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30" windowWidth="9540" windowHeight="8550" activeTab="0"/>
  </bookViews>
  <sheets>
    <sheet name="ﾁｪｯｸｼｰﾄ" sheetId="1" r:id="rId1"/>
    <sheet name="名簿" sheetId="2" r:id="rId2"/>
    <sheet name="計画書" sheetId="3" r:id="rId3"/>
    <sheet name="予算書【全期間】（様式）" sheetId="4" r:id="rId4"/>
    <sheet name="予算書（様式）" sheetId="5" r:id="rId5"/>
    <sheet name="基金取崩計画" sheetId="6" r:id="rId6"/>
    <sheet name="予算項目（説明）" sheetId="7" r:id="rId7"/>
    <sheet name="計画書（記入例）" sheetId="8" r:id="rId8"/>
    <sheet name="予算書【全期間】（記入例）" sheetId="9" r:id="rId9"/>
    <sheet name="予算書(記入例)" sheetId="10" r:id="rId10"/>
    <sheet name="基金取崩計画 (記入例)" sheetId="11" r:id="rId11"/>
    <sheet name="相談メモ" sheetId="12" r:id="rId12"/>
    <sheet name="相談メモ (記入例)" sheetId="13" r:id="rId13"/>
  </sheets>
  <definedNames>
    <definedName name="_xlnm.Print_Area" localSheetId="0">'ﾁｪｯｸｼｰﾄ'!$A$1:$F$60</definedName>
    <definedName name="_xlnm.Print_Area" localSheetId="10">'基金取崩計画 (記入例)'!$A$1:$F$14</definedName>
    <definedName name="_xlnm.Print_Area" localSheetId="8">'予算書【全期間】（記入例）'!$A$1:$I$37</definedName>
    <definedName name="_xlnm.Print_Area" localSheetId="3">'予算書【全期間】（様式）'!$A$1:$J$40</definedName>
  </definedNames>
  <calcPr fullCalcOnLoad="1"/>
</workbook>
</file>

<file path=xl/sharedStrings.xml><?xml version="1.0" encoding="utf-8"?>
<sst xmlns="http://schemas.openxmlformats.org/spreadsheetml/2006/main" count="627" uniqueCount="367">
  <si>
    <t>中山間地域まちづくり事業交付金申請チェックシート</t>
  </si>
  <si>
    <t>交付金交付申請書</t>
  </si>
  <si>
    <t>様式</t>
  </si>
  <si>
    <t>登記事項証明書</t>
  </si>
  <si>
    <t>財産目録</t>
  </si>
  <si>
    <t>貸借対照表</t>
  </si>
  <si>
    <t>市・県民税特別徴収義務者指定書</t>
  </si>
  <si>
    <t>写し</t>
  </si>
  <si>
    <t>事業名</t>
  </si>
  <si>
    <t>実施時期</t>
  </si>
  <si>
    <t>事業費</t>
  </si>
  <si>
    <t>実施場所</t>
  </si>
  <si>
    <t>事業の内容</t>
  </si>
  <si>
    <t>事業の内容を明瞭に表しているか</t>
  </si>
  <si>
    <t>中山間地域内か</t>
  </si>
  <si>
    <t>事業の目的に沿っているか</t>
  </si>
  <si>
    <t>課題解決の方法として適切か</t>
  </si>
  <si>
    <t>実施困難な内容ではないか</t>
  </si>
  <si>
    <t>公益性（不特定多数への利益）があるか</t>
  </si>
  <si>
    <t>予算額と申請金額の整合性がとれているか</t>
  </si>
  <si>
    <t>事業の内容に対して過多、過少ではないか</t>
  </si>
  <si>
    <t>1号</t>
  </si>
  <si>
    <t>2号</t>
  </si>
  <si>
    <t>3号</t>
  </si>
  <si>
    <t>写し可</t>
  </si>
  <si>
    <t>規模が適切か、事業計画書・予算書と対比</t>
  </si>
  <si>
    <t>事業費から見て過大、過小ではないか</t>
  </si>
  <si>
    <t>給与を支払う従業員がある場合に限る</t>
  </si>
  <si>
    <t>ニーズが見込めるか</t>
  </si>
  <si>
    <t>法令上必要な許可があるか、又は取得が見込めるか</t>
  </si>
  <si>
    <t>実施に必要な物資、人材の確保が可能か</t>
  </si>
  <si>
    <t>ハードの取得、整備等が大半を占めていないか</t>
  </si>
  <si>
    <t>法人本体の事業と混同していないか</t>
  </si>
  <si>
    <t>必要書類</t>
  </si>
  <si>
    <t>チェックポイント</t>
  </si>
  <si>
    <t>レ</t>
  </si>
  <si>
    <t>標準
書式</t>
  </si>
  <si>
    <t>長期的に継続することが可能な事業計画であるか</t>
  </si>
  <si>
    <t>具体的で実施可能な計画内容か</t>
  </si>
  <si>
    <t>委託費、謝金、手数料、雑費、その他経費が過大ではないか</t>
  </si>
  <si>
    <t>氏名</t>
  </si>
  <si>
    <t>職</t>
  </si>
  <si>
    <t>住所地</t>
  </si>
  <si>
    <t>代表</t>
  </si>
  <si>
    <t>理事</t>
  </si>
  <si>
    <t>監事</t>
  </si>
  <si>
    <t>社員</t>
  </si>
  <si>
    <t>「職」欄には代表、理事、監事、社員の職を記載</t>
  </si>
  <si>
    <t>「住所地」には住民票上の住所を記載</t>
  </si>
  <si>
    <t>役員・社員名簿</t>
  </si>
  <si>
    <t>平成　　年　　月　　日　時点</t>
  </si>
  <si>
    <t>行が不足する場合、適宜追加すること</t>
  </si>
  <si>
    <t>年</t>
  </si>
  <si>
    <t>4月</t>
  </si>
  <si>
    <t>5月</t>
  </si>
  <si>
    <t>6月</t>
  </si>
  <si>
    <t>7月</t>
  </si>
  <si>
    <t>8月</t>
  </si>
  <si>
    <t>9月</t>
  </si>
  <si>
    <t>10月</t>
  </si>
  <si>
    <t>11月</t>
  </si>
  <si>
    <t>12月</t>
  </si>
  <si>
    <t>1月</t>
  </si>
  <si>
    <t>2月</t>
  </si>
  <si>
    <t>3月</t>
  </si>
  <si>
    <t>（まちづくり事業名　　　　　　　　　　　　　　　　　　　　　　　　　）</t>
  </si>
  <si>
    <t>１年目</t>
  </si>
  <si>
    <t>事業内容１</t>
  </si>
  <si>
    <t>事業内容２</t>
  </si>
  <si>
    <t>２年目</t>
  </si>
  <si>
    <t>３年目</t>
  </si>
  <si>
    <t>必要に応じて事業内容３以降を追加すること</t>
  </si>
  <si>
    <t>ここには具体的な事業の工程等を簡単に示し、別に各事業の工程を詳細に説明すること</t>
  </si>
  <si>
    <t>（申請団体の名称　　　　　　　　　　　　　　　　　　　　　　　　　）</t>
  </si>
  <si>
    <t>中山間地域まちづくり事業計画書</t>
  </si>
  <si>
    <t>収入</t>
  </si>
  <si>
    <t>中山間地域まちづくり事業収支予算書</t>
  </si>
  <si>
    <t>項目</t>
  </si>
  <si>
    <t>予算額</t>
  </si>
  <si>
    <t>売上</t>
  </si>
  <si>
    <t>手数料</t>
  </si>
  <si>
    <t>その他収入</t>
  </si>
  <si>
    <t>収入合計</t>
  </si>
  <si>
    <t>支出</t>
  </si>
  <si>
    <t>給料手当</t>
  </si>
  <si>
    <t>臨時雇賃金</t>
  </si>
  <si>
    <t>法定福利費</t>
  </si>
  <si>
    <t>通勤費</t>
  </si>
  <si>
    <t>前期繰越金</t>
  </si>
  <si>
    <t>業務委託費</t>
  </si>
  <si>
    <t>諸謝金</t>
  </si>
  <si>
    <t>印刷製本費</t>
  </si>
  <si>
    <t>旅費交通費</t>
  </si>
  <si>
    <t>通信運搬費</t>
  </si>
  <si>
    <t>消耗品費</t>
  </si>
  <si>
    <t>修繕費</t>
  </si>
  <si>
    <t>水道光熱費</t>
  </si>
  <si>
    <t>地代家賃</t>
  </si>
  <si>
    <t>賃借料</t>
  </si>
  <si>
    <t>保険料</t>
  </si>
  <si>
    <t>研修費</t>
  </si>
  <si>
    <t>支出合計</t>
  </si>
  <si>
    <t>今期損益</t>
  </si>
  <si>
    <t>基金取崩額</t>
  </si>
  <si>
    <t>損益</t>
  </si>
  <si>
    <t>年4月～　　　　年3月</t>
  </si>
  <si>
    <t>　　営業場所の選定</t>
  </si>
  <si>
    <t>土地利用交渉</t>
  </si>
  <si>
    <t>契約事務</t>
  </si>
  <si>
    <t>　契約事務</t>
  </si>
  <si>
    <t>内装等準備</t>
  </si>
  <si>
    <t>事業開始</t>
  </si>
  <si>
    <t>　　　土地利用交渉</t>
  </si>
  <si>
    <t>11月１日から事業を開始する</t>
  </si>
  <si>
    <t>　　　　　求人募集</t>
  </si>
  <si>
    <t>研修期間</t>
  </si>
  <si>
    <t xml:space="preserve"> 研修期間</t>
  </si>
  <si>
    <t>事業用地に関すること</t>
  </si>
  <si>
    <t>人員に関すること</t>
  </si>
  <si>
    <t>人員に
関すること</t>
  </si>
  <si>
    <t>求人募集</t>
  </si>
  <si>
    <t>事業開始の１ヶ月前頃から、研修を開始する。（講師招聘の予定）</t>
  </si>
  <si>
    <t>　営業は週５日間とし、水曜、日曜休みのほか、年末年始は１２/３１～１/３を休みとする</t>
  </si>
  <si>
    <t>所有者、管理者に対し利用条件の確認や交渉を行う（延床２００㎡程度で月額１５万円程度の予算）　</t>
  </si>
  <si>
    <t>利用に際し、賃貸借契約、登記など必要な事務を行う（司法書士等相談）</t>
  </si>
  <si>
    <t>利用前に、内装工事など必要な改修を行う（工事費２０万、用品代５万円程度）</t>
  </si>
  <si>
    <t>事業場所の選定</t>
  </si>
  <si>
    <t>広報活動</t>
  </si>
  <si>
    <t>　　　　　広報活動</t>
  </si>
  <si>
    <t>事業用地の選定のため、マーケティング、所有者確認、利用条件の確認などを行う（現在雇用している職員が行う）</t>
  </si>
  <si>
    <t>実施場所の目途が付いたころから、求人誌、ハローワークなどで求人募集開始（求人誌掲載料は週５万円程度）</t>
  </si>
  <si>
    <t>営業許可手続</t>
  </si>
  <si>
    <t>　　　営業許可手続</t>
  </si>
  <si>
    <t>事業にあたり、必要な許可手続きを○○役所○○課へ提出</t>
  </si>
  <si>
    <t>　既に担当のＡ氏に相談済み。要件は備えているので、所定の手続きで届け出るだけで良い</t>
  </si>
  <si>
    <t>　届出手数料１万円、所用期間２週間程度</t>
  </si>
  <si>
    <t>　候補地は天竜区○○地内で、現在５箇所ほど良い空き家がある</t>
  </si>
  <si>
    <t>　採用予定３名のうち１名は既に関係者の知り合いで内定している</t>
  </si>
  <si>
    <t>毎週火曜日に自作のチラシを集落世帯に手配りする１エリア５０件程度</t>
  </si>
  <si>
    <t>ほか営業に
関すること</t>
  </si>
  <si>
    <t>事業に
関すること</t>
  </si>
  <si>
    <t>通常事業</t>
  </si>
  <si>
    <t>　　通常事業</t>
  </si>
  <si>
    <t>事業開始後は１日あたり３人×８時間を配置し、車両持ち込み、時間８００円を賃金として支払う</t>
  </si>
  <si>
    <t>事業に関すること</t>
  </si>
  <si>
    <t>　料金＝交通費込み一人３千円、最少催行人員５名</t>
  </si>
  <si>
    <t>　費用＝レンタカー料金、運転手日当、添乗員はﾎﾞﾗﾝﾃｨｱで１万５千円以内</t>
  </si>
  <si>
    <t>ほか営業に関すること</t>
  </si>
  <si>
    <t>イベント時には随時広報する</t>
  </si>
  <si>
    <t>　料金＝家事ｻｰﾋﾞｽ１時間１０００円の時間換算、実費、交通費は別途</t>
  </si>
  <si>
    <t>　　　　　　その他、土木作業、雪下ろしなど重作業は別料金設定（別紙料金表による）</t>
  </si>
  <si>
    <t>掃除、洗濯、炊事、洗車、草取りなどの家事、買い物代行など、日常生活で必要となる福祉以外のサービスを行う</t>
  </si>
  <si>
    <t>３月　３ヶ月に一度、買い物ｻｰﾋﾞｽとして浜松市内、豊橋市内の百貨店への買い物ツアーを実施する</t>
  </si>
  <si>
    <t>ｲﾍﾞﾝﾄ事業</t>
  </si>
  <si>
    <t>ｲﾍﾞﾝﾄ事業
募集広報</t>
  </si>
  <si>
    <t>ＮＰＯ法人××○○</t>
  </si>
  <si>
    <t>中山間地域　家事・買い物サービス</t>
  </si>
  <si>
    <t>積算根拠（詳細に）</t>
  </si>
  <si>
    <t>○年目</t>
  </si>
  <si>
    <t>ｲﾍﾞﾝﾄ収入　３千円×５人×４回/年</t>
  </si>
  <si>
    <t>運転手日当　８千円×４回</t>
  </si>
  <si>
    <t>研修講師３万円</t>
  </si>
  <si>
    <t>ガソリン代、５千円×４回</t>
  </si>
  <si>
    <t>チラシ印刷代　１０円×１千枚（年間）</t>
  </si>
  <si>
    <t>場所</t>
  </si>
  <si>
    <t>相談日時</t>
  </si>
  <si>
    <t>相談内容</t>
  </si>
  <si>
    <t>回答</t>
  </si>
  <si>
    <t>所管する行政庁等</t>
  </si>
  <si>
    <t>業務の可否、条件等</t>
  </si>
  <si>
    <t>担当者職氏名</t>
  </si>
  <si>
    <t>業務上必要な許可等についての相談内容</t>
  </si>
  <si>
    <t>相談日時、相手方担当者名、内容、回答、条件等を詳細に記載すること</t>
  </si>
  <si>
    <t>相談した内容、相談した行政庁ごとに作成すること</t>
  </si>
  <si>
    <t>右記事務所</t>
  </si>
  <si>
    <t>浜松市保健所生活衛生課</t>
  </si>
  <si>
    <t>買い物サービスについて、営業許可は必要になるか？
　①先に注文を受けて、買い物代行して自宅に届ける場合
　②自分である程度仕入れや在庫を持って、車で販売する場合
　③買い物に行きたい場所へ、お客さんを車に乗せて連れて行く場合
　いずれの場合でも、扱うモノは食料品を含む生活必需品を想定している。</t>
  </si>
  <si>
    <t>保健衛生上必要となる営業許可は以下の３品目を扱う場合、その他のモノは特に許可は必要ないが、何を扱うにしてもその場での調理や加工は難しい。
　１生魚、２生肉、３牛乳及びその加工品
　・魚、肉については加熱加工されたモノのみを扱うのなら許可は必要ない
　・牛乳、乳製品は加熱加工されていても品目に乳製品とあるものは許可が必要
　・それぞれの許可要件は別紙資料のとおり、密閉された冷蔵設備など衛生上一定の基準をクリアした設備が必要。移動販売車の許可は設備が整っていれば取得可能。
①は手数料をもらい商品価格はそのまま客が負担するのならＯＫか、微妙なところ。
　許可上は良くても食中毒などが出たときは保健所として営業停止や氏名の公表などをすることになる。
②は上記の生鮮３品を扱う場合のみ営業許可が必要
③旅客運送に当る可能性があるので、市の交通政策課か運輸省の所管部署へ相談するように
営業の届出は別途税務署に必要と思われるので、所管する税務署に相談するように
仕入れを市場で行う場合は、所管する市場の許可が必要なので、別途相談するように</t>
  </si>
  <si>
    <t>○生肉、生魚、乳製品を扱わないのなら特に許可無く移動販売ＯＫ
○手数料で行う買い物代行は微妙なところ、今後スーパーの宅配車業務などを参考に調べる。
○旅客運送については、諸官庁に相談し、別途相談内容メモを作成する。
まずは許可の必要ない品目の食料品と、その他の日用品雑貨を扱う買い物代行＋移動販売から始める。</t>
  </si>
  <si>
    <t>イベント</t>
  </si>
  <si>
    <t>基金残額</t>
  </si>
  <si>
    <t>初年度</t>
  </si>
  <si>
    <t>４年目</t>
  </si>
  <si>
    <t>総計</t>
  </si>
  <si>
    <t>基金受入額</t>
  </si>
  <si>
    <t>中山間地域まちづくり事業基金取崩計画</t>
  </si>
  <si>
    <t>（基金の名称　　　　　　　　　　　　　　　　　　　　　　　　　　　　）</t>
  </si>
  <si>
    <t>基金取崩額は中山間地域まちづくり事業予算書の毎年度の基金取崩額と一致すること</t>
  </si>
  <si>
    <t>基金受入額は初年度のみ、交付される金額が基金受入額となること</t>
  </si>
  <si>
    <t>計画としては事業終了時に基金の残額がゼロになること</t>
  </si>
  <si>
    <t>○○○基金</t>
  </si>
  <si>
    <t>営利目的の事業でないか（収益事業はOK)</t>
  </si>
  <si>
    <t>基金取崩し計画が適正に作成できているか</t>
  </si>
  <si>
    <t>具体的な積み上げができているか</t>
  </si>
  <si>
    <t>指定
書式</t>
  </si>
  <si>
    <t>中山間地域まちづくり事業収支予算書項目に含まれる費用の一例</t>
  </si>
  <si>
    <t>該当する費用</t>
  </si>
  <si>
    <t>まちづくり事業の繰越金（基金は含まず）</t>
  </si>
  <si>
    <t>基金取崩し予定額（収支を計上し、最終的に過不足の無いように計上する）</t>
  </si>
  <si>
    <t>モノを売った収入</t>
  </si>
  <si>
    <t>その他すべての収入（まちづくり事業管理口座の預金利子等も含む）</t>
  </si>
  <si>
    <t>まちづくり事業に従事するアルバイト等の給与</t>
  </si>
  <si>
    <t>まちづくり事業に従事する常時雇用される従業員の給与（正社員、契約社員）</t>
  </si>
  <si>
    <t>常時雇用、アルバイト等、従事する人の交通費（月額、日額いずれも含む）</t>
  </si>
  <si>
    <t>外注費（一部委託は可ですが、全部委託は禁止）</t>
  </si>
  <si>
    <t>広告、チラシ、冊子、ポスター、名刺などの印刷費</t>
  </si>
  <si>
    <t>通勤費は含まず。業務上必要な交通費、ガソリン代、出張旅費、出張宿泊費</t>
  </si>
  <si>
    <t>業務上必要な電話代、郵便代等</t>
  </si>
  <si>
    <t>事務所、車、事務機器その他の修繕にかかる費用</t>
  </si>
  <si>
    <t>水道料、下水道料、電気料、ガス代</t>
  </si>
  <si>
    <t>まちづくり事業のための事務所、店舗等の家賃</t>
  </si>
  <si>
    <t>手数料として支払う必要のある経費（委託料と区分）</t>
  </si>
  <si>
    <t>ｻｰﾋﾞｽを売った収入（ｻｰﾋﾞｽの提供を目的とした事業の場合、一括して売り上げとしても良い）</t>
  </si>
  <si>
    <t>法で定められた福利厚生費（保険、年金等の事業主負担分、法定外福利厚生費は認めない）</t>
  </si>
  <si>
    <t>講師謝礼など（要領収書）</t>
  </si>
  <si>
    <t>自動車やコピー機、パソコン等のリース料</t>
  </si>
  <si>
    <t>火災保険、自動車保険、傷害保険等の費用</t>
  </si>
  <si>
    <t>ＮＰＯ法人の財産目録が添付されているか</t>
  </si>
  <si>
    <t>ＮＰＯ法人の貸借対照表が添付されているか</t>
  </si>
  <si>
    <t>ＮＰＯ法人の活動計算書（収支計算書）が添付されているか</t>
  </si>
  <si>
    <t>中山間地域まちづくり事業収支予算書（全期間まとめ）</t>
  </si>
  <si>
    <t>　　○○事業（○○団体）　　収支予算集計表</t>
  </si>
  <si>
    <t>　　収入の部</t>
  </si>
  <si>
    <t>内容</t>
  </si>
  <si>
    <t>積算根拠</t>
  </si>
  <si>
    <t>年度</t>
  </si>
  <si>
    <t>計</t>
  </si>
  <si>
    <t>基金取崩額</t>
  </si>
  <si>
    <t>　　支出の部</t>
  </si>
  <si>
    <t>給与手当</t>
  </si>
  <si>
    <t>業務委託費</t>
  </si>
  <si>
    <t>○○案内企画制作</t>
  </si>
  <si>
    <t>携帯メール配信システム</t>
  </si>
  <si>
    <t>10,000円×12ヶ月、契約時初期費用</t>
  </si>
  <si>
    <t>業務委託費計</t>
  </si>
  <si>
    <t>○○案内チラシ</t>
  </si>
  <si>
    <t>消耗品費計</t>
  </si>
  <si>
    <t>②経費項目は適宜追加ください。</t>
  </si>
  <si>
    <t>法人の住所、代表者名が記載されているか。</t>
  </si>
  <si>
    <t>法人代表者印がされているか。</t>
  </si>
  <si>
    <t>平成３０年度</t>
  </si>
  <si>
    <t>平成３１年度</t>
  </si>
  <si>
    <t>平成３２年度</t>
  </si>
  <si>
    <t>８００円×１人×４時間×１５日×６ヶ月</t>
  </si>
  <si>
    <t>洗剤等１０千円×６ヶ月</t>
  </si>
  <si>
    <t>電話代、３０００円×６ヶ月</t>
  </si>
  <si>
    <t>紙、プリンタインク等　２千円×６ヶ月</t>
  </si>
  <si>
    <t>電気５千円、水道５千円、ガス３千円　×６ヶ月</t>
  </si>
  <si>
    <t>レンタカー代　７０００円×４回　ＰＣ、プリンタ、コピー機２万円×６ヶ月</t>
  </si>
  <si>
    <t>従業員傷害保険　１０００円×３人×６ヶ月</t>
  </si>
  <si>
    <t>臨時雇賃金</t>
  </si>
  <si>
    <t>管理者（時給 800円）</t>
  </si>
  <si>
    <t>運転手（日当 8,000円）</t>
  </si>
  <si>
    <t>洗剤等</t>
  </si>
  <si>
    <t>諸謝金</t>
  </si>
  <si>
    <t>講師謝礼（30,000円／人）</t>
  </si>
  <si>
    <t>概算</t>
  </si>
  <si>
    <t>旅費交通費</t>
  </si>
  <si>
    <t>通信運搬費</t>
  </si>
  <si>
    <t>水道光熱費</t>
  </si>
  <si>
    <t>地代家賃</t>
  </si>
  <si>
    <t>保険料</t>
  </si>
  <si>
    <t>ガソリン代、５千円×４回</t>
  </si>
  <si>
    <t>電話代</t>
  </si>
  <si>
    <t>消耗品費</t>
  </si>
  <si>
    <t>紙</t>
  </si>
  <si>
    <t>プリンタインク</t>
  </si>
  <si>
    <t>レンタカー代　</t>
  </si>
  <si>
    <t>賃借料</t>
  </si>
  <si>
    <t>賃借料計</t>
  </si>
  <si>
    <t>７千円×４回</t>
  </si>
  <si>
    <t>家賃１５万×６ヶ月</t>
  </si>
  <si>
    <t>10千円×1千枚（隔年）</t>
  </si>
  <si>
    <t>従業員傷害保険</t>
  </si>
  <si>
    <t>ＰＣ、プリンタ、コピー機リース</t>
  </si>
  <si>
    <t>家事サービス料</t>
  </si>
  <si>
    <t>イベント収入</t>
  </si>
  <si>
    <r>
      <t>年　　　</t>
    </r>
    <r>
      <rPr>
        <sz val="11"/>
        <rFont val="ＭＳ Ｐゴシック"/>
        <family val="3"/>
      </rPr>
      <t>月～　　　　年3月</t>
    </r>
  </si>
  <si>
    <t>他機関から補助等が無いか</t>
  </si>
  <si>
    <t>申請時点において、法人設立の年月日が3年間を経過しているか</t>
  </si>
  <si>
    <t>直近３事業年度が添付されているか</t>
  </si>
  <si>
    <t>定款と一致しているか</t>
  </si>
  <si>
    <t>直近３事業年度が添付されているか</t>
  </si>
  <si>
    <t>役員・社員の名簿</t>
  </si>
  <si>
    <t>上記３事業年度において、NPO活動に係る事業収入及び事業費が３３万円以上であるか。（施設等受入評価益、ボランティア受入評価益、施設等評価費用、ボランティア評価費用は除く）</t>
  </si>
  <si>
    <t>ＮＰＯの年度報告で
作成しているもの</t>
  </si>
  <si>
    <t>１０名の社員が記載されているか。</t>
  </si>
  <si>
    <t>対象事業の区分</t>
  </si>
  <si>
    <t>要綱別表2の事業に該当するものか</t>
  </si>
  <si>
    <t>地域課題</t>
  </si>
  <si>
    <t>事業実施により解決したい課題を記載しているか</t>
  </si>
  <si>
    <t>成果目標</t>
  </si>
  <si>
    <t>数値など用いて、具体的な目標を設定しているか</t>
  </si>
  <si>
    <t>団体実績</t>
  </si>
  <si>
    <t>実施体制図</t>
  </si>
  <si>
    <t>連携協定の内容と一致しているか</t>
  </si>
  <si>
    <t>連携先関わり</t>
  </si>
  <si>
    <t>事業の内容に関連するものか</t>
  </si>
  <si>
    <t>事業の目的に沿った効果が見込めるか</t>
  </si>
  <si>
    <t>事業に関係する団体等が全て記載されているか</t>
  </si>
  <si>
    <t>必要な場合、関係機関、所管部署の相談シートの内容確認</t>
  </si>
  <si>
    <t>法人の概要書</t>
  </si>
  <si>
    <t>連携協定書</t>
  </si>
  <si>
    <t>※要綱で様式の定めの無い書類は標準書式を用意しているが、項目を満たしていれば自由書式でも可</t>
  </si>
  <si>
    <t>※１から６は原本のほか、副本（コピー）１０部をあわせて提出</t>
  </si>
  <si>
    <t>事業報告書</t>
  </si>
  <si>
    <t>ＮＰＯ法人の事業報告書が添付されているか</t>
  </si>
  <si>
    <t>活動計算書（収支計算書）</t>
  </si>
  <si>
    <t>協定の内容が、事業の内容と関係するものか</t>
  </si>
  <si>
    <t>※大学の場合は、８から１１の書類にてついてはこれに類するものを提出し、１２の書類は不要。</t>
  </si>
  <si>
    <t>必要に応じて4年目を追加すること</t>
  </si>
  <si>
    <t>H30：800円×4×15日×6ヶ月、H31～：800×4×15日×12ヶ月</t>
  </si>
  <si>
    <t>H30：8千円×4回、H31～：8千円×8回</t>
  </si>
  <si>
    <t>見積書　H30：10千円×6ヵ月、H31～ 10千円×12ヵ月</t>
  </si>
  <si>
    <t>H30：３千円×６ヶ月、H31～：３千円×１２ヶ月</t>
  </si>
  <si>
    <t>H30：1千円×６ヶ月、H31～：１千円×１２ヶ月</t>
  </si>
  <si>
    <t>H30：１千円×６ヶ月、H31～：１千円×１２ヶ月</t>
  </si>
  <si>
    <t>H30：電気５千円、水道５千円、ガス３千円 ×６ヶ月、H31～：×１２ヶ月</t>
  </si>
  <si>
    <t>H30：家賃１５万×６ヶ月、H31～：家賃15万円×12ヶ月</t>
  </si>
  <si>
    <t>H30：２千円×６ヶ月、H31～：２千円×１２ヶ月</t>
  </si>
  <si>
    <t>H30：１千円×３人×６ヶ月、H31～：１千円×３人×１２ヶ月</t>
  </si>
  <si>
    <t>人的経費</t>
  </si>
  <si>
    <t>その他の経費</t>
  </si>
  <si>
    <t>備品購入費</t>
  </si>
  <si>
    <t>研修費</t>
  </si>
  <si>
    <t>振込手数料</t>
  </si>
  <si>
    <t>仕入・原材料費</t>
  </si>
  <si>
    <t>※全て「浜松市中山間地域まちづくり事業」にかかる収支のみ計上すること（法人本体の事業と混同していないか）</t>
  </si>
  <si>
    <t>※実施期間の各事業年度毎に作成すること</t>
  </si>
  <si>
    <t>※収入については他の項目があれば追加すること</t>
  </si>
  <si>
    <t>※支払いを証明できないもの（旅費交通費等実費弁償分は除く）は対象外とする</t>
  </si>
  <si>
    <t>※基金取崩額の実施期間合計が、交付申請する額と一致すること</t>
  </si>
  <si>
    <t>※ハード事業(建物、道路、その他構築物等の建設を目的とした事業）は対象外とする</t>
  </si>
  <si>
    <t>仕入・原材料費</t>
  </si>
  <si>
    <t>売るモノの仕入れ原価、作るモノの材料費、ｻｰﾋﾞｽに必要な物品等の費用</t>
  </si>
  <si>
    <t>備品購入費</t>
  </si>
  <si>
    <t>文房具、事務用品（事務機器は除く）など少額のモノ（概ね2万円未満）</t>
  </si>
  <si>
    <t>事業実施に必要な研修への参加料</t>
  </si>
  <si>
    <t>業者見積りより200,000円</t>
  </si>
  <si>
    <t>（単位：円）</t>
  </si>
  <si>
    <t>許可担当
　衛生　太郎　係長</t>
  </si>
  <si>
    <t>Ｈ２９，○月○日
13時～14時</t>
  </si>
  <si>
    <t>家事ｻｰﾋﾞｽ　１千円×１時間×２人×１０日×５ヶ月
買い物ｻｰﾋﾞｽ　５００円×２時間×４人×１日×５ヶ月</t>
  </si>
  <si>
    <t>仕入・原材料費</t>
  </si>
  <si>
    <t>計画時点では、事業終了時に基金の残額がゼロになること</t>
  </si>
  <si>
    <t>2018年4月～　2019年3月</t>
  </si>
  <si>
    <t>平成３０年度</t>
  </si>
  <si>
    <t>必要に応じて項目を追加すること</t>
  </si>
  <si>
    <t>必要に応じて事業内容を追加すること</t>
  </si>
  <si>
    <t>機械器具、車など少額でないもの（概ね2万円以上）</t>
  </si>
  <si>
    <t>①単年度ごとの経費集計を上記のような形で、全事業期間の積算が分かる一覧にしてください。</t>
  </si>
  <si>
    <t>その他収入</t>
  </si>
  <si>
    <t>中山間地域まちづくり事業提案書</t>
  </si>
  <si>
    <t>中山間地域まちづくり事業計画書</t>
  </si>
  <si>
    <t>中山間地域まちづくり事業収支予算書</t>
  </si>
  <si>
    <t>　・NPO法人が中山間地域に主たる事務所を有し、代表者の住所が中
　　山間地域外の場合、全ての社員の名簿を記載しているか。</t>
  </si>
  <si>
    <t>交付申請額が限度額1,000万円を上回っていないか
（地域運営団体は5,000万円）</t>
  </si>
  <si>
    <t>事業開始日は、第１期、第２期のものか（募集要領１参照）</t>
  </si>
  <si>
    <t>期間は２年以上４年以内か
地域運営団体は３年以上６年以下</t>
  </si>
  <si>
    <t>市税納付・納入確認同意書</t>
  </si>
  <si>
    <t>R3年</t>
  </si>
  <si>
    <t>R4年</t>
  </si>
  <si>
    <t>R5年</t>
  </si>
  <si>
    <t>令和　　年度</t>
  </si>
  <si>
    <t>中山間地域活動団体の応募資格に合致しているか（募集要領３参照）</t>
  </si>
  <si>
    <t>申請できない事業ではないか（募集要領６参照）</t>
  </si>
  <si>
    <t>要綱別表５以外の科目が設けられていないか（募集要領４も参照）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</si>
</sst>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sz val="14"/>
      <name val="ＭＳ Ｐゴシック"/>
      <family val="3"/>
    </font>
    <font>
      <sz val="10"/>
      <name val="ＭＳ Ｐゴシック"/>
      <family val="3"/>
    </font>
    <font>
      <sz val="11"/>
      <name val="HG教科書体"/>
      <family val="1"/>
    </font>
    <font>
      <sz val="10"/>
      <name val="HG教科書体"/>
      <family val="1"/>
    </font>
    <font>
      <sz val="10"/>
      <name val="ＭＳ Ｐ明朝"/>
      <family val="1"/>
    </font>
    <font>
      <sz val="11"/>
      <name val="ＭＳ Ｐ明朝"/>
      <family val="1"/>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style="double"/>
      <bottom style="thin"/>
    </border>
    <border>
      <left style="thin"/>
      <right style="thin"/>
      <top style="thin"/>
      <bottom style="hair"/>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style="thin"/>
    </border>
    <border>
      <left style="medium"/>
      <right style="medium"/>
      <top style="medium"/>
      <bottom style="thin"/>
    </border>
    <border>
      <left style="thin"/>
      <right style="thin"/>
      <top>
        <color indexed="63"/>
      </top>
      <bottom style="double"/>
    </border>
    <border>
      <left style="medium"/>
      <right style="medium"/>
      <top style="thin"/>
      <bottom style="double"/>
    </border>
    <border>
      <left style="medium"/>
      <right style="thin"/>
      <top>
        <color indexed="63"/>
      </top>
      <bottom style="thin"/>
    </border>
    <border>
      <left style="medium"/>
      <right style="medium"/>
      <top>
        <color indexed="63"/>
      </top>
      <bottom style="thin"/>
    </border>
    <border>
      <left style="medium"/>
      <right style="thin"/>
      <top style="thin"/>
      <bottom style="thin"/>
    </border>
    <border>
      <left>
        <color indexed="63"/>
      </left>
      <right>
        <color indexed="63"/>
      </right>
      <top style="double"/>
      <bottom style="medium"/>
    </border>
    <border>
      <left style="thin"/>
      <right style="thin"/>
      <top style="double"/>
      <bottom style="medium"/>
    </border>
    <border>
      <left style="medium"/>
      <right style="medium"/>
      <top style="double"/>
      <bottom style="medium"/>
    </border>
    <border>
      <left style="medium"/>
      <right style="thin"/>
      <top style="double"/>
      <bottom style="thin"/>
    </border>
    <border>
      <left style="thin"/>
      <right>
        <color indexed="63"/>
      </right>
      <top style="double"/>
      <bottom style="thin"/>
    </border>
    <border>
      <left style="thin"/>
      <right>
        <color indexed="63"/>
      </right>
      <top>
        <color indexed="63"/>
      </top>
      <bottom style="thin"/>
    </border>
    <border>
      <left style="thin"/>
      <right>
        <color indexed="63"/>
      </right>
      <top style="thin"/>
      <bottom style="thin"/>
    </border>
    <border>
      <left style="medium"/>
      <right style="thin"/>
      <top>
        <color indexed="63"/>
      </top>
      <bottom>
        <color indexed="63"/>
      </bottom>
    </border>
    <border>
      <left style="medium"/>
      <right style="thin"/>
      <top style="thin"/>
      <bottom style="hair"/>
    </border>
    <border>
      <left style="medium"/>
      <right style="thin"/>
      <top style="hair"/>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color indexed="63"/>
      </bottom>
    </border>
    <border>
      <left style="thin"/>
      <right>
        <color indexed="63"/>
      </right>
      <top>
        <color indexed="63"/>
      </top>
      <bottom style="double"/>
    </border>
    <border>
      <left style="thin"/>
      <right>
        <color indexed="63"/>
      </right>
      <top style="thin"/>
      <bottom style="double"/>
    </border>
    <border>
      <left style="thin"/>
      <right>
        <color indexed="63"/>
      </right>
      <top style="double"/>
      <bottom style="medium"/>
    </border>
    <border>
      <left style="medium"/>
      <right style="medium"/>
      <top style="thin"/>
      <bottom style="hair"/>
    </border>
    <border>
      <left style="medium"/>
      <right style="medium"/>
      <top style="hair"/>
      <bottom style="thin"/>
    </border>
    <border>
      <left style="medium"/>
      <right style="medium"/>
      <top style="thin"/>
      <bottom style="thin"/>
    </border>
    <border>
      <left>
        <color indexed="63"/>
      </left>
      <right style="thin"/>
      <top>
        <color indexed="63"/>
      </top>
      <bottom>
        <color indexed="63"/>
      </bottom>
    </border>
    <border>
      <left style="thin"/>
      <right style="medium"/>
      <top style="double"/>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double"/>
      <bottom style="medium"/>
    </border>
    <border diagonalUp="1">
      <left style="thin"/>
      <right style="thin"/>
      <top style="thin"/>
      <bottom style="thin"/>
      <diagonal style="thin"/>
    </border>
    <border>
      <left style="medium"/>
      <right style="thin"/>
      <top style="thin"/>
      <bottom style="double"/>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20">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1" xfId="0"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2" fillId="0" borderId="18" xfId="0" applyFont="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0" xfId="0" applyFont="1" applyBorder="1" applyAlignment="1">
      <alignment vertical="center"/>
    </xf>
    <xf numFmtId="0" fontId="4" fillId="0" borderId="10" xfId="0" applyFont="1" applyBorder="1" applyAlignment="1">
      <alignment horizontal="left" vertical="top" wrapText="1"/>
    </xf>
    <xf numFmtId="0" fontId="4" fillId="0" borderId="10" xfId="0" applyFont="1" applyBorder="1" applyAlignment="1">
      <alignment horizontal="left" vertical="top"/>
    </xf>
    <xf numFmtId="0" fontId="5" fillId="0" borderId="1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vertical="center"/>
    </xf>
    <xf numFmtId="0" fontId="4" fillId="0" borderId="0" xfId="0" applyFont="1" applyAlignment="1">
      <alignment vertical="center"/>
    </xf>
    <xf numFmtId="0" fontId="4" fillId="0" borderId="22" xfId="0" applyFont="1" applyBorder="1" applyAlignment="1">
      <alignment vertical="center" wrapText="1" shrinkToFit="1"/>
    </xf>
    <xf numFmtId="0" fontId="4" fillId="0" borderId="12" xfId="0" applyFont="1" applyBorder="1" applyAlignment="1">
      <alignment vertical="center"/>
    </xf>
    <xf numFmtId="0" fontId="4" fillId="0" borderId="13" xfId="0" applyFont="1" applyBorder="1" applyAlignment="1">
      <alignment/>
    </xf>
    <xf numFmtId="0" fontId="4" fillId="0" borderId="13" xfId="0" applyFont="1" applyBorder="1" applyAlignment="1">
      <alignment vertical="center"/>
    </xf>
    <xf numFmtId="0" fontId="4" fillId="0" borderId="14" xfId="0" applyFont="1" applyBorder="1" applyAlignment="1">
      <alignment vertical="center"/>
    </xf>
    <xf numFmtId="0" fontId="4" fillId="0" borderId="27" xfId="0" applyFont="1" applyBorder="1" applyAlignment="1">
      <alignment vertical="center" wrapText="1" shrinkToFit="1"/>
    </xf>
    <xf numFmtId="0" fontId="4" fillId="0" borderId="28"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xf>
    <xf numFmtId="0" fontId="4" fillId="0" borderId="30" xfId="0" applyFont="1" applyBorder="1" applyAlignment="1">
      <alignment vertical="center"/>
    </xf>
    <xf numFmtId="0" fontId="4" fillId="0" borderId="31" xfId="0" applyFont="1" applyBorder="1" applyAlignment="1">
      <alignment vertical="center" wrapText="1" shrinkToFit="1"/>
    </xf>
    <xf numFmtId="0" fontId="4" fillId="0" borderId="32"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xf>
    <xf numFmtId="0" fontId="4" fillId="0" borderId="34" xfId="0" applyFont="1" applyBorder="1" applyAlignment="1">
      <alignment vertical="center" wrapText="1"/>
    </xf>
    <xf numFmtId="0" fontId="4" fillId="0" borderId="23" xfId="0" applyFont="1" applyBorder="1" applyAlignment="1">
      <alignment vertical="center" wrapText="1"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xf>
    <xf numFmtId="0" fontId="4" fillId="0" borderId="16" xfId="0" applyFont="1" applyBorder="1" applyAlignment="1">
      <alignment wrapText="1"/>
    </xf>
    <xf numFmtId="0" fontId="4" fillId="0" borderId="17" xfId="0" applyFont="1" applyBorder="1" applyAlignment="1">
      <alignment vertical="center"/>
    </xf>
    <xf numFmtId="38" fontId="6" fillId="0" borderId="10" xfId="48" applyFont="1" applyBorder="1" applyAlignment="1">
      <alignment vertical="center"/>
    </xf>
    <xf numFmtId="38" fontId="6" fillId="0" borderId="20" xfId="48" applyFont="1" applyBorder="1" applyAlignment="1">
      <alignment vertical="center"/>
    </xf>
    <xf numFmtId="38" fontId="6" fillId="0" borderId="21" xfId="48" applyFont="1" applyBorder="1" applyAlignment="1">
      <alignment vertical="center"/>
    </xf>
    <xf numFmtId="38" fontId="6" fillId="0" borderId="19" xfId="48"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35" xfId="0" applyFont="1" applyBorder="1" applyAlignment="1">
      <alignment vertical="center"/>
    </xf>
    <xf numFmtId="0" fontId="0" fillId="0" borderId="35" xfId="0" applyBorder="1" applyAlignment="1">
      <alignment vertical="center"/>
    </xf>
    <xf numFmtId="0" fontId="0"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0" xfId="0" applyFill="1" applyBorder="1" applyAlignment="1">
      <alignment vertical="center"/>
    </xf>
    <xf numFmtId="38" fontId="7" fillId="0" borderId="10" xfId="48" applyFont="1" applyBorder="1" applyAlignment="1">
      <alignment vertical="center"/>
    </xf>
    <xf numFmtId="38" fontId="7" fillId="0" borderId="20" xfId="48" applyFont="1" applyBorder="1" applyAlignment="1">
      <alignment vertical="center"/>
    </xf>
    <xf numFmtId="38" fontId="7" fillId="0" borderId="19" xfId="48" applyFont="1" applyBorder="1" applyAlignment="1">
      <alignment vertical="center"/>
    </xf>
    <xf numFmtId="0" fontId="7" fillId="0" borderId="10" xfId="0" applyFont="1" applyFill="1" applyBorder="1" applyAlignment="1">
      <alignment horizontal="center" vertical="center" shrinkToFit="1"/>
    </xf>
    <xf numFmtId="0" fontId="5" fillId="0" borderId="10" xfId="0" applyFont="1" applyBorder="1" applyAlignment="1">
      <alignment vertical="center" shrinkToFit="1"/>
    </xf>
    <xf numFmtId="0" fontId="8" fillId="0" borderId="10" xfId="0" applyFont="1" applyBorder="1" applyAlignment="1">
      <alignment vertical="center" shrinkToFit="1"/>
    </xf>
    <xf numFmtId="0" fontId="3" fillId="0" borderId="10"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19" xfId="0" applyFont="1" applyBorder="1" applyAlignment="1">
      <alignment vertical="center" shrinkToFit="1"/>
    </xf>
    <xf numFmtId="0" fontId="0" fillId="0" borderId="0" xfId="0" applyFill="1" applyAlignment="1">
      <alignment vertical="center"/>
    </xf>
    <xf numFmtId="0" fontId="0" fillId="0" borderId="36" xfId="0" applyFill="1" applyBorder="1" applyAlignment="1">
      <alignment vertical="center"/>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vertical="center" shrinkToFit="1"/>
    </xf>
    <xf numFmtId="0" fontId="0" fillId="0" borderId="18" xfId="0" applyFill="1" applyBorder="1" applyAlignment="1">
      <alignment vertical="center" shrinkToFit="1"/>
    </xf>
    <xf numFmtId="0" fontId="0" fillId="0" borderId="19" xfId="0" applyFill="1" applyBorder="1" applyAlignment="1">
      <alignment vertical="center" shrinkToFit="1"/>
    </xf>
    <xf numFmtId="176" fontId="0" fillId="0" borderId="19" xfId="0" applyNumberFormat="1" applyFont="1" applyFill="1" applyBorder="1" applyAlignment="1">
      <alignment vertical="center" shrinkToFit="1"/>
    </xf>
    <xf numFmtId="176" fontId="0" fillId="0" borderId="40" xfId="0" applyNumberFormat="1" applyFill="1" applyBorder="1" applyAlignment="1">
      <alignment vertical="center"/>
    </xf>
    <xf numFmtId="0" fontId="0" fillId="0" borderId="41" xfId="0" applyFill="1" applyBorder="1" applyAlignment="1">
      <alignment vertical="center" shrinkToFit="1"/>
    </xf>
    <xf numFmtId="0" fontId="0" fillId="0" borderId="35" xfId="0" applyFill="1" applyBorder="1" applyAlignment="1">
      <alignment vertical="center" shrinkToFit="1"/>
    </xf>
    <xf numFmtId="0" fontId="0" fillId="0" borderId="10" xfId="0" applyFill="1" applyBorder="1" applyAlignment="1">
      <alignment vertical="center" shrinkToFit="1"/>
    </xf>
    <xf numFmtId="176" fontId="0" fillId="0" borderId="10" xfId="0" applyNumberFormat="1" applyFont="1" applyFill="1" applyBorder="1" applyAlignment="1">
      <alignment vertical="center" shrinkToFit="1"/>
    </xf>
    <xf numFmtId="0" fontId="0" fillId="0" borderId="42" xfId="0" applyFill="1" applyBorder="1" applyAlignment="1">
      <alignment vertical="center" shrinkToFit="1"/>
    </xf>
    <xf numFmtId="0" fontId="0" fillId="0" borderId="43" xfId="0" applyFill="1" applyBorder="1" applyAlignment="1">
      <alignment vertical="center" shrinkToFit="1"/>
    </xf>
    <xf numFmtId="176" fontId="0" fillId="0" borderId="43" xfId="0" applyNumberFormat="1" applyFill="1" applyBorder="1" applyAlignment="1">
      <alignment vertical="center" shrinkToFit="1"/>
    </xf>
    <xf numFmtId="176" fontId="0" fillId="0" borderId="44" xfId="0" applyNumberFormat="1"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vertical="center" shrinkToFit="1"/>
    </xf>
    <xf numFmtId="176" fontId="0" fillId="0" borderId="0" xfId="0" applyNumberFormat="1" applyFill="1" applyBorder="1" applyAlignment="1">
      <alignment vertical="center"/>
    </xf>
    <xf numFmtId="0" fontId="0" fillId="0" borderId="45" xfId="0" applyFill="1" applyBorder="1" applyAlignment="1">
      <alignment vertical="center" shrinkToFit="1"/>
    </xf>
    <xf numFmtId="0" fontId="0" fillId="0" borderId="46" xfId="0" applyFill="1" applyBorder="1" applyAlignment="1">
      <alignment vertical="center" shrinkToFit="1"/>
    </xf>
    <xf numFmtId="38" fontId="0" fillId="0" borderId="21" xfId="48" applyFont="1" applyFill="1" applyBorder="1" applyAlignment="1">
      <alignment horizontal="right" vertical="center" shrinkToFit="1"/>
    </xf>
    <xf numFmtId="38" fontId="0" fillId="0" borderId="40" xfId="48" applyFont="1" applyFill="1" applyBorder="1" applyAlignment="1">
      <alignment horizontal="right" vertical="center"/>
    </xf>
    <xf numFmtId="0" fontId="0" fillId="0" borderId="47" xfId="0" applyFill="1" applyBorder="1" applyAlignment="1">
      <alignment vertical="center" shrinkToFit="1"/>
    </xf>
    <xf numFmtId="38" fontId="0" fillId="0" borderId="19" xfId="48" applyFont="1" applyFill="1" applyBorder="1" applyAlignment="1">
      <alignment horizontal="right" vertical="center" shrinkToFit="1"/>
    </xf>
    <xf numFmtId="0" fontId="0" fillId="0" borderId="48" xfId="0" applyFill="1" applyBorder="1" applyAlignment="1">
      <alignment vertical="center" shrinkToFit="1"/>
    </xf>
    <xf numFmtId="38" fontId="0" fillId="0" borderId="10" xfId="48" applyFont="1" applyFill="1" applyBorder="1" applyAlignment="1">
      <alignment horizontal="right" vertical="center" shrinkToFit="1"/>
    </xf>
    <xf numFmtId="0" fontId="0" fillId="33" borderId="41" xfId="0" applyFill="1" applyBorder="1" applyAlignment="1">
      <alignment vertical="center" shrinkToFit="1"/>
    </xf>
    <xf numFmtId="0" fontId="0" fillId="33" borderId="48" xfId="0" applyFill="1" applyBorder="1" applyAlignment="1">
      <alignment vertical="center" shrinkToFit="1"/>
    </xf>
    <xf numFmtId="0" fontId="0" fillId="33" borderId="10" xfId="0" applyFill="1" applyBorder="1" applyAlignment="1">
      <alignment vertical="center" shrinkToFit="1"/>
    </xf>
    <xf numFmtId="38" fontId="0" fillId="33" borderId="10" xfId="48" applyFont="1" applyFill="1" applyBorder="1" applyAlignment="1">
      <alignment horizontal="right" vertical="center" shrinkToFit="1"/>
    </xf>
    <xf numFmtId="0" fontId="0" fillId="33" borderId="49" xfId="0" applyFill="1" applyBorder="1" applyAlignment="1">
      <alignment vertical="center" shrinkToFit="1"/>
    </xf>
    <xf numFmtId="0" fontId="0" fillId="33" borderId="0" xfId="0" applyFill="1" applyBorder="1" applyAlignment="1">
      <alignment vertical="center" shrinkToFit="1"/>
    </xf>
    <xf numFmtId="176" fontId="0" fillId="0" borderId="43" xfId="0" applyNumberFormat="1" applyFill="1" applyBorder="1" applyAlignment="1">
      <alignment horizontal="right" vertical="center" shrinkToFit="1"/>
    </xf>
    <xf numFmtId="38" fontId="9" fillId="0" borderId="0" xfId="0" applyNumberFormat="1" applyFont="1" applyAlignment="1">
      <alignment vertical="center"/>
    </xf>
    <xf numFmtId="38" fontId="3" fillId="0" borderId="0" xfId="48" applyFont="1" applyAlignment="1">
      <alignment vertical="center"/>
    </xf>
    <xf numFmtId="0" fontId="0" fillId="0" borderId="0" xfId="0" applyFont="1" applyFill="1" applyBorder="1" applyAlignment="1">
      <alignment horizontal="right" vertical="center"/>
    </xf>
    <xf numFmtId="38" fontId="0" fillId="34" borderId="10" xfId="48" applyFont="1" applyFill="1" applyBorder="1" applyAlignment="1">
      <alignment horizontal="right" vertical="center" shrinkToFit="1"/>
    </xf>
    <xf numFmtId="0" fontId="0" fillId="34" borderId="41" xfId="0" applyFill="1" applyBorder="1" applyAlignment="1">
      <alignment vertical="center" shrinkToFit="1"/>
    </xf>
    <xf numFmtId="0" fontId="3" fillId="34" borderId="10" xfId="0" applyFont="1" applyFill="1" applyBorder="1" applyAlignment="1">
      <alignment vertical="center"/>
    </xf>
    <xf numFmtId="38" fontId="0" fillId="0" borderId="10" xfId="48" applyFont="1" applyBorder="1" applyAlignment="1">
      <alignment vertical="center"/>
    </xf>
    <xf numFmtId="38" fontId="0" fillId="0" borderId="20" xfId="48" applyFont="1" applyBorder="1" applyAlignment="1">
      <alignment vertical="center"/>
    </xf>
    <xf numFmtId="0" fontId="0" fillId="0" borderId="50" xfId="0" applyFill="1" applyBorder="1" applyAlignment="1">
      <alignment vertical="center" shrinkToFit="1"/>
    </xf>
    <xf numFmtId="0" fontId="3" fillId="0" borderId="22" xfId="0" applyFont="1" applyBorder="1" applyAlignment="1">
      <alignment vertical="center"/>
    </xf>
    <xf numFmtId="38" fontId="0" fillId="0" borderId="22" xfId="48" applyFont="1" applyFill="1" applyBorder="1" applyAlignment="1">
      <alignment horizontal="right" vertical="center" shrinkToFit="1"/>
    </xf>
    <xf numFmtId="0" fontId="0" fillId="0" borderId="22" xfId="0" applyBorder="1" applyAlignment="1">
      <alignment vertical="center"/>
    </xf>
    <xf numFmtId="0" fontId="0" fillId="0" borderId="51" xfId="0" applyFill="1" applyBorder="1" applyAlignment="1">
      <alignment vertical="center" shrinkToFit="1"/>
    </xf>
    <xf numFmtId="0" fontId="3" fillId="0" borderId="23" xfId="0" applyFont="1" applyBorder="1" applyAlignment="1">
      <alignment vertical="center"/>
    </xf>
    <xf numFmtId="38" fontId="0" fillId="0" borderId="23" xfId="48" applyFont="1" applyFill="1" applyBorder="1" applyAlignment="1">
      <alignment horizontal="right" vertical="center" shrinkToFit="1"/>
    </xf>
    <xf numFmtId="0" fontId="0" fillId="0" borderId="23" xfId="0" applyBorder="1" applyAlignment="1">
      <alignment vertical="center"/>
    </xf>
    <xf numFmtId="38" fontId="0" fillId="0" borderId="23" xfId="48" applyFont="1" applyBorder="1" applyAlignment="1">
      <alignment vertical="center"/>
    </xf>
    <xf numFmtId="0" fontId="0" fillId="0" borderId="52" xfId="0" applyFill="1" applyBorder="1" applyAlignment="1">
      <alignment vertical="center" shrinkToFit="1"/>
    </xf>
    <xf numFmtId="0" fontId="0" fillId="0" borderId="22" xfId="0" applyFill="1" applyBorder="1" applyAlignment="1">
      <alignment vertical="center" shrinkToFit="1"/>
    </xf>
    <xf numFmtId="0" fontId="0" fillId="0" borderId="53" xfId="0" applyFill="1" applyBorder="1" applyAlignment="1">
      <alignment vertical="center" shrinkToFit="1"/>
    </xf>
    <xf numFmtId="0" fontId="0" fillId="0" borderId="23" xfId="0" applyFill="1" applyBorder="1" applyAlignment="1">
      <alignment vertical="center" shrinkToFit="1"/>
    </xf>
    <xf numFmtId="0" fontId="0" fillId="0" borderId="10" xfId="0" applyFont="1" applyBorder="1" applyAlignment="1">
      <alignment horizontal="left" vertical="center" shrinkToFi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Font="1" applyBorder="1" applyAlignment="1">
      <alignment vertical="center"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35" borderId="10" xfId="0" applyFont="1" applyFill="1" applyBorder="1" applyAlignment="1">
      <alignment horizontal="center" vertical="center"/>
    </xf>
    <xf numFmtId="0" fontId="0" fillId="0" borderId="54" xfId="0" applyFont="1" applyBorder="1" applyAlignment="1">
      <alignment vertical="center"/>
    </xf>
    <xf numFmtId="0" fontId="0" fillId="0" borderId="54" xfId="0" applyFont="1" applyBorder="1" applyAlignment="1">
      <alignment vertical="center"/>
    </xf>
    <xf numFmtId="0" fontId="0" fillId="0" borderId="55" xfId="0" applyFill="1" applyBorder="1" applyAlignment="1">
      <alignment horizontal="center" vertical="center" shrinkToFit="1"/>
    </xf>
    <xf numFmtId="38" fontId="0" fillId="0" borderId="46" xfId="48" applyFont="1" applyFill="1" applyBorder="1" applyAlignment="1">
      <alignment horizontal="right" vertical="center" shrinkToFit="1"/>
    </xf>
    <xf numFmtId="38" fontId="0" fillId="0" borderId="47" xfId="48" applyFont="1" applyFill="1" applyBorder="1" applyAlignment="1">
      <alignment horizontal="right" vertical="center" shrinkToFit="1"/>
    </xf>
    <xf numFmtId="38" fontId="0" fillId="0" borderId="52" xfId="48" applyFont="1" applyFill="1" applyBorder="1" applyAlignment="1">
      <alignment horizontal="right" vertical="center" shrinkToFit="1"/>
    </xf>
    <xf numFmtId="38" fontId="0" fillId="0" borderId="53" xfId="48" applyFont="1" applyFill="1" applyBorder="1" applyAlignment="1">
      <alignment horizontal="right" vertical="center" shrinkToFit="1"/>
    </xf>
    <xf numFmtId="38" fontId="0" fillId="33" borderId="48" xfId="48" applyFont="1" applyFill="1" applyBorder="1" applyAlignment="1">
      <alignment horizontal="right" vertical="center" shrinkToFit="1"/>
    </xf>
    <xf numFmtId="38" fontId="0" fillId="0" borderId="48" xfId="48" applyFont="1" applyFill="1" applyBorder="1" applyAlignment="1">
      <alignment horizontal="right" vertical="center" shrinkToFit="1"/>
    </xf>
    <xf numFmtId="0" fontId="0" fillId="0" borderId="52" xfId="0" applyBorder="1" applyAlignment="1">
      <alignment vertical="center"/>
    </xf>
    <xf numFmtId="0" fontId="0" fillId="0" borderId="53" xfId="0" applyBorder="1" applyAlignment="1">
      <alignment vertical="center"/>
    </xf>
    <xf numFmtId="38" fontId="0" fillId="34" borderId="48" xfId="48" applyFont="1" applyFill="1" applyBorder="1" applyAlignment="1">
      <alignment horizontal="right" vertical="center" shrinkToFit="1"/>
    </xf>
    <xf numFmtId="38" fontId="0" fillId="0" borderId="48" xfId="48" applyFont="1" applyBorder="1" applyAlignment="1">
      <alignment vertical="center"/>
    </xf>
    <xf numFmtId="38" fontId="0" fillId="0" borderId="53" xfId="48" applyFont="1" applyBorder="1" applyAlignment="1">
      <alignment vertical="center"/>
    </xf>
    <xf numFmtId="38" fontId="0" fillId="0" borderId="56" xfId="48" applyFont="1" applyBorder="1" applyAlignment="1">
      <alignment vertical="center"/>
    </xf>
    <xf numFmtId="176" fontId="0" fillId="0" borderId="47" xfId="0" applyNumberFormat="1" applyFont="1" applyFill="1" applyBorder="1" applyAlignment="1">
      <alignment vertical="center" shrinkToFit="1"/>
    </xf>
    <xf numFmtId="176" fontId="0" fillId="0" borderId="48" xfId="0" applyNumberFormat="1" applyFont="1" applyFill="1" applyBorder="1" applyAlignment="1">
      <alignment vertical="center" shrinkToFit="1"/>
    </xf>
    <xf numFmtId="176" fontId="0" fillId="0" borderId="57" xfId="0" applyNumberFormat="1" applyFill="1" applyBorder="1" applyAlignment="1">
      <alignment vertical="center" shrinkToFit="1"/>
    </xf>
    <xf numFmtId="38" fontId="0" fillId="0" borderId="58" xfId="48" applyFont="1" applyFill="1" applyBorder="1" applyAlignment="1">
      <alignment horizontal="right" vertical="center" shrinkToFit="1"/>
    </xf>
    <xf numFmtId="38" fontId="0" fillId="0" borderId="59" xfId="48" applyFont="1" applyFill="1" applyBorder="1" applyAlignment="1">
      <alignment horizontal="right" vertical="center" shrinkToFit="1"/>
    </xf>
    <xf numFmtId="38" fontId="0" fillId="33" borderId="60" xfId="48" applyFont="1" applyFill="1" applyBorder="1" applyAlignment="1">
      <alignment horizontal="right" vertical="center" shrinkToFit="1"/>
    </xf>
    <xf numFmtId="38" fontId="0" fillId="0" borderId="58" xfId="48" applyFont="1" applyFill="1" applyBorder="1" applyAlignment="1">
      <alignment horizontal="right" vertical="center"/>
    </xf>
    <xf numFmtId="38" fontId="0" fillId="0" borderId="59" xfId="48" applyFont="1" applyFill="1" applyBorder="1" applyAlignment="1">
      <alignment horizontal="right" vertical="center"/>
    </xf>
    <xf numFmtId="38" fontId="0" fillId="34" borderId="40" xfId="48" applyFont="1" applyFill="1" applyBorder="1" applyAlignment="1">
      <alignment horizontal="right" vertical="center"/>
    </xf>
    <xf numFmtId="176" fontId="0" fillId="0" borderId="44" xfId="0" applyNumberFormat="1" applyFill="1" applyBorder="1" applyAlignment="1">
      <alignment horizontal="right" vertical="center" shrinkToFit="1"/>
    </xf>
    <xf numFmtId="0" fontId="0" fillId="0" borderId="54" xfId="0" applyFont="1" applyBorder="1" applyAlignment="1">
      <alignment horizontal="center" vertical="center"/>
    </xf>
    <xf numFmtId="0" fontId="3" fillId="0" borderId="48" xfId="0" applyFont="1" applyFill="1" applyBorder="1" applyAlignment="1">
      <alignment vertical="center"/>
    </xf>
    <xf numFmtId="0" fontId="0" fillId="0" borderId="48" xfId="0" applyFont="1" applyBorder="1" applyAlignment="1">
      <alignment horizontal="center" vertical="center"/>
    </xf>
    <xf numFmtId="0" fontId="3" fillId="0" borderId="48" xfId="0" applyFont="1" applyBorder="1" applyAlignment="1">
      <alignment vertical="center"/>
    </xf>
    <xf numFmtId="0" fontId="0" fillId="0" borderId="56" xfId="0" applyFont="1" applyBorder="1" applyAlignment="1">
      <alignment horizontal="center" vertical="center"/>
    </xf>
    <xf numFmtId="0" fontId="0" fillId="0" borderId="61" xfId="0" applyBorder="1" applyAlignment="1">
      <alignment vertical="center"/>
    </xf>
    <xf numFmtId="0" fontId="0" fillId="0" borderId="0" xfId="0" applyFont="1" applyFill="1" applyBorder="1" applyAlignment="1">
      <alignment horizontal="right"/>
    </xf>
    <xf numFmtId="0" fontId="0" fillId="0" borderId="62" xfId="0" applyBorder="1" applyAlignment="1">
      <alignment horizontal="center" vertical="center" textRotation="255"/>
    </xf>
    <xf numFmtId="0" fontId="0" fillId="0" borderId="0" xfId="0" applyBorder="1" applyAlignment="1">
      <alignment vertical="center"/>
    </xf>
    <xf numFmtId="0" fontId="0" fillId="0" borderId="63" xfId="0" applyFill="1" applyBorder="1" applyAlignment="1">
      <alignment vertical="center" shrinkToFit="1"/>
    </xf>
    <xf numFmtId="0" fontId="0" fillId="0" borderId="64" xfId="0" applyFill="1" applyBorder="1" applyAlignment="1">
      <alignment vertical="center"/>
    </xf>
    <xf numFmtId="0" fontId="0" fillId="0" borderId="65" xfId="0" applyFill="1" applyBorder="1" applyAlignment="1">
      <alignment horizontal="center" vertical="center" shrinkToFit="1"/>
    </xf>
    <xf numFmtId="0" fontId="0" fillId="0" borderId="0" xfId="0" applyFill="1" applyAlignment="1">
      <alignment horizontal="right" vertical="center"/>
    </xf>
    <xf numFmtId="0" fontId="5" fillId="0" borderId="10" xfId="0" applyFont="1" applyBorder="1" applyAlignment="1">
      <alignment vertical="center" wrapText="1"/>
    </xf>
    <xf numFmtId="0" fontId="3" fillId="0" borderId="21" xfId="0" applyFont="1" applyFill="1" applyBorder="1" applyAlignment="1">
      <alignment vertical="center" shrinkToFit="1"/>
    </xf>
    <xf numFmtId="0" fontId="3" fillId="0" borderId="19" xfId="0" applyFont="1" applyFill="1" applyBorder="1" applyAlignment="1">
      <alignment vertical="center" shrinkToFit="1"/>
    </xf>
    <xf numFmtId="38" fontId="3" fillId="0" borderId="10"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38" fontId="3" fillId="34" borderId="10" xfId="48" applyFont="1" applyFill="1" applyBorder="1" applyAlignment="1">
      <alignment vertical="center"/>
    </xf>
    <xf numFmtId="0" fontId="0" fillId="0" borderId="66" xfId="0" applyBorder="1" applyAlignment="1">
      <alignment vertical="center"/>
    </xf>
    <xf numFmtId="38" fontId="7" fillId="0" borderId="66" xfId="48" applyFont="1" applyBorder="1" applyAlignment="1">
      <alignment vertical="center"/>
    </xf>
    <xf numFmtId="0" fontId="0" fillId="0" borderId="0" xfId="0" applyFont="1" applyFill="1" applyBorder="1" applyAlignment="1">
      <alignment horizontal="left" vertical="center"/>
    </xf>
    <xf numFmtId="0" fontId="45" fillId="0" borderId="0" xfId="0" applyFont="1" applyAlignment="1">
      <alignment vertical="center"/>
    </xf>
    <xf numFmtId="38" fontId="0" fillId="0" borderId="60" xfId="48" applyFont="1" applyFill="1" applyBorder="1" applyAlignment="1">
      <alignment horizontal="right" vertical="center" shrinkToFit="1"/>
    </xf>
    <xf numFmtId="0" fontId="0" fillId="0" borderId="48" xfId="0" applyBorder="1" applyAlignment="1">
      <alignment vertical="center"/>
    </xf>
    <xf numFmtId="38" fontId="0" fillId="0" borderId="10" xfId="48" applyFont="1" applyFill="1" applyBorder="1" applyAlignment="1">
      <alignment horizontal="right" vertical="center" shrinkToFit="1"/>
    </xf>
    <xf numFmtId="38" fontId="0" fillId="0" borderId="48" xfId="48" applyFont="1" applyFill="1" applyBorder="1" applyAlignment="1">
      <alignment horizontal="right" vertical="center" shrinkToFit="1"/>
    </xf>
    <xf numFmtId="38" fontId="3" fillId="0" borderId="10" xfId="48" applyFont="1" applyFill="1" applyBorder="1" applyAlignment="1">
      <alignment vertical="center"/>
    </xf>
    <xf numFmtId="0" fontId="0" fillId="0" borderId="67" xfId="0" applyFill="1" applyBorder="1" applyAlignment="1">
      <alignment vertical="center" shrinkToFit="1"/>
    </xf>
    <xf numFmtId="38" fontId="3" fillId="0" borderId="20" xfId="48" applyFont="1" applyBorder="1" applyAlignment="1">
      <alignment vertical="center"/>
    </xf>
    <xf numFmtId="38" fontId="0" fillId="0" borderId="20" xfId="48" applyFont="1" applyFill="1" applyBorder="1" applyAlignment="1">
      <alignment horizontal="right" vertical="center" shrinkToFit="1"/>
    </xf>
    <xf numFmtId="0" fontId="0" fillId="0" borderId="10" xfId="0" applyFont="1" applyBorder="1" applyAlignment="1">
      <alignment vertical="center" wrapText="1" shrinkToFit="1"/>
    </xf>
    <xf numFmtId="0" fontId="0" fillId="0" borderId="10" xfId="0" applyFont="1" applyFill="1" applyBorder="1" applyAlignment="1">
      <alignment horizontal="center" vertical="center" shrinkToFit="1"/>
    </xf>
    <xf numFmtId="0" fontId="0" fillId="0" borderId="54" xfId="0" applyBorder="1" applyAlignment="1">
      <alignment vertical="center"/>
    </xf>
    <xf numFmtId="0" fontId="0" fillId="0" borderId="54" xfId="0" applyFont="1" applyBorder="1" applyAlignment="1">
      <alignment vertical="center"/>
    </xf>
    <xf numFmtId="0" fontId="0" fillId="0" borderId="54" xfId="0" applyFont="1" applyBorder="1" applyAlignment="1">
      <alignment vertical="center"/>
    </xf>
    <xf numFmtId="0" fontId="0" fillId="0" borderId="54" xfId="0" applyFont="1" applyBorder="1" applyAlignment="1">
      <alignment horizontal="left" vertical="center"/>
    </xf>
    <xf numFmtId="0" fontId="0" fillId="0" borderId="54" xfId="0" applyFont="1" applyBorder="1" applyAlignment="1">
      <alignment horizontal="left" vertical="center"/>
    </xf>
    <xf numFmtId="0" fontId="0" fillId="0" borderId="11" xfId="0" applyFont="1" applyBorder="1" applyAlignment="1">
      <alignment horizontal="center" vertical="center" shrinkToFit="1"/>
    </xf>
    <xf numFmtId="0" fontId="0" fillId="0" borderId="19" xfId="0" applyBorder="1" applyAlignment="1">
      <alignment horizontal="center" vertical="center" shrinkToFit="1"/>
    </xf>
    <xf numFmtId="0" fontId="0" fillId="0" borderId="68" xfId="0" applyBorder="1" applyAlignment="1">
      <alignment horizontal="center" vertical="center" shrinkToFit="1"/>
    </xf>
    <xf numFmtId="0" fontId="0" fillId="0" borderId="11" xfId="0" applyFont="1" applyBorder="1" applyAlignment="1">
      <alignment horizontal="center" vertical="center" shrinkToFit="1"/>
    </xf>
    <xf numFmtId="0" fontId="0" fillId="0" borderId="48" xfId="0" applyFont="1" applyBorder="1" applyAlignment="1">
      <alignment horizontal="left" vertical="center" shrinkToFit="1"/>
    </xf>
    <xf numFmtId="0" fontId="0" fillId="0" borderId="69" xfId="0" applyBorder="1" applyAlignment="1">
      <alignment horizontal="left" vertical="center" shrinkToFit="1"/>
    </xf>
    <xf numFmtId="0" fontId="0" fillId="0" borderId="48" xfId="0" applyBorder="1" applyAlignment="1">
      <alignment horizontal="left" vertical="center" shrinkToFit="1"/>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68" xfId="0" applyFont="1" applyBorder="1" applyAlignment="1">
      <alignment vertical="center"/>
    </xf>
    <xf numFmtId="0" fontId="0" fillId="0" borderId="68" xfId="0" applyBorder="1" applyAlignment="1">
      <alignment horizontal="center" vertical="center"/>
    </xf>
    <xf numFmtId="0" fontId="0" fillId="0" borderId="19" xfId="0" applyBorder="1" applyAlignment="1">
      <alignment horizontal="center" vertical="center"/>
    </xf>
    <xf numFmtId="0" fontId="0" fillId="0" borderId="11" xfId="0" applyFont="1" applyBorder="1" applyAlignment="1">
      <alignment horizontal="center" vertical="center" wrapText="1"/>
    </xf>
    <xf numFmtId="0" fontId="0" fillId="0" borderId="68" xfId="0" applyFont="1" applyBorder="1" applyAlignment="1">
      <alignment horizontal="center" vertical="center"/>
    </xf>
    <xf numFmtId="0" fontId="0" fillId="0" borderId="48" xfId="0" applyFont="1" applyBorder="1" applyAlignment="1">
      <alignment horizontal="left" vertical="center" shrinkToFit="1"/>
    </xf>
    <xf numFmtId="0" fontId="0" fillId="0" borderId="69" xfId="0" applyFont="1" applyBorder="1" applyAlignment="1">
      <alignment horizontal="left" vertical="center" shrinkToFit="1"/>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68" xfId="0" applyFont="1" applyBorder="1" applyAlignment="1">
      <alignment horizontal="left" vertical="center"/>
    </xf>
    <xf numFmtId="0" fontId="9" fillId="0" borderId="11" xfId="0" applyFont="1" applyBorder="1" applyAlignment="1">
      <alignment horizontal="center" vertical="center" textRotation="255" wrapText="1"/>
    </xf>
    <xf numFmtId="0" fontId="9" fillId="0" borderId="68"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0" fillId="0" borderId="11" xfId="0" applyFont="1" applyBorder="1" applyAlignment="1">
      <alignment horizontal="center" vertical="center"/>
    </xf>
    <xf numFmtId="0" fontId="0" fillId="0" borderId="11" xfId="0" applyFont="1" applyBorder="1" applyAlignment="1">
      <alignment vertical="center"/>
    </xf>
    <xf numFmtId="0" fontId="2" fillId="0" borderId="0" xfId="0" applyFont="1" applyAlignment="1">
      <alignment horizontal="center" vertical="center"/>
    </xf>
    <xf numFmtId="0" fontId="0" fillId="35" borderId="48" xfId="0" applyFont="1" applyFill="1" applyBorder="1" applyAlignment="1">
      <alignment horizontal="center" vertical="center"/>
    </xf>
    <xf numFmtId="0" fontId="0" fillId="35" borderId="69" xfId="0" applyFont="1" applyFill="1" applyBorder="1" applyAlignment="1">
      <alignment horizontal="center" vertical="center"/>
    </xf>
    <xf numFmtId="0" fontId="3" fillId="0" borderId="48" xfId="0" applyFont="1" applyBorder="1" applyAlignment="1">
      <alignment horizontal="left" vertical="center" wrapText="1"/>
    </xf>
    <xf numFmtId="0" fontId="3" fillId="0" borderId="69" xfId="0" applyFont="1" applyBorder="1" applyAlignment="1">
      <alignment horizontal="left" vertical="center" wrapText="1"/>
    </xf>
    <xf numFmtId="0" fontId="8" fillId="0" borderId="48" xfId="0" applyFont="1" applyBorder="1" applyAlignment="1">
      <alignment vertical="center" shrinkToFit="1"/>
    </xf>
    <xf numFmtId="0" fontId="8" fillId="0" borderId="69" xfId="0" applyFont="1" applyBorder="1" applyAlignment="1">
      <alignment vertical="center" shrinkToFit="1"/>
    </xf>
    <xf numFmtId="0" fontId="0" fillId="0" borderId="48" xfId="0" applyFont="1" applyBorder="1" applyAlignment="1">
      <alignment vertical="center" shrinkToFit="1"/>
    </xf>
    <xf numFmtId="0" fontId="0" fillId="0" borderId="69" xfId="0" applyFont="1" applyBorder="1" applyAlignment="1">
      <alignment vertical="center" shrinkToFit="1"/>
    </xf>
    <xf numFmtId="0" fontId="0" fillId="0" borderId="48" xfId="0" applyFont="1" applyBorder="1" applyAlignment="1">
      <alignment vertical="center" shrinkToFit="1"/>
    </xf>
    <xf numFmtId="0" fontId="0" fillId="0" borderId="19" xfId="0" applyFont="1" applyBorder="1" applyAlignment="1">
      <alignment horizontal="left" vertical="center" shrinkToFit="1"/>
    </xf>
    <xf numFmtId="0" fontId="9" fillId="0" borderId="48" xfId="0" applyFont="1" applyBorder="1" applyAlignment="1">
      <alignment horizontal="left" vertical="center" wrapText="1"/>
    </xf>
    <xf numFmtId="0" fontId="9" fillId="0" borderId="69" xfId="0" applyFont="1" applyBorder="1" applyAlignment="1">
      <alignment horizontal="left" vertical="center" wrapText="1"/>
    </xf>
    <xf numFmtId="0" fontId="0" fillId="0" borderId="70" xfId="0" applyFont="1" applyBorder="1" applyAlignment="1">
      <alignment horizontal="left" vertical="center" shrinkToFit="1"/>
    </xf>
    <xf numFmtId="0" fontId="0" fillId="0" borderId="71" xfId="0" applyFont="1" applyBorder="1" applyAlignment="1">
      <alignment horizontal="left" vertical="center" shrinkToFit="1"/>
    </xf>
    <xf numFmtId="0" fontId="0" fillId="0" borderId="10" xfId="0" applyFont="1" applyBorder="1" applyAlignment="1">
      <alignment horizontal="left" vertical="center" wrapText="1" shrinkToFit="1"/>
    </xf>
    <xf numFmtId="0" fontId="0"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69" xfId="0" applyFont="1" applyBorder="1" applyAlignment="1">
      <alignment horizontal="left" vertical="center" shrinkToFit="1"/>
    </xf>
    <xf numFmtId="0" fontId="0" fillId="0" borderId="11" xfId="0" applyBorder="1" applyAlignment="1">
      <alignment horizontal="center" vertical="center" textRotation="255"/>
    </xf>
    <xf numFmtId="0" fontId="0" fillId="0" borderId="68" xfId="0" applyBorder="1" applyAlignment="1">
      <alignment horizontal="center" vertical="center" textRotation="255"/>
    </xf>
    <xf numFmtId="0" fontId="0" fillId="0" borderId="19" xfId="0" applyBorder="1" applyAlignment="1">
      <alignment horizontal="center" vertical="center" textRotation="255"/>
    </xf>
    <xf numFmtId="0" fontId="0" fillId="0" borderId="72" xfId="0"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horizontal="center" vertical="center" textRotation="255"/>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horizontal="center" vertical="center" textRotation="255"/>
    </xf>
    <xf numFmtId="0" fontId="0" fillId="0" borderId="79" xfId="0" applyBorder="1" applyAlignment="1">
      <alignment vertical="center"/>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horizontal="center" vertical="center" textRotation="255"/>
    </xf>
    <xf numFmtId="0" fontId="0" fillId="0" borderId="37" xfId="0" applyBorder="1" applyAlignment="1">
      <alignment horizontal="center" vertical="center" textRotation="255"/>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54" xfId="0" applyBorder="1" applyAlignment="1">
      <alignment horizontal="center" vertical="center"/>
    </xf>
    <xf numFmtId="0" fontId="0" fillId="0" borderId="61" xfId="0" applyBorder="1" applyAlignment="1">
      <alignment horizontal="center" vertical="center"/>
    </xf>
    <xf numFmtId="0" fontId="0" fillId="0" borderId="47" xfId="0" applyBorder="1" applyAlignment="1">
      <alignment horizontal="center" vertical="center"/>
    </xf>
    <xf numFmtId="0" fontId="0" fillId="0" borderId="94" xfId="0" applyBorder="1" applyAlignment="1">
      <alignment horizontal="center" vertical="center"/>
    </xf>
    <xf numFmtId="0" fontId="3" fillId="0" borderId="48" xfId="0" applyFont="1" applyFill="1" applyBorder="1" applyAlignment="1">
      <alignment horizontal="center" vertical="center"/>
    </xf>
    <xf numFmtId="0" fontId="0" fillId="0" borderId="35" xfId="0" applyBorder="1" applyAlignment="1">
      <alignment vertical="center"/>
    </xf>
    <xf numFmtId="0" fontId="0" fillId="0" borderId="69" xfId="0" applyBorder="1" applyAlignment="1">
      <alignment vertical="center"/>
    </xf>
    <xf numFmtId="0" fontId="3" fillId="0" borderId="48"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70" xfId="0" applyFont="1" applyBorder="1" applyAlignment="1">
      <alignment horizontal="center" vertical="center"/>
    </xf>
    <xf numFmtId="0" fontId="0" fillId="0" borderId="71" xfId="0" applyBorder="1" applyAlignment="1">
      <alignment vertical="center"/>
    </xf>
    <xf numFmtId="0" fontId="0" fillId="0" borderId="54" xfId="0" applyFont="1" applyBorder="1" applyAlignment="1">
      <alignment horizontal="center" vertical="center"/>
    </xf>
    <xf numFmtId="0" fontId="0" fillId="0" borderId="61" xfId="0" applyBorder="1" applyAlignment="1">
      <alignment vertical="center"/>
    </xf>
    <xf numFmtId="0" fontId="0" fillId="0" borderId="55" xfId="0" applyFont="1" applyBorder="1" applyAlignment="1">
      <alignment horizontal="center" vertical="center"/>
    </xf>
    <xf numFmtId="0" fontId="0" fillId="0" borderId="95" xfId="0" applyBorder="1" applyAlignment="1">
      <alignment vertical="center"/>
    </xf>
    <xf numFmtId="0" fontId="0" fillId="0" borderId="11" xfId="0" applyBorder="1" applyAlignment="1">
      <alignment horizontal="center" vertical="center" shrinkToFit="1"/>
    </xf>
    <xf numFmtId="0" fontId="0" fillId="0" borderId="11" xfId="0" applyBorder="1" applyAlignment="1">
      <alignment horizontal="center" vertical="center"/>
    </xf>
    <xf numFmtId="0" fontId="3" fillId="0" borderId="10" xfId="0" applyFont="1" applyBorder="1" applyAlignment="1">
      <alignment horizontal="center" vertical="center"/>
    </xf>
    <xf numFmtId="0" fontId="0" fillId="0" borderId="48" xfId="0" applyBorder="1" applyAlignment="1">
      <alignment horizontal="left" vertical="center"/>
    </xf>
    <xf numFmtId="0" fontId="0" fillId="0" borderId="35" xfId="0" applyBorder="1" applyAlignment="1">
      <alignment horizontal="left" vertical="center"/>
    </xf>
    <xf numFmtId="0" fontId="0" fillId="0" borderId="69" xfId="0" applyBorder="1" applyAlignment="1">
      <alignment horizontal="left" vertical="center"/>
    </xf>
    <xf numFmtId="0" fontId="2" fillId="0" borderId="0" xfId="0" applyFont="1" applyAlignment="1">
      <alignment horizontal="left" vertical="center"/>
    </xf>
    <xf numFmtId="0" fontId="4" fillId="0" borderId="48" xfId="0" applyFont="1" applyBorder="1" applyAlignment="1">
      <alignment horizontal="left" vertical="top" wrapText="1"/>
    </xf>
    <xf numFmtId="0" fontId="4" fillId="0" borderId="35" xfId="0" applyFont="1" applyBorder="1" applyAlignment="1">
      <alignment horizontal="left" vertical="top"/>
    </xf>
    <xf numFmtId="0" fontId="4" fillId="0" borderId="69"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123825</xdr:rowOff>
    </xdr:from>
    <xdr:to>
      <xdr:col>5</xdr:col>
      <xdr:colOff>0</xdr:colOff>
      <xdr:row>6</xdr:row>
      <xdr:rowOff>352425</xdr:rowOff>
    </xdr:to>
    <xdr:sp>
      <xdr:nvSpPr>
        <xdr:cNvPr id="1" name="AutoShape 1"/>
        <xdr:cNvSpPr>
          <a:spLocks/>
        </xdr:cNvSpPr>
      </xdr:nvSpPr>
      <xdr:spPr>
        <a:xfrm>
          <a:off x="1981200" y="1409700"/>
          <a:ext cx="1552575"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6</xdr:row>
      <xdr:rowOff>266700</xdr:rowOff>
    </xdr:from>
    <xdr:to>
      <xdr:col>6</xdr:col>
      <xdr:colOff>762000</xdr:colOff>
      <xdr:row>6</xdr:row>
      <xdr:rowOff>495300</xdr:rowOff>
    </xdr:to>
    <xdr:sp>
      <xdr:nvSpPr>
        <xdr:cNvPr id="2" name="AutoShape 2"/>
        <xdr:cNvSpPr>
          <a:spLocks/>
        </xdr:cNvSpPr>
      </xdr:nvSpPr>
      <xdr:spPr>
        <a:xfrm>
          <a:off x="3286125" y="1552575"/>
          <a:ext cx="1790700"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xdr:row>
      <xdr:rowOff>247650</xdr:rowOff>
    </xdr:from>
    <xdr:to>
      <xdr:col>7</xdr:col>
      <xdr:colOff>762000</xdr:colOff>
      <xdr:row>6</xdr:row>
      <xdr:rowOff>476250</xdr:rowOff>
    </xdr:to>
    <xdr:sp>
      <xdr:nvSpPr>
        <xdr:cNvPr id="3" name="AutoShape 3"/>
        <xdr:cNvSpPr>
          <a:spLocks/>
        </xdr:cNvSpPr>
      </xdr:nvSpPr>
      <xdr:spPr>
        <a:xfrm>
          <a:off x="5105400" y="1533525"/>
          <a:ext cx="752475"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xdr:row>
      <xdr:rowOff>133350</xdr:rowOff>
    </xdr:from>
    <xdr:to>
      <xdr:col>8</xdr:col>
      <xdr:colOff>752475</xdr:colOff>
      <xdr:row>6</xdr:row>
      <xdr:rowOff>361950</xdr:rowOff>
    </xdr:to>
    <xdr:sp>
      <xdr:nvSpPr>
        <xdr:cNvPr id="4" name="AutoShape 5"/>
        <xdr:cNvSpPr>
          <a:spLocks/>
        </xdr:cNvSpPr>
      </xdr:nvSpPr>
      <xdr:spPr>
        <a:xfrm>
          <a:off x="5876925" y="1419225"/>
          <a:ext cx="752475"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xdr:row>
      <xdr:rowOff>47625</xdr:rowOff>
    </xdr:from>
    <xdr:to>
      <xdr:col>11</xdr:col>
      <xdr:colOff>66675</xdr:colOff>
      <xdr:row>6</xdr:row>
      <xdr:rowOff>533400</xdr:rowOff>
    </xdr:to>
    <xdr:sp>
      <xdr:nvSpPr>
        <xdr:cNvPr id="5" name="AutoShape 6"/>
        <xdr:cNvSpPr>
          <a:spLocks/>
        </xdr:cNvSpPr>
      </xdr:nvSpPr>
      <xdr:spPr>
        <a:xfrm>
          <a:off x="6677025" y="1333500"/>
          <a:ext cx="1609725" cy="485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228600</xdr:rowOff>
    </xdr:from>
    <xdr:to>
      <xdr:col>8</xdr:col>
      <xdr:colOff>9525</xdr:colOff>
      <xdr:row>7</xdr:row>
      <xdr:rowOff>457200</xdr:rowOff>
    </xdr:to>
    <xdr:sp>
      <xdr:nvSpPr>
        <xdr:cNvPr id="6" name="AutoShape 8"/>
        <xdr:cNvSpPr>
          <a:spLocks/>
        </xdr:cNvSpPr>
      </xdr:nvSpPr>
      <xdr:spPr>
        <a:xfrm>
          <a:off x="4314825" y="2190750"/>
          <a:ext cx="1571625"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228600</xdr:rowOff>
    </xdr:from>
    <xdr:to>
      <xdr:col>9</xdr:col>
      <xdr:colOff>28575</xdr:colOff>
      <xdr:row>7</xdr:row>
      <xdr:rowOff>457200</xdr:rowOff>
    </xdr:to>
    <xdr:sp>
      <xdr:nvSpPr>
        <xdr:cNvPr id="7" name="AutoShape 9"/>
        <xdr:cNvSpPr>
          <a:spLocks/>
        </xdr:cNvSpPr>
      </xdr:nvSpPr>
      <xdr:spPr>
        <a:xfrm>
          <a:off x="5876925" y="2190750"/>
          <a:ext cx="809625"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xdr:row>
      <xdr:rowOff>47625</xdr:rowOff>
    </xdr:from>
    <xdr:to>
      <xdr:col>11</xdr:col>
      <xdr:colOff>66675</xdr:colOff>
      <xdr:row>7</xdr:row>
      <xdr:rowOff>533400</xdr:rowOff>
    </xdr:to>
    <xdr:sp>
      <xdr:nvSpPr>
        <xdr:cNvPr id="8" name="AutoShape 10"/>
        <xdr:cNvSpPr>
          <a:spLocks/>
        </xdr:cNvSpPr>
      </xdr:nvSpPr>
      <xdr:spPr>
        <a:xfrm>
          <a:off x="6677025" y="2009775"/>
          <a:ext cx="1609725" cy="485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133350</xdr:rowOff>
    </xdr:from>
    <xdr:to>
      <xdr:col>11</xdr:col>
      <xdr:colOff>0</xdr:colOff>
      <xdr:row>9</xdr:row>
      <xdr:rowOff>361950</xdr:rowOff>
    </xdr:to>
    <xdr:sp>
      <xdr:nvSpPr>
        <xdr:cNvPr id="9" name="AutoShape 11"/>
        <xdr:cNvSpPr>
          <a:spLocks/>
        </xdr:cNvSpPr>
      </xdr:nvSpPr>
      <xdr:spPr>
        <a:xfrm>
          <a:off x="6657975" y="3448050"/>
          <a:ext cx="1562100"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xdr:row>
      <xdr:rowOff>142875</xdr:rowOff>
    </xdr:from>
    <xdr:to>
      <xdr:col>9</xdr:col>
      <xdr:colOff>0</xdr:colOff>
      <xdr:row>9</xdr:row>
      <xdr:rowOff>371475</xdr:rowOff>
    </xdr:to>
    <xdr:sp>
      <xdr:nvSpPr>
        <xdr:cNvPr id="10" name="AutoShape 12"/>
        <xdr:cNvSpPr>
          <a:spLocks/>
        </xdr:cNvSpPr>
      </xdr:nvSpPr>
      <xdr:spPr>
        <a:xfrm>
          <a:off x="5095875" y="3457575"/>
          <a:ext cx="1562100"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19050</xdr:rowOff>
    </xdr:from>
    <xdr:to>
      <xdr:col>13</xdr:col>
      <xdr:colOff>38100</xdr:colOff>
      <xdr:row>8</xdr:row>
      <xdr:rowOff>247650</xdr:rowOff>
    </xdr:to>
    <xdr:sp>
      <xdr:nvSpPr>
        <xdr:cNvPr id="11" name="AutoShape 13"/>
        <xdr:cNvSpPr>
          <a:spLocks/>
        </xdr:cNvSpPr>
      </xdr:nvSpPr>
      <xdr:spPr>
        <a:xfrm>
          <a:off x="6657975" y="2657475"/>
          <a:ext cx="3162300"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114300</xdr:rowOff>
    </xdr:from>
    <xdr:to>
      <xdr:col>13</xdr:col>
      <xdr:colOff>28575</xdr:colOff>
      <xdr:row>9</xdr:row>
      <xdr:rowOff>342900</xdr:rowOff>
    </xdr:to>
    <xdr:sp>
      <xdr:nvSpPr>
        <xdr:cNvPr id="12" name="AutoShape 14"/>
        <xdr:cNvSpPr>
          <a:spLocks/>
        </xdr:cNvSpPr>
      </xdr:nvSpPr>
      <xdr:spPr>
        <a:xfrm>
          <a:off x="9001125" y="3429000"/>
          <a:ext cx="809625" cy="2286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95250</xdr:rowOff>
    </xdr:from>
    <xdr:to>
      <xdr:col>13</xdr:col>
      <xdr:colOff>742950</xdr:colOff>
      <xdr:row>2</xdr:row>
      <xdr:rowOff>85725</xdr:rowOff>
    </xdr:to>
    <xdr:sp>
      <xdr:nvSpPr>
        <xdr:cNvPr id="13" name="Rectangle 15"/>
        <xdr:cNvSpPr>
          <a:spLocks/>
        </xdr:cNvSpPr>
      </xdr:nvSpPr>
      <xdr:spPr>
        <a:xfrm>
          <a:off x="8343900" y="95250"/>
          <a:ext cx="2181225" cy="523875"/>
        </a:xfrm>
        <a:prstGeom prst="rect">
          <a:avLst/>
        </a:prstGeom>
        <a:solidFill>
          <a:srgbClr val="CC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入</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2590800</xdr:colOff>
      <xdr:row>0</xdr:row>
      <xdr:rowOff>76200</xdr:rowOff>
    </xdr:from>
    <xdr:to>
      <xdr:col>4</xdr:col>
      <xdr:colOff>4772025</xdr:colOff>
      <xdr:row>2</xdr:row>
      <xdr:rowOff>66675</xdr:rowOff>
    </xdr:to>
    <xdr:sp>
      <xdr:nvSpPr>
        <xdr:cNvPr id="1" name="Rectangle 1"/>
        <xdr:cNvSpPr>
          <a:spLocks/>
        </xdr:cNvSpPr>
      </xdr:nvSpPr>
      <xdr:spPr>
        <a:xfrm>
          <a:off x="6210300" y="76200"/>
          <a:ext cx="2181225" cy="523875"/>
        </a:xfrm>
        <a:prstGeom prst="rect">
          <a:avLst/>
        </a:prstGeom>
        <a:solidFill>
          <a:srgbClr val="CC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入</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例</a:t>
          </a:r>
        </a:p>
      </xdr:txBody>
    </xdr:sp>
    <xdr:clientData/>
  </xdr:twoCellAnchor>
  <xdr:twoCellAnchor>
    <xdr:from>
      <xdr:col>4</xdr:col>
      <xdr:colOff>1771650</xdr:colOff>
      <xdr:row>17</xdr:row>
      <xdr:rowOff>142875</xdr:rowOff>
    </xdr:from>
    <xdr:to>
      <xdr:col>4</xdr:col>
      <xdr:colOff>4705350</xdr:colOff>
      <xdr:row>21</xdr:row>
      <xdr:rowOff>171450</xdr:rowOff>
    </xdr:to>
    <xdr:sp>
      <xdr:nvSpPr>
        <xdr:cNvPr id="2" name="Rectangle 2"/>
        <xdr:cNvSpPr>
          <a:spLocks/>
        </xdr:cNvSpPr>
      </xdr:nvSpPr>
      <xdr:spPr>
        <a:xfrm>
          <a:off x="5391150" y="4248150"/>
          <a:ext cx="2933700" cy="9429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各項目の金額は単なる例示であり、基準となるものではありません。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各事業に必要な、具体的根拠のある金額を計上してください。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0</xdr:row>
      <xdr:rowOff>38100</xdr:rowOff>
    </xdr:from>
    <xdr:to>
      <xdr:col>3</xdr:col>
      <xdr:colOff>1533525</xdr:colOff>
      <xdr:row>2</xdr:row>
      <xdr:rowOff>171450</xdr:rowOff>
    </xdr:to>
    <xdr:sp>
      <xdr:nvSpPr>
        <xdr:cNvPr id="1" name="Rectangle 1"/>
        <xdr:cNvSpPr>
          <a:spLocks/>
        </xdr:cNvSpPr>
      </xdr:nvSpPr>
      <xdr:spPr>
        <a:xfrm>
          <a:off x="4429125" y="38100"/>
          <a:ext cx="2133600" cy="523875"/>
        </a:xfrm>
        <a:prstGeom prst="rect">
          <a:avLst/>
        </a:prstGeom>
        <a:solidFill>
          <a:srgbClr val="CC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入</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0"/>
  <sheetViews>
    <sheetView tabSelected="1" view="pageBreakPreview" zoomScale="115" zoomScaleSheetLayoutView="115" zoomScalePageLayoutView="0" workbookViewId="0" topLeftCell="A1">
      <selection activeCell="D49" sqref="D49:E49"/>
    </sheetView>
  </sheetViews>
  <sheetFormatPr defaultColWidth="9.00390625" defaultRowHeight="13.5"/>
  <cols>
    <col min="1" max="1" width="3.25390625" style="0" customWidth="1"/>
    <col min="2" max="2" width="30.75390625" style="0" bestFit="1" customWidth="1"/>
    <col min="3" max="3" width="6.625" style="1" bestFit="1" customWidth="1"/>
    <col min="4" max="4" width="11.00390625" style="0" bestFit="1" customWidth="1"/>
    <col min="5" max="5" width="43.00390625" style="0" bestFit="1" customWidth="1"/>
    <col min="6" max="6" width="4.75390625" style="0" customWidth="1"/>
    <col min="7" max="7" width="4.50390625" style="0" customWidth="1"/>
  </cols>
  <sheetData>
    <row r="1" spans="1:6" ht="17.25">
      <c r="A1" s="246" t="s">
        <v>0</v>
      </c>
      <c r="B1" s="246"/>
      <c r="C1" s="246"/>
      <c r="D1" s="246"/>
      <c r="E1" s="246"/>
      <c r="F1" s="246"/>
    </row>
    <row r="2" spans="1:7" ht="15" customHeight="1">
      <c r="A2" s="2"/>
      <c r="B2" s="2"/>
      <c r="C2" s="3"/>
      <c r="D2" s="2"/>
      <c r="E2" s="2"/>
      <c r="F2" s="2"/>
      <c r="G2" s="1"/>
    </row>
    <row r="3" spans="1:6" ht="23.25" customHeight="1">
      <c r="A3" s="151"/>
      <c r="B3" s="151" t="s">
        <v>33</v>
      </c>
      <c r="C3" s="151" t="s">
        <v>2</v>
      </c>
      <c r="D3" s="247" t="s">
        <v>34</v>
      </c>
      <c r="E3" s="248"/>
      <c r="F3" s="151" t="s">
        <v>35</v>
      </c>
    </row>
    <row r="4" spans="1:6" ht="15.75" customHeight="1">
      <c r="A4" s="223">
        <v>1</v>
      </c>
      <c r="B4" s="245" t="s">
        <v>1</v>
      </c>
      <c r="C4" s="223" t="s">
        <v>21</v>
      </c>
      <c r="D4" s="227" t="s">
        <v>364</v>
      </c>
      <c r="E4" s="228"/>
      <c r="F4" s="5"/>
    </row>
    <row r="5" spans="1:6" ht="15.75" customHeight="1">
      <c r="A5" s="233"/>
      <c r="B5" s="229"/>
      <c r="C5" s="233"/>
      <c r="D5" s="227" t="s">
        <v>365</v>
      </c>
      <c r="E5" s="228"/>
      <c r="F5" s="5"/>
    </row>
    <row r="6" spans="1:6" ht="30" customHeight="1">
      <c r="A6" s="233"/>
      <c r="B6" s="229"/>
      <c r="C6" s="233"/>
      <c r="D6" s="261" t="s">
        <v>356</v>
      </c>
      <c r="E6" s="228"/>
      <c r="F6" s="5"/>
    </row>
    <row r="7" spans="1:6" ht="15.75" customHeight="1">
      <c r="A7" s="224"/>
      <c r="B7" s="226"/>
      <c r="C7" s="224"/>
      <c r="D7" s="262" t="s">
        <v>278</v>
      </c>
      <c r="E7" s="263"/>
      <c r="F7" s="5"/>
    </row>
    <row r="8" spans="1:6" ht="15.75" customHeight="1">
      <c r="A8" s="142">
        <v>2</v>
      </c>
      <c r="B8" s="147" t="s">
        <v>301</v>
      </c>
      <c r="C8" s="142" t="s">
        <v>22</v>
      </c>
      <c r="D8" s="220" t="s">
        <v>281</v>
      </c>
      <c r="E8" s="221"/>
      <c r="F8" s="141"/>
    </row>
    <row r="9" spans="1:6" ht="15.75" customHeight="1">
      <c r="A9" s="223">
        <v>3</v>
      </c>
      <c r="B9" s="225" t="s">
        <v>352</v>
      </c>
      <c r="C9" s="244" t="s">
        <v>23</v>
      </c>
      <c r="D9" s="143" t="s">
        <v>8</v>
      </c>
      <c r="E9" s="140" t="s">
        <v>13</v>
      </c>
      <c r="F9" s="5"/>
    </row>
    <row r="10" spans="1:6" ht="15.75" customHeight="1">
      <c r="A10" s="233"/>
      <c r="B10" s="229"/>
      <c r="C10" s="233"/>
      <c r="D10" s="219" t="s">
        <v>9</v>
      </c>
      <c r="E10" s="144" t="s">
        <v>357</v>
      </c>
      <c r="F10" s="5"/>
    </row>
    <row r="11" spans="1:6" ht="30.75" customHeight="1">
      <c r="A11" s="233"/>
      <c r="B11" s="229"/>
      <c r="C11" s="233"/>
      <c r="D11" s="217"/>
      <c r="E11" s="209" t="s">
        <v>358</v>
      </c>
      <c r="F11" s="5"/>
    </row>
    <row r="12" spans="1:6" ht="15.75" customHeight="1">
      <c r="A12" s="233"/>
      <c r="B12" s="229"/>
      <c r="C12" s="233"/>
      <c r="D12" s="143" t="s">
        <v>11</v>
      </c>
      <c r="E12" s="144" t="s">
        <v>14</v>
      </c>
      <c r="F12" s="5"/>
    </row>
    <row r="13" spans="1:6" ht="15.75" customHeight="1">
      <c r="A13" s="233"/>
      <c r="B13" s="229"/>
      <c r="C13" s="233"/>
      <c r="D13" s="216" t="s">
        <v>10</v>
      </c>
      <c r="E13" s="144" t="s">
        <v>25</v>
      </c>
      <c r="F13" s="5"/>
    </row>
    <row r="14" spans="1:6" ht="15.75" customHeight="1">
      <c r="A14" s="233"/>
      <c r="B14" s="229"/>
      <c r="C14" s="233"/>
      <c r="D14" s="217"/>
      <c r="E14" s="144" t="s">
        <v>32</v>
      </c>
      <c r="F14" s="5"/>
    </row>
    <row r="15" spans="1:6" ht="15.75" customHeight="1">
      <c r="A15" s="233"/>
      <c r="B15" s="229"/>
      <c r="C15" s="233"/>
      <c r="D15" s="145" t="s">
        <v>287</v>
      </c>
      <c r="E15" s="144" t="s">
        <v>288</v>
      </c>
      <c r="F15" s="5"/>
    </row>
    <row r="16" spans="1:6" ht="15.75" customHeight="1">
      <c r="A16" s="233"/>
      <c r="B16" s="229"/>
      <c r="C16" s="233"/>
      <c r="D16" s="145" t="s">
        <v>289</v>
      </c>
      <c r="E16" s="144" t="s">
        <v>290</v>
      </c>
      <c r="F16" s="5"/>
    </row>
    <row r="17" spans="1:6" ht="15.75" customHeight="1">
      <c r="A17" s="233"/>
      <c r="B17" s="229"/>
      <c r="C17" s="233"/>
      <c r="D17" s="216" t="s">
        <v>12</v>
      </c>
      <c r="E17" s="144" t="s">
        <v>191</v>
      </c>
      <c r="F17" s="5"/>
    </row>
    <row r="18" spans="1:6" ht="15.75" customHeight="1">
      <c r="A18" s="233"/>
      <c r="B18" s="229"/>
      <c r="C18" s="233"/>
      <c r="D18" s="218"/>
      <c r="E18" s="6" t="s">
        <v>18</v>
      </c>
      <c r="F18" s="5"/>
    </row>
    <row r="19" spans="1:6" ht="15.75" customHeight="1">
      <c r="A19" s="233"/>
      <c r="B19" s="229"/>
      <c r="C19" s="233"/>
      <c r="D19" s="218"/>
      <c r="E19" s="6" t="s">
        <v>15</v>
      </c>
      <c r="F19" s="5"/>
    </row>
    <row r="20" spans="1:6" ht="15.75" customHeight="1">
      <c r="A20" s="233"/>
      <c r="B20" s="229"/>
      <c r="C20" s="233"/>
      <c r="D20" s="218"/>
      <c r="E20" s="6" t="s">
        <v>28</v>
      </c>
      <c r="F20" s="5"/>
    </row>
    <row r="21" spans="1:6" ht="15.75" customHeight="1">
      <c r="A21" s="233"/>
      <c r="B21" s="229"/>
      <c r="C21" s="233"/>
      <c r="D21" s="218"/>
      <c r="E21" s="6" t="s">
        <v>16</v>
      </c>
      <c r="F21" s="5"/>
    </row>
    <row r="22" spans="1:6" ht="15.75" customHeight="1">
      <c r="A22" s="233"/>
      <c r="B22" s="229"/>
      <c r="C22" s="233"/>
      <c r="D22" s="217"/>
      <c r="E22" s="79" t="s">
        <v>17</v>
      </c>
      <c r="F22" s="5"/>
    </row>
    <row r="23" spans="1:6" ht="15.75" customHeight="1">
      <c r="A23" s="233"/>
      <c r="B23" s="229"/>
      <c r="C23" s="233"/>
      <c r="D23" s="219" t="s">
        <v>291</v>
      </c>
      <c r="E23" s="79" t="s">
        <v>292</v>
      </c>
      <c r="F23" s="5"/>
    </row>
    <row r="24" spans="1:6" ht="15.75" customHeight="1">
      <c r="A24" s="233"/>
      <c r="B24" s="229"/>
      <c r="C24" s="233"/>
      <c r="D24" s="217"/>
      <c r="E24" s="144" t="s">
        <v>298</v>
      </c>
      <c r="F24" s="5"/>
    </row>
    <row r="25" spans="1:6" ht="15.75" customHeight="1">
      <c r="A25" s="233"/>
      <c r="B25" s="229"/>
      <c r="C25" s="233"/>
      <c r="D25" s="145" t="s">
        <v>293</v>
      </c>
      <c r="E25" s="144" t="s">
        <v>297</v>
      </c>
      <c r="F25" s="5"/>
    </row>
    <row r="26" spans="1:6" ht="15.75" customHeight="1">
      <c r="A26" s="233"/>
      <c r="B26" s="229"/>
      <c r="C26" s="233"/>
      <c r="D26" s="145" t="s">
        <v>294</v>
      </c>
      <c r="E26" s="144" t="s">
        <v>299</v>
      </c>
      <c r="F26" s="5"/>
    </row>
    <row r="27" spans="1:6" ht="15.75" customHeight="1">
      <c r="A27" s="233"/>
      <c r="B27" s="229"/>
      <c r="C27" s="233"/>
      <c r="D27" s="145" t="s">
        <v>296</v>
      </c>
      <c r="E27" s="144" t="s">
        <v>295</v>
      </c>
      <c r="F27" s="5"/>
    </row>
    <row r="28" spans="1:7" ht="15.75" customHeight="1">
      <c r="A28" s="223">
        <v>4</v>
      </c>
      <c r="B28" s="225" t="s">
        <v>353</v>
      </c>
      <c r="C28" s="232" t="s">
        <v>36</v>
      </c>
      <c r="D28" s="264" t="s">
        <v>38</v>
      </c>
      <c r="E28" s="265"/>
      <c r="F28" s="5"/>
      <c r="G28" s="212"/>
    </row>
    <row r="29" spans="1:7" ht="15.75" customHeight="1">
      <c r="A29" s="233"/>
      <c r="B29" s="229"/>
      <c r="C29" s="233"/>
      <c r="D29" s="253" t="s">
        <v>26</v>
      </c>
      <c r="E29" s="254"/>
      <c r="F29" s="5"/>
      <c r="G29" s="212"/>
    </row>
    <row r="30" spans="1:7" ht="15.75" customHeight="1">
      <c r="A30" s="233"/>
      <c r="B30" s="229"/>
      <c r="C30" s="233"/>
      <c r="D30" s="251" t="s">
        <v>37</v>
      </c>
      <c r="E30" s="252"/>
      <c r="F30" s="5"/>
      <c r="G30" s="212"/>
    </row>
    <row r="31" spans="1:7" ht="15.75" customHeight="1">
      <c r="A31" s="233"/>
      <c r="B31" s="229"/>
      <c r="C31" s="233"/>
      <c r="D31" s="253" t="s">
        <v>29</v>
      </c>
      <c r="E31" s="254"/>
      <c r="F31" s="5"/>
      <c r="G31" s="212"/>
    </row>
    <row r="32" spans="1:7" ht="15.75" customHeight="1">
      <c r="A32" s="233"/>
      <c r="B32" s="229"/>
      <c r="C32" s="233"/>
      <c r="D32" s="255" t="s">
        <v>30</v>
      </c>
      <c r="E32" s="254"/>
      <c r="F32" s="5"/>
      <c r="G32" s="212"/>
    </row>
    <row r="33" spans="1:7" ht="15.75" customHeight="1">
      <c r="A33" s="233"/>
      <c r="B33" s="229"/>
      <c r="C33" s="233"/>
      <c r="D33" s="255" t="s">
        <v>300</v>
      </c>
      <c r="E33" s="254"/>
      <c r="F33" s="5"/>
      <c r="G33" s="212"/>
    </row>
    <row r="34" spans="1:7" ht="15.75" customHeight="1">
      <c r="A34" s="223">
        <v>5</v>
      </c>
      <c r="B34" s="225" t="s">
        <v>354</v>
      </c>
      <c r="C34" s="232" t="s">
        <v>36</v>
      </c>
      <c r="D34" s="220" t="s">
        <v>366</v>
      </c>
      <c r="E34" s="235"/>
      <c r="F34" s="5"/>
      <c r="G34" s="212"/>
    </row>
    <row r="35" spans="1:7" ht="15.75" customHeight="1">
      <c r="A35" s="233"/>
      <c r="B35" s="229"/>
      <c r="C35" s="233"/>
      <c r="D35" s="234" t="s">
        <v>19</v>
      </c>
      <c r="E35" s="235"/>
      <c r="F35" s="5"/>
      <c r="G35" s="212"/>
    </row>
    <row r="36" spans="1:7" ht="15.75" customHeight="1">
      <c r="A36" s="233"/>
      <c r="B36" s="229"/>
      <c r="C36" s="233"/>
      <c r="D36" s="264" t="s">
        <v>193</v>
      </c>
      <c r="E36" s="265"/>
      <c r="F36" s="5"/>
      <c r="G36" s="212"/>
    </row>
    <row r="37" spans="1:7" ht="15.75" customHeight="1">
      <c r="A37" s="233"/>
      <c r="B37" s="229"/>
      <c r="C37" s="233"/>
      <c r="D37" s="234" t="s">
        <v>39</v>
      </c>
      <c r="E37" s="235"/>
      <c r="F37" s="5"/>
      <c r="G37" s="212"/>
    </row>
    <row r="38" spans="1:7" ht="15.75" customHeight="1">
      <c r="A38" s="233"/>
      <c r="B38" s="229"/>
      <c r="C38" s="233"/>
      <c r="D38" s="234" t="s">
        <v>20</v>
      </c>
      <c r="E38" s="235"/>
      <c r="F38" s="5"/>
      <c r="G38" s="212"/>
    </row>
    <row r="39" spans="1:7" ht="15.75" customHeight="1">
      <c r="A39" s="233"/>
      <c r="B39" s="229"/>
      <c r="C39" s="233"/>
      <c r="D39" s="234" t="s">
        <v>31</v>
      </c>
      <c r="E39" s="235"/>
      <c r="F39" s="5"/>
      <c r="G39" s="212"/>
    </row>
    <row r="40" spans="1:7" ht="15.75" customHeight="1">
      <c r="A40" s="233"/>
      <c r="B40" s="229"/>
      <c r="C40" s="233"/>
      <c r="D40" s="234" t="s">
        <v>32</v>
      </c>
      <c r="E40" s="235"/>
      <c r="F40" s="5"/>
      <c r="G40" s="212"/>
    </row>
    <row r="41" spans="1:7" ht="15.75" customHeight="1">
      <c r="A41" s="233"/>
      <c r="B41" s="229"/>
      <c r="C41" s="233"/>
      <c r="D41" s="259" t="s">
        <v>192</v>
      </c>
      <c r="E41" s="260"/>
      <c r="F41" s="7"/>
      <c r="G41" s="212"/>
    </row>
    <row r="42" spans="1:7" ht="15.75" customHeight="1">
      <c r="A42" s="4">
        <v>6</v>
      </c>
      <c r="B42" s="148" t="s">
        <v>302</v>
      </c>
      <c r="C42" s="149" t="s">
        <v>7</v>
      </c>
      <c r="D42" s="220" t="s">
        <v>308</v>
      </c>
      <c r="E42" s="221"/>
      <c r="F42" s="5"/>
      <c r="G42" s="153"/>
    </row>
    <row r="43" spans="1:7" ht="15.75" customHeight="1">
      <c r="A43" s="142">
        <v>7</v>
      </c>
      <c r="B43" s="141" t="s">
        <v>3</v>
      </c>
      <c r="C43" s="142" t="s">
        <v>24</v>
      </c>
      <c r="D43" s="222" t="s">
        <v>279</v>
      </c>
      <c r="E43" s="221"/>
      <c r="F43" s="5"/>
      <c r="G43" s="152"/>
    </row>
    <row r="44" spans="1:7" ht="15.75" customHeight="1">
      <c r="A44" s="223">
        <v>8</v>
      </c>
      <c r="B44" s="245" t="s">
        <v>4</v>
      </c>
      <c r="C44" s="241" t="s">
        <v>285</v>
      </c>
      <c r="D44" s="256" t="s">
        <v>217</v>
      </c>
      <c r="E44" s="256"/>
      <c r="F44" s="5"/>
      <c r="G44" s="212"/>
    </row>
    <row r="45" spans="1:7" ht="15.75" customHeight="1">
      <c r="A45" s="224"/>
      <c r="B45" s="226"/>
      <c r="C45" s="242"/>
      <c r="D45" s="227" t="s">
        <v>280</v>
      </c>
      <c r="E45" s="228"/>
      <c r="F45" s="5"/>
      <c r="G45" s="212"/>
    </row>
    <row r="46" spans="1:7" ht="15.75" customHeight="1">
      <c r="A46" s="223">
        <v>9</v>
      </c>
      <c r="B46" s="245" t="s">
        <v>5</v>
      </c>
      <c r="C46" s="242"/>
      <c r="D46" s="228" t="s">
        <v>218</v>
      </c>
      <c r="E46" s="228"/>
      <c r="F46" s="5"/>
      <c r="G46" s="212"/>
    </row>
    <row r="47" spans="1:7" ht="15.75" customHeight="1">
      <c r="A47" s="224"/>
      <c r="B47" s="226"/>
      <c r="C47" s="242"/>
      <c r="D47" s="227" t="s">
        <v>280</v>
      </c>
      <c r="E47" s="228"/>
      <c r="F47" s="5"/>
      <c r="G47" s="212"/>
    </row>
    <row r="48" spans="1:7" ht="15.75" customHeight="1">
      <c r="A48" s="223">
        <v>10</v>
      </c>
      <c r="B48" s="225" t="s">
        <v>305</v>
      </c>
      <c r="C48" s="242"/>
      <c r="D48" s="227" t="s">
        <v>306</v>
      </c>
      <c r="E48" s="228"/>
      <c r="F48" s="5"/>
      <c r="G48" s="213"/>
    </row>
    <row r="49" spans="1:7" ht="15.75" customHeight="1">
      <c r="A49" s="224"/>
      <c r="B49" s="226"/>
      <c r="C49" s="242"/>
      <c r="D49" s="227" t="s">
        <v>280</v>
      </c>
      <c r="E49" s="228"/>
      <c r="F49" s="5"/>
      <c r="G49" s="212"/>
    </row>
    <row r="50" spans="1:7" ht="15.75" customHeight="1">
      <c r="A50" s="223">
        <v>11</v>
      </c>
      <c r="B50" s="239" t="s">
        <v>307</v>
      </c>
      <c r="C50" s="242"/>
      <c r="D50" s="259" t="s">
        <v>219</v>
      </c>
      <c r="E50" s="260"/>
      <c r="F50" s="7"/>
      <c r="G50" s="214"/>
    </row>
    <row r="51" spans="1:7" ht="15.75" customHeight="1">
      <c r="A51" s="230"/>
      <c r="B51" s="240"/>
      <c r="C51" s="242"/>
      <c r="D51" s="227" t="s">
        <v>282</v>
      </c>
      <c r="E51" s="228"/>
      <c r="F51" s="7"/>
      <c r="G51" s="215"/>
    </row>
    <row r="52" spans="1:7" ht="36" customHeight="1">
      <c r="A52" s="231"/>
      <c r="B52" s="238"/>
      <c r="C52" s="243"/>
      <c r="D52" s="257" t="s">
        <v>284</v>
      </c>
      <c r="E52" s="258"/>
      <c r="F52" s="7"/>
      <c r="G52" s="215"/>
    </row>
    <row r="53" spans="1:7" ht="13.5" customHeight="1">
      <c r="A53" s="223">
        <v>12</v>
      </c>
      <c r="B53" s="237" t="s">
        <v>283</v>
      </c>
      <c r="C53" s="232" t="s">
        <v>36</v>
      </c>
      <c r="D53" s="227" t="s">
        <v>286</v>
      </c>
      <c r="E53" s="228"/>
      <c r="F53" s="5"/>
      <c r="G53" s="211"/>
    </row>
    <row r="54" spans="1:7" ht="26.25" customHeight="1">
      <c r="A54" s="231"/>
      <c r="B54" s="238"/>
      <c r="C54" s="224"/>
      <c r="D54" s="249" t="s">
        <v>355</v>
      </c>
      <c r="E54" s="250"/>
      <c r="F54" s="5"/>
      <c r="G54" s="211"/>
    </row>
    <row r="55" spans="1:6" ht="15.75" customHeight="1">
      <c r="A55" s="223">
        <v>13</v>
      </c>
      <c r="B55" s="236" t="s">
        <v>359</v>
      </c>
      <c r="C55" s="232" t="s">
        <v>194</v>
      </c>
      <c r="D55" s="220" t="s">
        <v>238</v>
      </c>
      <c r="E55" s="235"/>
      <c r="F55" s="5"/>
    </row>
    <row r="56" spans="1:6" ht="15.75" customHeight="1">
      <c r="A56" s="233"/>
      <c r="B56" s="229"/>
      <c r="C56" s="233"/>
      <c r="D56" s="220" t="s">
        <v>239</v>
      </c>
      <c r="E56" s="235"/>
      <c r="F56" s="5"/>
    </row>
    <row r="57" spans="1:6" ht="15.75" customHeight="1">
      <c r="A57" s="4">
        <v>14</v>
      </c>
      <c r="B57" s="146" t="s">
        <v>6</v>
      </c>
      <c r="C57" s="4" t="s">
        <v>7</v>
      </c>
      <c r="D57" s="234" t="s">
        <v>27</v>
      </c>
      <c r="E57" s="235"/>
      <c r="F57" s="5"/>
    </row>
    <row r="58" spans="1:6" ht="13.5">
      <c r="A58" s="150" t="s">
        <v>304</v>
      </c>
      <c r="B58" s="2"/>
      <c r="C58" s="3"/>
      <c r="D58" s="2"/>
      <c r="E58" s="2"/>
      <c r="F58" s="2"/>
    </row>
    <row r="59" spans="1:6" ht="13.5">
      <c r="A59" s="150" t="s">
        <v>309</v>
      </c>
      <c r="B59" s="2"/>
      <c r="C59" s="3"/>
      <c r="D59" s="2"/>
      <c r="E59" s="2"/>
      <c r="F59" s="2"/>
    </row>
    <row r="60" spans="1:6" ht="13.5">
      <c r="A60" s="150" t="s">
        <v>303</v>
      </c>
      <c r="B60" s="2"/>
      <c r="C60" s="3"/>
      <c r="D60" s="2"/>
      <c r="E60" s="2"/>
      <c r="F60" s="2"/>
    </row>
  </sheetData>
  <sheetProtection/>
  <mergeCells count="75">
    <mergeCell ref="D4:E4"/>
    <mergeCell ref="D6:E6"/>
    <mergeCell ref="D7:E7"/>
    <mergeCell ref="D8:E8"/>
    <mergeCell ref="D41:E41"/>
    <mergeCell ref="D46:E46"/>
    <mergeCell ref="D28:E28"/>
    <mergeCell ref="D36:E36"/>
    <mergeCell ref="D35:E35"/>
    <mergeCell ref="D29:E29"/>
    <mergeCell ref="D33:E33"/>
    <mergeCell ref="D44:E44"/>
    <mergeCell ref="D45:E45"/>
    <mergeCell ref="D53:E53"/>
    <mergeCell ref="D51:E51"/>
    <mergeCell ref="D52:E52"/>
    <mergeCell ref="D47:E47"/>
    <mergeCell ref="D50:E50"/>
    <mergeCell ref="D54:E54"/>
    <mergeCell ref="D30:E30"/>
    <mergeCell ref="D31:E31"/>
    <mergeCell ref="D57:E57"/>
    <mergeCell ref="D37:E37"/>
    <mergeCell ref="D56:E56"/>
    <mergeCell ref="D39:E39"/>
    <mergeCell ref="D40:E40"/>
    <mergeCell ref="D55:E55"/>
    <mergeCell ref="D32:E32"/>
    <mergeCell ref="A9:A27"/>
    <mergeCell ref="A28:A33"/>
    <mergeCell ref="B44:B45"/>
    <mergeCell ref="B46:B47"/>
    <mergeCell ref="B9:B27"/>
    <mergeCell ref="A1:F1"/>
    <mergeCell ref="D3:E3"/>
    <mergeCell ref="C4:C7"/>
    <mergeCell ref="B4:B7"/>
    <mergeCell ref="D34:E34"/>
    <mergeCell ref="C53:C54"/>
    <mergeCell ref="B53:B54"/>
    <mergeCell ref="B50:B52"/>
    <mergeCell ref="A4:A7"/>
    <mergeCell ref="A44:A45"/>
    <mergeCell ref="A46:A47"/>
    <mergeCell ref="C44:C52"/>
    <mergeCell ref="C9:C27"/>
    <mergeCell ref="C28:C33"/>
    <mergeCell ref="C34:C41"/>
    <mergeCell ref="D5:E5"/>
    <mergeCell ref="A50:A52"/>
    <mergeCell ref="A53:A54"/>
    <mergeCell ref="D10:D11"/>
    <mergeCell ref="C55:C56"/>
    <mergeCell ref="D38:E38"/>
    <mergeCell ref="B34:B41"/>
    <mergeCell ref="B55:B56"/>
    <mergeCell ref="A34:A41"/>
    <mergeCell ref="A55:A56"/>
    <mergeCell ref="D13:D14"/>
    <mergeCell ref="D17:D22"/>
    <mergeCell ref="D23:D24"/>
    <mergeCell ref="D42:E42"/>
    <mergeCell ref="D43:E43"/>
    <mergeCell ref="A48:A49"/>
    <mergeCell ref="B48:B49"/>
    <mergeCell ref="D48:E48"/>
    <mergeCell ref="D49:E49"/>
    <mergeCell ref="B28:B33"/>
    <mergeCell ref="G53:G54"/>
    <mergeCell ref="G28:G33"/>
    <mergeCell ref="G34:G41"/>
    <mergeCell ref="G44:G45"/>
    <mergeCell ref="G46:G47"/>
    <mergeCell ref="G48:G49"/>
    <mergeCell ref="G50:G52"/>
  </mergeCells>
  <printOptions/>
  <pageMargins left="0.64" right="0.2" top="0.29" bottom="0.25" header="0.2" footer="0.2"/>
  <pageSetup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E52"/>
  <sheetViews>
    <sheetView view="pageBreakPreview" zoomScaleSheetLayoutView="100" zoomScalePageLayoutView="0" workbookViewId="0" topLeftCell="A1">
      <selection activeCell="E11" sqref="E11"/>
    </sheetView>
  </sheetViews>
  <sheetFormatPr defaultColWidth="9.00390625" defaultRowHeight="13.5"/>
  <cols>
    <col min="1" max="2" width="5.75390625" style="0" customWidth="1"/>
    <col min="3" max="3" width="20.25390625" style="0" customWidth="1"/>
    <col min="4" max="4" width="15.75390625" style="0" customWidth="1"/>
    <col min="5" max="5" width="63.75390625" style="0" customWidth="1"/>
  </cols>
  <sheetData>
    <row r="1" ht="17.25">
      <c r="C1" s="17" t="s">
        <v>76</v>
      </c>
    </row>
    <row r="2" spans="3:5" ht="24.75" customHeight="1">
      <c r="C2" s="18" t="s">
        <v>73</v>
      </c>
      <c r="D2" s="19" t="s">
        <v>155</v>
      </c>
      <c r="E2" s="19"/>
    </row>
    <row r="3" spans="3:5" ht="24.75" customHeight="1">
      <c r="C3" s="18" t="s">
        <v>65</v>
      </c>
      <c r="D3" s="19" t="s">
        <v>156</v>
      </c>
      <c r="E3" s="19"/>
    </row>
    <row r="4" spans="3:5" ht="13.5">
      <c r="C4" s="28"/>
      <c r="E4" s="121"/>
    </row>
    <row r="5" spans="3:5" ht="13.5">
      <c r="C5" s="199" t="s">
        <v>339</v>
      </c>
      <c r="E5" s="121" t="s">
        <v>345</v>
      </c>
    </row>
    <row r="6" spans="3:5" ht="18" customHeight="1">
      <c r="C6" s="312" t="s">
        <v>66</v>
      </c>
      <c r="D6" s="312"/>
      <c r="E6" s="312"/>
    </row>
    <row r="7" spans="3:5" ht="18" customHeight="1">
      <c r="C7" s="27" t="s">
        <v>77</v>
      </c>
      <c r="D7" s="21" t="s">
        <v>78</v>
      </c>
      <c r="E7" s="21" t="s">
        <v>157</v>
      </c>
    </row>
    <row r="8" spans="1:5" ht="18" customHeight="1">
      <c r="A8" s="304" t="s">
        <v>75</v>
      </c>
      <c r="B8" s="305"/>
      <c r="C8" s="22" t="s">
        <v>88</v>
      </c>
      <c r="D8" s="63"/>
      <c r="E8" s="37"/>
    </row>
    <row r="9" spans="1:5" ht="18" customHeight="1">
      <c r="A9" s="306"/>
      <c r="B9" s="307"/>
      <c r="C9" s="22" t="s">
        <v>103</v>
      </c>
      <c r="D9" s="63">
        <v>1326000</v>
      </c>
      <c r="E9" s="37"/>
    </row>
    <row r="10" spans="1:5" ht="18" customHeight="1">
      <c r="A10" s="306"/>
      <c r="B10" s="307"/>
      <c r="C10" s="22"/>
      <c r="D10" s="63"/>
      <c r="E10" s="37"/>
    </row>
    <row r="11" spans="1:5" ht="31.5" customHeight="1">
      <c r="A11" s="306"/>
      <c r="B11" s="307"/>
      <c r="C11" s="23" t="s">
        <v>79</v>
      </c>
      <c r="D11" s="63">
        <v>120000</v>
      </c>
      <c r="E11" s="190" t="s">
        <v>342</v>
      </c>
    </row>
    <row r="12" spans="1:5" ht="18" customHeight="1">
      <c r="A12" s="306"/>
      <c r="B12" s="307"/>
      <c r="C12" s="23" t="s">
        <v>80</v>
      </c>
      <c r="D12" s="63"/>
      <c r="E12" s="37"/>
    </row>
    <row r="13" spans="1:5" ht="18" customHeight="1">
      <c r="A13" s="306"/>
      <c r="B13" s="307"/>
      <c r="C13" s="23" t="s">
        <v>81</v>
      </c>
      <c r="D13" s="63">
        <v>60000</v>
      </c>
      <c r="E13" s="37" t="s">
        <v>159</v>
      </c>
    </row>
    <row r="14" spans="1:5" ht="18" customHeight="1">
      <c r="A14" s="306"/>
      <c r="B14" s="307"/>
      <c r="C14" s="23"/>
      <c r="D14" s="63"/>
      <c r="E14" s="37"/>
    </row>
    <row r="15" spans="1:5" ht="18" customHeight="1">
      <c r="A15" s="306"/>
      <c r="B15" s="307"/>
      <c r="C15" s="23" t="s">
        <v>82</v>
      </c>
      <c r="D15" s="63">
        <f>SUM(D8:D14)</f>
        <v>1506000</v>
      </c>
      <c r="E15" s="37"/>
    </row>
    <row r="16" spans="1:5" ht="18" customHeight="1" thickBot="1">
      <c r="A16" s="308"/>
      <c r="B16" s="309"/>
      <c r="C16" s="25"/>
      <c r="D16" s="64"/>
      <c r="E16" s="38"/>
    </row>
    <row r="17" spans="1:5" ht="18" customHeight="1" thickTop="1">
      <c r="A17" s="301" t="s">
        <v>83</v>
      </c>
      <c r="B17" s="289" t="s">
        <v>321</v>
      </c>
      <c r="C17" s="26" t="s">
        <v>84</v>
      </c>
      <c r="D17" s="65">
        <v>288000</v>
      </c>
      <c r="E17" s="39" t="s">
        <v>243</v>
      </c>
    </row>
    <row r="18" spans="1:5" ht="18" customHeight="1">
      <c r="A18" s="302"/>
      <c r="B18" s="267"/>
      <c r="C18" s="23" t="s">
        <v>85</v>
      </c>
      <c r="D18" s="63">
        <v>32000</v>
      </c>
      <c r="E18" s="37" t="s">
        <v>160</v>
      </c>
    </row>
    <row r="19" spans="1:5" ht="18" customHeight="1">
      <c r="A19" s="302"/>
      <c r="B19" s="267"/>
      <c r="C19" s="23" t="s">
        <v>86</v>
      </c>
      <c r="D19" s="63">
        <v>0</v>
      </c>
      <c r="E19" s="37"/>
    </row>
    <row r="20" spans="1:5" ht="18" customHeight="1">
      <c r="A20" s="302"/>
      <c r="B20" s="267"/>
      <c r="C20" s="23" t="s">
        <v>87</v>
      </c>
      <c r="D20" s="63">
        <v>0</v>
      </c>
      <c r="E20" s="37"/>
    </row>
    <row r="21" spans="1:5" ht="18" customHeight="1">
      <c r="A21" s="302"/>
      <c r="B21" s="267"/>
      <c r="C21" s="23" t="s">
        <v>89</v>
      </c>
      <c r="D21" s="63">
        <v>0</v>
      </c>
      <c r="E21" s="37"/>
    </row>
    <row r="22" spans="1:5" ht="18" customHeight="1">
      <c r="A22" s="302"/>
      <c r="B22" s="231"/>
      <c r="C22" s="23"/>
      <c r="D22" s="63">
        <v>0</v>
      </c>
      <c r="E22" s="37"/>
    </row>
    <row r="23" spans="1:5" ht="18" customHeight="1">
      <c r="A23" s="302"/>
      <c r="B23" s="266" t="s">
        <v>322</v>
      </c>
      <c r="C23" s="23" t="s">
        <v>333</v>
      </c>
      <c r="D23" s="63">
        <v>60000</v>
      </c>
      <c r="E23" s="37" t="s">
        <v>244</v>
      </c>
    </row>
    <row r="24" spans="1:5" ht="18" customHeight="1">
      <c r="A24" s="302"/>
      <c r="B24" s="267"/>
      <c r="C24" s="23" t="s">
        <v>90</v>
      </c>
      <c r="D24" s="63">
        <v>30000</v>
      </c>
      <c r="E24" s="37" t="s">
        <v>161</v>
      </c>
    </row>
    <row r="25" spans="1:5" ht="18" customHeight="1">
      <c r="A25" s="302"/>
      <c r="B25" s="267"/>
      <c r="C25" s="23" t="s">
        <v>91</v>
      </c>
      <c r="D25" s="63">
        <v>10000</v>
      </c>
      <c r="E25" s="37" t="s">
        <v>163</v>
      </c>
    </row>
    <row r="26" spans="1:5" ht="18" customHeight="1">
      <c r="A26" s="302"/>
      <c r="B26" s="267"/>
      <c r="C26" s="23" t="s">
        <v>92</v>
      </c>
      <c r="D26" s="63">
        <v>20000</v>
      </c>
      <c r="E26" s="37" t="s">
        <v>162</v>
      </c>
    </row>
    <row r="27" spans="1:5" ht="18" customHeight="1">
      <c r="A27" s="302"/>
      <c r="B27" s="267"/>
      <c r="C27" s="23" t="s">
        <v>93</v>
      </c>
      <c r="D27" s="63">
        <v>18000</v>
      </c>
      <c r="E27" s="37" t="s">
        <v>245</v>
      </c>
    </row>
    <row r="28" spans="1:5" ht="18" customHeight="1">
      <c r="A28" s="302"/>
      <c r="B28" s="267"/>
      <c r="C28" s="23" t="s">
        <v>94</v>
      </c>
      <c r="D28" s="63">
        <v>12000</v>
      </c>
      <c r="E28" s="37" t="s">
        <v>246</v>
      </c>
    </row>
    <row r="29" spans="1:5" ht="18" customHeight="1">
      <c r="A29" s="302"/>
      <c r="B29" s="267"/>
      <c r="C29" s="23" t="s">
        <v>95</v>
      </c>
      <c r="D29" s="63">
        <v>0</v>
      </c>
      <c r="E29" s="37"/>
    </row>
    <row r="30" spans="1:5" ht="18" customHeight="1">
      <c r="A30" s="302"/>
      <c r="B30" s="267"/>
      <c r="C30" s="23" t="s">
        <v>96</v>
      </c>
      <c r="D30" s="63">
        <v>78000</v>
      </c>
      <c r="E30" s="37" t="s">
        <v>247</v>
      </c>
    </row>
    <row r="31" spans="1:5" ht="18" customHeight="1">
      <c r="A31" s="302"/>
      <c r="B31" s="267"/>
      <c r="C31" s="23" t="s">
        <v>97</v>
      </c>
      <c r="D31" s="63">
        <v>900000</v>
      </c>
      <c r="E31" s="37" t="s">
        <v>271</v>
      </c>
    </row>
    <row r="32" spans="1:5" ht="18" customHeight="1">
      <c r="A32" s="302"/>
      <c r="B32" s="267"/>
      <c r="C32" s="23" t="s">
        <v>98</v>
      </c>
      <c r="D32" s="63">
        <v>40000</v>
      </c>
      <c r="E32" s="78" t="s">
        <v>248</v>
      </c>
    </row>
    <row r="33" spans="1:5" ht="18" customHeight="1">
      <c r="A33" s="302"/>
      <c r="B33" s="267"/>
      <c r="C33" s="23" t="s">
        <v>99</v>
      </c>
      <c r="D33" s="63">
        <v>18000</v>
      </c>
      <c r="E33" s="37" t="s">
        <v>249</v>
      </c>
    </row>
    <row r="34" spans="1:5" ht="18" customHeight="1">
      <c r="A34" s="302"/>
      <c r="B34" s="267"/>
      <c r="C34" s="23" t="s">
        <v>100</v>
      </c>
      <c r="D34" s="63">
        <v>0</v>
      </c>
      <c r="E34" s="37"/>
    </row>
    <row r="35" spans="1:5" ht="18" customHeight="1">
      <c r="A35" s="302"/>
      <c r="B35" s="267"/>
      <c r="C35" s="23" t="s">
        <v>325</v>
      </c>
      <c r="D35" s="63">
        <v>0</v>
      </c>
      <c r="E35" s="37"/>
    </row>
    <row r="36" spans="1:5" ht="18" customHeight="1">
      <c r="A36" s="302"/>
      <c r="B36" s="267"/>
      <c r="C36" s="23"/>
      <c r="D36" s="63"/>
      <c r="E36" s="37"/>
    </row>
    <row r="37" spans="1:5" ht="18" customHeight="1">
      <c r="A37" s="302"/>
      <c r="B37" s="267"/>
      <c r="C37" s="23"/>
      <c r="D37" s="63"/>
      <c r="E37" s="37"/>
    </row>
    <row r="38" spans="1:5" ht="18" customHeight="1">
      <c r="A38" s="302"/>
      <c r="B38" s="267"/>
      <c r="C38" s="23"/>
      <c r="D38" s="63"/>
      <c r="E38" s="37"/>
    </row>
    <row r="39" spans="1:5" ht="18" customHeight="1">
      <c r="A39" s="302"/>
      <c r="B39" s="267"/>
      <c r="C39" s="23"/>
      <c r="D39" s="63"/>
      <c r="E39" s="37"/>
    </row>
    <row r="40" spans="1:5" ht="18" customHeight="1">
      <c r="A40" s="302"/>
      <c r="B40" s="267"/>
      <c r="C40" s="23"/>
      <c r="D40" s="63"/>
      <c r="E40" s="37"/>
    </row>
    <row r="41" spans="1:5" ht="18" customHeight="1">
      <c r="A41" s="302"/>
      <c r="B41" s="267"/>
      <c r="C41" s="23"/>
      <c r="D41" s="63"/>
      <c r="E41" s="37"/>
    </row>
    <row r="42" spans="1:5" ht="18" customHeight="1">
      <c r="A42" s="302"/>
      <c r="B42" s="267"/>
      <c r="C42" s="23"/>
      <c r="D42" s="63"/>
      <c r="E42" s="37"/>
    </row>
    <row r="43" spans="1:5" ht="18" customHeight="1" thickBot="1">
      <c r="A43" s="303"/>
      <c r="B43" s="290"/>
      <c r="C43" s="25" t="s">
        <v>101</v>
      </c>
      <c r="D43" s="64">
        <f>SUM(D17:D42)</f>
        <v>1506000</v>
      </c>
      <c r="E43" s="38"/>
    </row>
    <row r="44" spans="1:5" ht="18" customHeight="1" thickTop="1">
      <c r="A44" s="291" t="s">
        <v>104</v>
      </c>
      <c r="B44" s="292"/>
      <c r="C44" s="24"/>
      <c r="D44" s="66"/>
      <c r="E44" s="40"/>
    </row>
    <row r="45" spans="1:5" ht="18" customHeight="1">
      <c r="A45" s="293"/>
      <c r="B45" s="294"/>
      <c r="C45" s="23" t="s">
        <v>102</v>
      </c>
      <c r="D45" s="63">
        <f>+D15-D43</f>
        <v>0</v>
      </c>
      <c r="E45" s="37"/>
    </row>
    <row r="46" spans="1:5" ht="18" customHeight="1">
      <c r="A46" s="295"/>
      <c r="B46" s="296"/>
      <c r="C46" s="23"/>
      <c r="D46" s="63"/>
      <c r="E46" s="37"/>
    </row>
    <row r="47" ht="13.5">
      <c r="A47" t="s">
        <v>327</v>
      </c>
    </row>
    <row r="48" ht="13.5">
      <c r="A48" s="200" t="s">
        <v>328</v>
      </c>
    </row>
    <row r="49" ht="13.5">
      <c r="A49" t="s">
        <v>331</v>
      </c>
    </row>
    <row r="50" ht="13.5">
      <c r="A50" t="s">
        <v>329</v>
      </c>
    </row>
    <row r="51" ht="13.5">
      <c r="A51" t="s">
        <v>332</v>
      </c>
    </row>
    <row r="52" ht="13.5">
      <c r="A52" t="s">
        <v>330</v>
      </c>
    </row>
  </sheetData>
  <sheetProtection/>
  <mergeCells count="6">
    <mergeCell ref="C6:E6"/>
    <mergeCell ref="A8:B16"/>
    <mergeCell ref="A17:A43"/>
    <mergeCell ref="B17:B22"/>
    <mergeCell ref="B23:B43"/>
    <mergeCell ref="A44:B46"/>
  </mergeCells>
  <printOptions/>
  <pageMargins left="0.34" right="0.2" top="0.34" bottom="0.34" header="0.2" footer="0.2"/>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F14"/>
  <sheetViews>
    <sheetView view="pageBreakPreview" zoomScale="130" zoomScaleSheetLayoutView="130" zoomScalePageLayoutView="0" workbookViewId="0" topLeftCell="A2">
      <selection activeCell="B50" sqref="B50:B52"/>
    </sheetView>
  </sheetViews>
  <sheetFormatPr defaultColWidth="9.00390625" defaultRowHeight="13.5"/>
  <cols>
    <col min="1" max="1" width="11.50390625" style="0" customWidth="1"/>
    <col min="2" max="6" width="12.00390625" style="0" customWidth="1"/>
  </cols>
  <sheetData>
    <row r="1" ht="17.25">
      <c r="B1" s="17" t="s">
        <v>185</v>
      </c>
    </row>
    <row r="2" spans="2:6" ht="27.75" customHeight="1">
      <c r="B2" s="18" t="s">
        <v>73</v>
      </c>
      <c r="C2" s="19"/>
      <c r="D2" s="19" t="s">
        <v>155</v>
      </c>
      <c r="E2" s="19"/>
      <c r="F2" s="19"/>
    </row>
    <row r="3" spans="2:6" ht="27.75" customHeight="1">
      <c r="B3" s="69" t="s">
        <v>186</v>
      </c>
      <c r="C3" s="70"/>
      <c r="D3" s="70" t="s">
        <v>190</v>
      </c>
      <c r="E3" s="70"/>
      <c r="F3" s="19"/>
    </row>
    <row r="4" spans="2:6" ht="27.75" customHeight="1">
      <c r="B4" s="69" t="s">
        <v>65</v>
      </c>
      <c r="C4" s="70"/>
      <c r="D4" s="70" t="s">
        <v>156</v>
      </c>
      <c r="E4" s="70"/>
      <c r="F4" s="19"/>
    </row>
    <row r="5" spans="2:6" ht="27.75" customHeight="1">
      <c r="B5" s="34"/>
      <c r="C5" s="20"/>
      <c r="D5" s="20"/>
      <c r="E5" s="20"/>
      <c r="F5" s="20"/>
    </row>
    <row r="6" ht="13.5">
      <c r="F6" s="10" t="s">
        <v>339</v>
      </c>
    </row>
    <row r="7" spans="1:6" ht="13.5">
      <c r="A7" s="311"/>
      <c r="B7" s="71" t="s">
        <v>181</v>
      </c>
      <c r="C7" s="72" t="s">
        <v>69</v>
      </c>
      <c r="D7" s="72" t="s">
        <v>70</v>
      </c>
      <c r="E7" s="72"/>
      <c r="F7" s="310" t="s">
        <v>183</v>
      </c>
    </row>
    <row r="8" spans="1:6" ht="13.5">
      <c r="A8" s="231"/>
      <c r="B8" s="77" t="s">
        <v>240</v>
      </c>
      <c r="C8" s="77" t="s">
        <v>241</v>
      </c>
      <c r="D8" s="77" t="s">
        <v>242</v>
      </c>
      <c r="E8" s="77"/>
      <c r="F8" s="217"/>
    </row>
    <row r="9" spans="1:6" ht="31.5" customHeight="1">
      <c r="A9" s="8" t="s">
        <v>184</v>
      </c>
      <c r="B9" s="74">
        <v>3554000</v>
      </c>
      <c r="C9" s="198"/>
      <c r="D9" s="198"/>
      <c r="E9" s="198"/>
      <c r="F9" s="74">
        <f>SUM(B9:E9)</f>
        <v>3554000</v>
      </c>
    </row>
    <row r="10" spans="1:6" ht="31.5" customHeight="1" thickBot="1">
      <c r="A10" s="68" t="s">
        <v>103</v>
      </c>
      <c r="B10" s="75">
        <v>1326000</v>
      </c>
      <c r="C10" s="75">
        <v>1944000</v>
      </c>
      <c r="D10" s="75">
        <v>284000</v>
      </c>
      <c r="E10" s="75"/>
      <c r="F10" s="75">
        <f>SUM(B10:E10)</f>
        <v>3554000</v>
      </c>
    </row>
    <row r="11" spans="1:6" ht="31.5" customHeight="1" thickTop="1">
      <c r="A11" s="67" t="s">
        <v>180</v>
      </c>
      <c r="B11" s="76">
        <f>+B9-B10</f>
        <v>2228000</v>
      </c>
      <c r="C11" s="76">
        <f>+B11-C10</f>
        <v>284000</v>
      </c>
      <c r="D11" s="76">
        <f>+C11-D10</f>
        <v>0</v>
      </c>
      <c r="E11" s="76"/>
      <c r="F11" s="76"/>
    </row>
    <row r="12" ht="13.5">
      <c r="A12" s="73" t="s">
        <v>188</v>
      </c>
    </row>
    <row r="13" ht="13.5">
      <c r="A13" s="73" t="s">
        <v>187</v>
      </c>
    </row>
    <row r="14" ht="13.5">
      <c r="A14" s="73" t="s">
        <v>189</v>
      </c>
    </row>
  </sheetData>
  <sheetProtection/>
  <mergeCells count="2">
    <mergeCell ref="F7:F8"/>
    <mergeCell ref="A7:A8"/>
  </mergeCells>
  <printOptions/>
  <pageMargins left="0.35433070866141736" right="0.2362204724409449" top="0.984251968503937" bottom="0.984251968503937" header="0.5118110236220472" footer="0.5118110236220472"/>
  <pageSetup fitToHeight="0" horizontalDpi="600" verticalDpi="600" orientation="landscape" paperSize="9" scale="160" r:id="rId1"/>
</worksheet>
</file>

<file path=xl/worksheets/sheet12.xml><?xml version="1.0" encoding="utf-8"?>
<worksheet xmlns="http://schemas.openxmlformats.org/spreadsheetml/2006/main" xmlns:r="http://schemas.openxmlformats.org/officeDocument/2006/relationships">
  <dimension ref="A1:E15"/>
  <sheetViews>
    <sheetView view="pageBreakPreview" zoomScale="130" zoomScaleSheetLayoutView="130" zoomScalePageLayoutView="0" workbookViewId="0" topLeftCell="A1">
      <selection activeCell="B50" sqref="B50:B52"/>
    </sheetView>
  </sheetViews>
  <sheetFormatPr defaultColWidth="9.00390625" defaultRowHeight="13.5"/>
  <cols>
    <col min="1" max="1" width="13.875" style="0" customWidth="1"/>
    <col min="2" max="2" width="23.00390625" style="0" customWidth="1"/>
    <col min="3" max="3" width="29.375" style="0" customWidth="1"/>
    <col min="4" max="4" width="20.50390625" style="0" customWidth="1"/>
  </cols>
  <sheetData>
    <row r="1" spans="1:4" ht="17.25">
      <c r="A1" s="316" t="s">
        <v>171</v>
      </c>
      <c r="B1" s="316"/>
      <c r="C1" s="316"/>
      <c r="D1" s="316"/>
    </row>
    <row r="3" spans="1:5" ht="24.75" customHeight="1">
      <c r="A3" s="18" t="s">
        <v>73</v>
      </c>
      <c r="B3" s="18"/>
      <c r="C3" s="19"/>
      <c r="D3" s="19"/>
      <c r="E3" s="20"/>
    </row>
    <row r="4" spans="1:5" ht="24.75" customHeight="1">
      <c r="A4" s="18" t="s">
        <v>65</v>
      </c>
      <c r="B4" s="18"/>
      <c r="C4" s="19"/>
      <c r="D4" s="19"/>
      <c r="E4" s="20"/>
    </row>
    <row r="5" spans="1:5" ht="12" customHeight="1">
      <c r="A5" s="34"/>
      <c r="B5" s="34"/>
      <c r="C5" s="20"/>
      <c r="D5" s="20"/>
      <c r="E5" s="20"/>
    </row>
    <row r="6" spans="1:4" ht="20.25" customHeight="1">
      <c r="A6" s="8" t="s">
        <v>165</v>
      </c>
      <c r="B6" s="8" t="s">
        <v>164</v>
      </c>
      <c r="C6" s="8" t="s">
        <v>168</v>
      </c>
      <c r="D6" s="8" t="s">
        <v>170</v>
      </c>
    </row>
    <row r="7" spans="1:4" ht="82.5" customHeight="1">
      <c r="A7" s="8"/>
      <c r="B7" s="8"/>
      <c r="C7" s="8"/>
      <c r="D7" s="8"/>
    </row>
    <row r="8" spans="1:4" ht="20.25" customHeight="1">
      <c r="A8" s="313" t="s">
        <v>166</v>
      </c>
      <c r="B8" s="314"/>
      <c r="C8" s="314"/>
      <c r="D8" s="315"/>
    </row>
    <row r="9" spans="1:4" ht="174.75" customHeight="1">
      <c r="A9" s="313"/>
      <c r="B9" s="314"/>
      <c r="C9" s="314"/>
      <c r="D9" s="315"/>
    </row>
    <row r="10" spans="1:4" ht="20.25" customHeight="1">
      <c r="A10" s="313" t="s">
        <v>167</v>
      </c>
      <c r="B10" s="314"/>
      <c r="C10" s="314"/>
      <c r="D10" s="315"/>
    </row>
    <row r="11" spans="1:4" ht="174.75" customHeight="1">
      <c r="A11" s="313"/>
      <c r="B11" s="314"/>
      <c r="C11" s="314"/>
      <c r="D11" s="315"/>
    </row>
    <row r="12" spans="1:4" ht="20.25" customHeight="1">
      <c r="A12" s="313" t="s">
        <v>169</v>
      </c>
      <c r="B12" s="314"/>
      <c r="C12" s="314"/>
      <c r="D12" s="315"/>
    </row>
    <row r="13" spans="1:4" ht="159.75" customHeight="1">
      <c r="A13" s="313"/>
      <c r="B13" s="314"/>
      <c r="C13" s="314"/>
      <c r="D13" s="315"/>
    </row>
    <row r="14" ht="13.5">
      <c r="A14" t="s">
        <v>173</v>
      </c>
    </row>
    <row r="15" ht="13.5">
      <c r="A15" t="s">
        <v>172</v>
      </c>
    </row>
  </sheetData>
  <sheetProtection/>
  <mergeCells count="7">
    <mergeCell ref="A12:D12"/>
    <mergeCell ref="A13:D13"/>
    <mergeCell ref="A1:D1"/>
    <mergeCell ref="A9:D9"/>
    <mergeCell ref="A8:D8"/>
    <mergeCell ref="A10:D10"/>
    <mergeCell ref="A11:D11"/>
  </mergeCells>
  <printOptions/>
  <pageMargins left="0.75" right="0.75" top="0.66" bottom="0.6" header="0.36" footer="0.3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5"/>
  <sheetViews>
    <sheetView view="pageBreakPreview" zoomScale="115" zoomScaleSheetLayoutView="115" zoomScalePageLayoutView="0" workbookViewId="0" topLeftCell="A1">
      <selection activeCell="B50" sqref="B50:B52"/>
    </sheetView>
  </sheetViews>
  <sheetFormatPr defaultColWidth="9.00390625" defaultRowHeight="13.5"/>
  <cols>
    <col min="1" max="1" width="13.875" style="0" customWidth="1"/>
    <col min="2" max="2" width="23.00390625" style="0" customWidth="1"/>
    <col min="3" max="3" width="29.125" style="0" customWidth="1"/>
    <col min="4" max="4" width="20.50390625" style="0" customWidth="1"/>
  </cols>
  <sheetData>
    <row r="1" spans="1:4" ht="17.25">
      <c r="A1" s="316" t="s">
        <v>171</v>
      </c>
      <c r="B1" s="316"/>
      <c r="C1" s="316"/>
      <c r="D1" s="316"/>
    </row>
    <row r="3" spans="1:5" ht="24.75" customHeight="1">
      <c r="A3" s="18" t="s">
        <v>73</v>
      </c>
      <c r="B3" s="18"/>
      <c r="C3" s="19"/>
      <c r="D3" s="19"/>
      <c r="E3" s="20"/>
    </row>
    <row r="4" spans="1:5" ht="24.75" customHeight="1">
      <c r="A4" s="18" t="s">
        <v>65</v>
      </c>
      <c r="B4" s="18"/>
      <c r="C4" s="19"/>
      <c r="D4" s="19"/>
      <c r="E4" s="20"/>
    </row>
    <row r="5" spans="1:5" ht="12" customHeight="1">
      <c r="A5" s="34"/>
      <c r="B5" s="34"/>
      <c r="C5" s="20"/>
      <c r="D5" s="20"/>
      <c r="E5" s="20"/>
    </row>
    <row r="6" spans="1:4" ht="20.25" customHeight="1">
      <c r="A6" s="8" t="s">
        <v>165</v>
      </c>
      <c r="B6" s="8" t="s">
        <v>164</v>
      </c>
      <c r="C6" s="8" t="s">
        <v>168</v>
      </c>
      <c r="D6" s="8" t="s">
        <v>170</v>
      </c>
    </row>
    <row r="7" spans="1:4" ht="82.5" customHeight="1">
      <c r="A7" s="35" t="s">
        <v>341</v>
      </c>
      <c r="B7" s="36" t="s">
        <v>174</v>
      </c>
      <c r="C7" s="36" t="s">
        <v>175</v>
      </c>
      <c r="D7" s="35" t="s">
        <v>340</v>
      </c>
    </row>
    <row r="8" spans="1:4" ht="20.25" customHeight="1">
      <c r="A8" s="313" t="s">
        <v>166</v>
      </c>
      <c r="B8" s="314"/>
      <c r="C8" s="314"/>
      <c r="D8" s="315"/>
    </row>
    <row r="9" spans="1:4" ht="111" customHeight="1">
      <c r="A9" s="317" t="s">
        <v>176</v>
      </c>
      <c r="B9" s="318"/>
      <c r="C9" s="318"/>
      <c r="D9" s="319"/>
    </row>
    <row r="10" spans="1:4" ht="20.25" customHeight="1">
      <c r="A10" s="313" t="s">
        <v>167</v>
      </c>
      <c r="B10" s="314"/>
      <c r="C10" s="314"/>
      <c r="D10" s="315"/>
    </row>
    <row r="11" spans="1:4" ht="243.75" customHeight="1">
      <c r="A11" s="317" t="s">
        <v>177</v>
      </c>
      <c r="B11" s="318"/>
      <c r="C11" s="318"/>
      <c r="D11" s="319"/>
    </row>
    <row r="12" spans="1:4" ht="20.25" customHeight="1">
      <c r="A12" s="313" t="s">
        <v>169</v>
      </c>
      <c r="B12" s="314"/>
      <c r="C12" s="314"/>
      <c r="D12" s="315"/>
    </row>
    <row r="13" spans="1:4" ht="159.75" customHeight="1">
      <c r="A13" s="317" t="s">
        <v>178</v>
      </c>
      <c r="B13" s="318"/>
      <c r="C13" s="318"/>
      <c r="D13" s="319"/>
    </row>
    <row r="14" ht="13.5">
      <c r="A14" t="s">
        <v>173</v>
      </c>
    </row>
    <row r="15" ht="13.5">
      <c r="A15" t="s">
        <v>172</v>
      </c>
    </row>
  </sheetData>
  <sheetProtection/>
  <mergeCells count="7">
    <mergeCell ref="A12:D12"/>
    <mergeCell ref="A13:D13"/>
    <mergeCell ref="A1:D1"/>
    <mergeCell ref="A9:D9"/>
    <mergeCell ref="A8:D8"/>
    <mergeCell ref="A10:D10"/>
    <mergeCell ref="A11:D11"/>
  </mergeCells>
  <printOptions/>
  <pageMargins left="0.75" right="0.75" top="0.66" bottom="0.6" header="0.36" footer="0.3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8"/>
  <sheetViews>
    <sheetView view="pageBreakPreview" zoomScale="115" zoomScaleSheetLayoutView="115" zoomScalePageLayoutView="0" workbookViewId="0" topLeftCell="A22">
      <selection activeCell="B50" sqref="B50:B52"/>
    </sheetView>
  </sheetViews>
  <sheetFormatPr defaultColWidth="9.00390625" defaultRowHeight="13.5"/>
  <cols>
    <col min="1" max="1" width="5.875" style="0" customWidth="1"/>
    <col min="2" max="2" width="24.875" style="0" customWidth="1"/>
    <col min="3" max="3" width="12.25390625" style="0" customWidth="1"/>
    <col min="4" max="4" width="44.00390625" style="0" customWidth="1"/>
  </cols>
  <sheetData>
    <row r="1" ht="17.25">
      <c r="B1" s="17" t="s">
        <v>49</v>
      </c>
    </row>
    <row r="2" spans="2:8" ht="24.75" customHeight="1">
      <c r="B2" s="18" t="s">
        <v>73</v>
      </c>
      <c r="C2" s="19"/>
      <c r="D2" s="19"/>
      <c r="E2" s="20"/>
      <c r="F2" s="20"/>
      <c r="G2" s="20"/>
      <c r="H2" s="20"/>
    </row>
    <row r="3" spans="2:8" ht="24.75" customHeight="1">
      <c r="B3" s="18" t="s">
        <v>65</v>
      </c>
      <c r="C3" s="19"/>
      <c r="D3" s="19"/>
      <c r="E3" s="20"/>
      <c r="F3" s="20"/>
      <c r="G3" s="20"/>
      <c r="H3" s="20"/>
    </row>
    <row r="4" ht="20.25" customHeight="1">
      <c r="D4" s="10" t="s">
        <v>50</v>
      </c>
    </row>
    <row r="5" spans="1:4" ht="27.75" customHeight="1">
      <c r="A5" s="9"/>
      <c r="B5" s="9" t="s">
        <v>40</v>
      </c>
      <c r="C5" s="9" t="s">
        <v>41</v>
      </c>
      <c r="D5" s="9" t="s">
        <v>42</v>
      </c>
    </row>
    <row r="6" spans="1:4" ht="34.5" customHeight="1">
      <c r="A6" s="8">
        <v>1</v>
      </c>
      <c r="B6" s="8"/>
      <c r="C6" s="8" t="s">
        <v>43</v>
      </c>
      <c r="D6" s="8"/>
    </row>
    <row r="7" spans="1:4" ht="34.5" customHeight="1">
      <c r="A7" s="8">
        <v>2</v>
      </c>
      <c r="B7" s="8"/>
      <c r="C7" s="8" t="s">
        <v>44</v>
      </c>
      <c r="D7" s="8"/>
    </row>
    <row r="8" spans="1:4" ht="34.5" customHeight="1">
      <c r="A8" s="8">
        <v>3</v>
      </c>
      <c r="B8" s="8"/>
      <c r="C8" s="8" t="s">
        <v>45</v>
      </c>
      <c r="D8" s="8"/>
    </row>
    <row r="9" spans="1:4" ht="34.5" customHeight="1">
      <c r="A9" s="8">
        <v>4</v>
      </c>
      <c r="B9" s="8"/>
      <c r="C9" s="8" t="s">
        <v>46</v>
      </c>
      <c r="D9" s="8"/>
    </row>
    <row r="10" spans="1:4" ht="34.5" customHeight="1">
      <c r="A10" s="8">
        <v>5</v>
      </c>
      <c r="B10" s="8"/>
      <c r="C10" s="8"/>
      <c r="D10" s="8"/>
    </row>
    <row r="11" spans="1:4" ht="34.5" customHeight="1">
      <c r="A11" s="8">
        <v>6</v>
      </c>
      <c r="B11" s="8"/>
      <c r="C11" s="8"/>
      <c r="D11" s="8"/>
    </row>
    <row r="12" spans="1:4" ht="34.5" customHeight="1">
      <c r="A12" s="8">
        <v>7</v>
      </c>
      <c r="B12" s="8"/>
      <c r="C12" s="8"/>
      <c r="D12" s="8"/>
    </row>
    <row r="13" spans="1:4" ht="34.5" customHeight="1">
      <c r="A13" s="8">
        <v>8</v>
      </c>
      <c r="B13" s="8"/>
      <c r="C13" s="8"/>
      <c r="D13" s="8"/>
    </row>
    <row r="14" spans="1:4" ht="34.5" customHeight="1">
      <c r="A14" s="8">
        <v>9</v>
      </c>
      <c r="B14" s="8"/>
      <c r="C14" s="8"/>
      <c r="D14" s="8"/>
    </row>
    <row r="15" spans="1:4" ht="34.5" customHeight="1">
      <c r="A15" s="8">
        <v>10</v>
      </c>
      <c r="B15" s="8"/>
      <c r="C15" s="8"/>
      <c r="D15" s="8"/>
    </row>
    <row r="16" spans="1:4" ht="34.5" customHeight="1">
      <c r="A16" s="8">
        <v>11</v>
      </c>
      <c r="B16" s="8"/>
      <c r="C16" s="8"/>
      <c r="D16" s="8"/>
    </row>
    <row r="17" spans="1:4" ht="34.5" customHeight="1">
      <c r="A17" s="8">
        <v>12</v>
      </c>
      <c r="B17" s="8"/>
      <c r="C17" s="8"/>
      <c r="D17" s="8"/>
    </row>
    <row r="18" spans="1:4" ht="34.5" customHeight="1">
      <c r="A18" s="8">
        <v>13</v>
      </c>
      <c r="B18" s="8"/>
      <c r="C18" s="8"/>
      <c r="D18" s="8"/>
    </row>
    <row r="19" spans="1:4" ht="34.5" customHeight="1">
      <c r="A19" s="8">
        <v>14</v>
      </c>
      <c r="B19" s="8"/>
      <c r="C19" s="8"/>
      <c r="D19" s="8"/>
    </row>
    <row r="20" spans="1:4" ht="34.5" customHeight="1">
      <c r="A20" s="8">
        <v>15</v>
      </c>
      <c r="B20" s="8"/>
      <c r="C20" s="8"/>
      <c r="D20" s="8"/>
    </row>
    <row r="21" spans="1:4" ht="34.5" customHeight="1">
      <c r="A21" s="8">
        <v>16</v>
      </c>
      <c r="B21" s="8"/>
      <c r="C21" s="8"/>
      <c r="D21" s="8"/>
    </row>
    <row r="22" spans="1:4" ht="34.5" customHeight="1">
      <c r="A22" s="8">
        <v>17</v>
      </c>
      <c r="B22" s="8"/>
      <c r="C22" s="8"/>
      <c r="D22" s="8"/>
    </row>
    <row r="23" spans="1:4" ht="34.5" customHeight="1">
      <c r="A23" s="8">
        <v>18</v>
      </c>
      <c r="B23" s="8"/>
      <c r="C23" s="8"/>
      <c r="D23" s="8"/>
    </row>
    <row r="24" spans="1:4" ht="34.5" customHeight="1">
      <c r="A24" s="8">
        <v>19</v>
      </c>
      <c r="B24" s="8"/>
      <c r="C24" s="8"/>
      <c r="D24" s="8"/>
    </row>
    <row r="25" spans="1:4" ht="34.5" customHeight="1">
      <c r="A25" s="8">
        <v>20</v>
      </c>
      <c r="B25" s="8"/>
      <c r="C25" s="8"/>
      <c r="D25" s="8"/>
    </row>
    <row r="26" ht="13.5">
      <c r="A26" t="s">
        <v>47</v>
      </c>
    </row>
    <row r="27" ht="13.5">
      <c r="A27" t="s">
        <v>48</v>
      </c>
    </row>
    <row r="28" ht="13.5">
      <c r="A28" t="s">
        <v>51</v>
      </c>
    </row>
  </sheetData>
  <sheetProtection/>
  <printOptions/>
  <pageMargins left="0.75" right="0.75" top="0.39" bottom="0.52" header="0.2" footer="0.3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1"/>
  <sheetViews>
    <sheetView view="pageBreakPreview" zoomScaleSheetLayoutView="100" zoomScalePageLayoutView="0" workbookViewId="0" topLeftCell="A1">
      <selection activeCell="B50" sqref="B50:B52"/>
    </sheetView>
  </sheetViews>
  <sheetFormatPr defaultColWidth="9.00390625" defaultRowHeight="13.5"/>
  <cols>
    <col min="1" max="1" width="5.375" style="0" customWidth="1"/>
    <col min="2" max="14" width="10.25390625" style="0" customWidth="1"/>
  </cols>
  <sheetData>
    <row r="1" ht="17.25">
      <c r="B1" s="17" t="s">
        <v>74</v>
      </c>
    </row>
    <row r="2" spans="2:8" ht="24.75" customHeight="1">
      <c r="B2" s="18" t="s">
        <v>73</v>
      </c>
      <c r="C2" s="19"/>
      <c r="D2" s="19"/>
      <c r="E2" s="19"/>
      <c r="F2" s="19"/>
      <c r="G2" s="19"/>
      <c r="H2" s="19"/>
    </row>
    <row r="3" spans="2:8" ht="24.75" customHeight="1">
      <c r="B3" s="18" t="s">
        <v>65</v>
      </c>
      <c r="C3" s="19"/>
      <c r="D3" s="19"/>
      <c r="E3" s="19"/>
      <c r="F3" s="19"/>
      <c r="G3" s="19"/>
      <c r="H3" s="19"/>
    </row>
    <row r="4" ht="7.5" customHeight="1">
      <c r="B4" s="17"/>
    </row>
    <row r="5" ht="13.5">
      <c r="B5" s="10" t="s">
        <v>52</v>
      </c>
    </row>
    <row r="6" spans="1:14" ht="13.5">
      <c r="A6" s="266" t="s">
        <v>66</v>
      </c>
      <c r="B6" s="9"/>
      <c r="C6" s="31" t="s">
        <v>53</v>
      </c>
      <c r="D6" s="32" t="s">
        <v>54</v>
      </c>
      <c r="E6" s="32" t="s">
        <v>55</v>
      </c>
      <c r="F6" s="32" t="s">
        <v>56</v>
      </c>
      <c r="G6" s="32" t="s">
        <v>57</v>
      </c>
      <c r="H6" s="32" t="s">
        <v>58</v>
      </c>
      <c r="I6" s="32" t="s">
        <v>59</v>
      </c>
      <c r="J6" s="32" t="s">
        <v>60</v>
      </c>
      <c r="K6" s="32" t="s">
        <v>61</v>
      </c>
      <c r="L6" s="32" t="s">
        <v>62</v>
      </c>
      <c r="M6" s="32" t="s">
        <v>63</v>
      </c>
      <c r="N6" s="33" t="s">
        <v>64</v>
      </c>
    </row>
    <row r="7" spans="1:14" ht="53.25" customHeight="1">
      <c r="A7" s="267"/>
      <c r="B7" s="29" t="s">
        <v>67</v>
      </c>
      <c r="C7" s="11"/>
      <c r="D7" s="12"/>
      <c r="E7" s="12"/>
      <c r="F7" s="12"/>
      <c r="G7" s="12"/>
      <c r="H7" s="12"/>
      <c r="I7" s="12"/>
      <c r="J7" s="12"/>
      <c r="K7" s="12"/>
      <c r="L7" s="12"/>
      <c r="M7" s="12"/>
      <c r="N7" s="13"/>
    </row>
    <row r="8" spans="1:14" ht="57.75" customHeight="1">
      <c r="A8" s="268"/>
      <c r="B8" s="30" t="s">
        <v>68</v>
      </c>
      <c r="C8" s="14"/>
      <c r="D8" s="15"/>
      <c r="E8" s="15"/>
      <c r="F8" s="15"/>
      <c r="G8" s="15"/>
      <c r="H8" s="15"/>
      <c r="I8" s="15"/>
      <c r="J8" s="15"/>
      <c r="K8" s="15"/>
      <c r="L8" s="15"/>
      <c r="M8" s="15"/>
      <c r="N8" s="16"/>
    </row>
    <row r="10" ht="13.5">
      <c r="B10" s="10" t="s">
        <v>52</v>
      </c>
    </row>
    <row r="11" spans="1:14" ht="13.5">
      <c r="A11" s="266" t="s">
        <v>69</v>
      </c>
      <c r="B11" s="9"/>
      <c r="C11" s="31" t="s">
        <v>53</v>
      </c>
      <c r="D11" s="32" t="s">
        <v>54</v>
      </c>
      <c r="E11" s="32" t="s">
        <v>55</v>
      </c>
      <c r="F11" s="32" t="s">
        <v>56</v>
      </c>
      <c r="G11" s="32" t="s">
        <v>57</v>
      </c>
      <c r="H11" s="32" t="s">
        <v>58</v>
      </c>
      <c r="I11" s="32" t="s">
        <v>59</v>
      </c>
      <c r="J11" s="32" t="s">
        <v>60</v>
      </c>
      <c r="K11" s="32" t="s">
        <v>61</v>
      </c>
      <c r="L11" s="32" t="s">
        <v>62</v>
      </c>
      <c r="M11" s="32" t="s">
        <v>63</v>
      </c>
      <c r="N11" s="33" t="s">
        <v>64</v>
      </c>
    </row>
    <row r="12" spans="1:14" ht="53.25" customHeight="1">
      <c r="A12" s="267"/>
      <c r="B12" s="29" t="s">
        <v>67</v>
      </c>
      <c r="C12" s="11"/>
      <c r="D12" s="12"/>
      <c r="E12" s="12"/>
      <c r="F12" s="12"/>
      <c r="G12" s="12"/>
      <c r="H12" s="12"/>
      <c r="I12" s="12"/>
      <c r="J12" s="12"/>
      <c r="K12" s="12"/>
      <c r="L12" s="12"/>
      <c r="M12" s="12"/>
      <c r="N12" s="13"/>
    </row>
    <row r="13" spans="1:14" ht="57.75" customHeight="1">
      <c r="A13" s="268"/>
      <c r="B13" s="30" t="s">
        <v>68</v>
      </c>
      <c r="C13" s="14"/>
      <c r="D13" s="15"/>
      <c r="E13" s="15"/>
      <c r="F13" s="15"/>
      <c r="G13" s="15"/>
      <c r="H13" s="15"/>
      <c r="I13" s="15"/>
      <c r="J13" s="15"/>
      <c r="K13" s="15"/>
      <c r="L13" s="15"/>
      <c r="M13" s="15"/>
      <c r="N13" s="16"/>
    </row>
    <row r="15" ht="13.5">
      <c r="B15" s="10" t="s">
        <v>52</v>
      </c>
    </row>
    <row r="16" spans="1:14" ht="13.5">
      <c r="A16" s="266" t="s">
        <v>70</v>
      </c>
      <c r="B16" s="9"/>
      <c r="C16" s="31" t="s">
        <v>53</v>
      </c>
      <c r="D16" s="32" t="s">
        <v>54</v>
      </c>
      <c r="E16" s="32" t="s">
        <v>55</v>
      </c>
      <c r="F16" s="32" t="s">
        <v>56</v>
      </c>
      <c r="G16" s="32" t="s">
        <v>57</v>
      </c>
      <c r="H16" s="32" t="s">
        <v>58</v>
      </c>
      <c r="I16" s="32" t="s">
        <v>59</v>
      </c>
      <c r="J16" s="32" t="s">
        <v>60</v>
      </c>
      <c r="K16" s="32" t="s">
        <v>61</v>
      </c>
      <c r="L16" s="32" t="s">
        <v>62</v>
      </c>
      <c r="M16" s="32" t="s">
        <v>63</v>
      </c>
      <c r="N16" s="33" t="s">
        <v>64</v>
      </c>
    </row>
    <row r="17" spans="1:14" ht="53.25" customHeight="1">
      <c r="A17" s="267"/>
      <c r="B17" s="29" t="s">
        <v>67</v>
      </c>
      <c r="C17" s="11"/>
      <c r="D17" s="12"/>
      <c r="E17" s="12"/>
      <c r="F17" s="12"/>
      <c r="G17" s="12"/>
      <c r="H17" s="12"/>
      <c r="I17" s="12"/>
      <c r="J17" s="12"/>
      <c r="K17" s="12"/>
      <c r="L17" s="12"/>
      <c r="M17" s="12"/>
      <c r="N17" s="13"/>
    </row>
    <row r="18" spans="1:14" ht="57.75" customHeight="1">
      <c r="A18" s="268"/>
      <c r="B18" s="30" t="s">
        <v>68</v>
      </c>
      <c r="C18" s="14"/>
      <c r="D18" s="15"/>
      <c r="E18" s="15"/>
      <c r="F18" s="15"/>
      <c r="G18" s="15"/>
      <c r="H18" s="15"/>
      <c r="I18" s="15"/>
      <c r="J18" s="15"/>
      <c r="K18" s="15"/>
      <c r="L18" s="15"/>
      <c r="M18" s="15"/>
      <c r="N18" s="16"/>
    </row>
    <row r="19" ht="13.5">
      <c r="A19" t="s">
        <v>310</v>
      </c>
    </row>
    <row r="20" ht="13.5">
      <c r="A20" t="s">
        <v>71</v>
      </c>
    </row>
    <row r="21" ht="13.5">
      <c r="A21" t="s">
        <v>72</v>
      </c>
    </row>
  </sheetData>
  <sheetProtection/>
  <mergeCells count="3">
    <mergeCell ref="A6:A8"/>
    <mergeCell ref="A11:A13"/>
    <mergeCell ref="A16:A18"/>
  </mergeCells>
  <printOptions/>
  <pageMargins left="0.45" right="0.26" top="0.34" bottom="0.41" header="0.2"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view="pageBreakPreview" zoomScaleNormal="80" zoomScaleSheetLayoutView="100" zoomScalePageLayoutView="0" workbookViewId="0" topLeftCell="A1">
      <selection activeCell="F16" sqref="F16:H16"/>
    </sheetView>
  </sheetViews>
  <sheetFormatPr defaultColWidth="9.00390625" defaultRowHeight="13.5"/>
  <cols>
    <col min="1" max="2" width="5.75390625" style="0" customWidth="1"/>
    <col min="3" max="3" width="14.375" style="0" customWidth="1"/>
    <col min="4" max="4" width="30.50390625" style="0" customWidth="1"/>
    <col min="5" max="5" width="52.875" style="0" customWidth="1"/>
    <col min="6" max="10" width="10.625" style="0" customWidth="1"/>
  </cols>
  <sheetData>
    <row r="1" ht="18" customHeight="1">
      <c r="C1" t="s">
        <v>220</v>
      </c>
    </row>
    <row r="2" ht="18" customHeight="1">
      <c r="C2" t="s">
        <v>221</v>
      </c>
    </row>
    <row r="3" ht="18" customHeight="1"/>
    <row r="4" spans="3:10" ht="18" customHeight="1" thickBot="1">
      <c r="C4" s="84" t="s">
        <v>222</v>
      </c>
      <c r="D4" s="84"/>
      <c r="E4" s="84"/>
      <c r="F4" s="84"/>
      <c r="G4" s="84"/>
      <c r="H4" s="84"/>
      <c r="I4" s="84"/>
      <c r="J4" s="189" t="s">
        <v>339</v>
      </c>
    </row>
    <row r="5" spans="3:10" ht="18" customHeight="1">
      <c r="C5" s="277" t="s">
        <v>77</v>
      </c>
      <c r="D5" s="279" t="s">
        <v>223</v>
      </c>
      <c r="E5" s="279" t="s">
        <v>224</v>
      </c>
      <c r="F5" s="281" t="s">
        <v>225</v>
      </c>
      <c r="G5" s="282"/>
      <c r="H5" s="282"/>
      <c r="I5" s="282"/>
      <c r="J5" s="85"/>
    </row>
    <row r="6" spans="3:10" ht="18" customHeight="1" thickBot="1">
      <c r="C6" s="278"/>
      <c r="D6" s="280"/>
      <c r="E6" s="280"/>
      <c r="F6" s="86" t="s">
        <v>360</v>
      </c>
      <c r="G6" s="86" t="s">
        <v>361</v>
      </c>
      <c r="H6" s="154" t="s">
        <v>362</v>
      </c>
      <c r="I6" s="154"/>
      <c r="J6" s="87" t="s">
        <v>226</v>
      </c>
    </row>
    <row r="7" spans="1:10" ht="18" customHeight="1" thickTop="1">
      <c r="A7" s="283" t="s">
        <v>75</v>
      </c>
      <c r="B7" s="284"/>
      <c r="C7" s="88" t="s">
        <v>227</v>
      </c>
      <c r="D7" s="89"/>
      <c r="E7" s="90"/>
      <c r="F7" s="91"/>
      <c r="G7" s="91"/>
      <c r="H7" s="167"/>
      <c r="I7" s="167"/>
      <c r="J7" s="92">
        <f>SUM(F7:I7)</f>
        <v>0</v>
      </c>
    </row>
    <row r="8" spans="1:10" ht="18" customHeight="1">
      <c r="A8" s="285"/>
      <c r="B8" s="286"/>
      <c r="C8" s="88" t="s">
        <v>79</v>
      </c>
      <c r="D8" s="89"/>
      <c r="E8" s="90"/>
      <c r="F8" s="91"/>
      <c r="G8" s="91"/>
      <c r="H8" s="167"/>
      <c r="I8" s="167"/>
      <c r="J8" s="92">
        <f>SUM(F8:I8)</f>
        <v>0</v>
      </c>
    </row>
    <row r="9" spans="1:10" ht="18" customHeight="1">
      <c r="A9" s="285"/>
      <c r="B9" s="286"/>
      <c r="C9" s="88"/>
      <c r="D9" s="89"/>
      <c r="E9" s="90"/>
      <c r="F9" s="91"/>
      <c r="G9" s="91"/>
      <c r="H9" s="167"/>
      <c r="I9" s="167"/>
      <c r="J9" s="92">
        <f>SUM(F9:I9)</f>
        <v>0</v>
      </c>
    </row>
    <row r="10" spans="1:10" ht="18" customHeight="1">
      <c r="A10" s="285"/>
      <c r="B10" s="286"/>
      <c r="C10" s="88" t="s">
        <v>351</v>
      </c>
      <c r="D10" s="89"/>
      <c r="E10" s="90"/>
      <c r="F10" s="91"/>
      <c r="G10" s="91"/>
      <c r="H10" s="167"/>
      <c r="I10" s="167"/>
      <c r="J10" s="92">
        <f>SUM(F10:I10)</f>
        <v>0</v>
      </c>
    </row>
    <row r="11" spans="1:10" ht="18" customHeight="1" thickBot="1">
      <c r="A11" s="285"/>
      <c r="B11" s="286"/>
      <c r="C11" s="93"/>
      <c r="D11" s="94"/>
      <c r="E11" s="95"/>
      <c r="F11" s="96"/>
      <c r="G11" s="96"/>
      <c r="H11" s="168"/>
      <c r="I11" s="168"/>
      <c r="J11" s="92">
        <f>SUM(F11:I11)</f>
        <v>0</v>
      </c>
    </row>
    <row r="12" spans="1:10" ht="24.75" customHeight="1" thickBot="1" thickTop="1">
      <c r="A12" s="287"/>
      <c r="B12" s="288"/>
      <c r="C12" s="188" t="s">
        <v>82</v>
      </c>
      <c r="D12" s="97"/>
      <c r="E12" s="98"/>
      <c r="F12" s="99">
        <f>SUM(F7:F11)</f>
        <v>0</v>
      </c>
      <c r="G12" s="99">
        <f>SUM(G7:G11)</f>
        <v>0</v>
      </c>
      <c r="H12" s="99">
        <f>SUM(H7:H11)</f>
        <v>0</v>
      </c>
      <c r="I12" s="169">
        <f>SUM(I7:I11)</f>
        <v>0</v>
      </c>
      <c r="J12" s="100">
        <f>SUM(J7:J11)</f>
        <v>0</v>
      </c>
    </row>
    <row r="13" spans="1:10" ht="18" customHeight="1">
      <c r="A13" s="177"/>
      <c r="B13" s="185"/>
      <c r="C13" s="186"/>
      <c r="D13" s="101"/>
      <c r="E13" s="101"/>
      <c r="F13" s="102"/>
      <c r="G13" s="102"/>
      <c r="H13" s="102"/>
      <c r="I13" s="102"/>
      <c r="J13" s="103"/>
    </row>
    <row r="14" spans="1:10" ht="18" customHeight="1" thickBot="1">
      <c r="A14" s="177"/>
      <c r="B14" s="185"/>
      <c r="C14" s="187" t="s">
        <v>228</v>
      </c>
      <c r="D14" s="84"/>
      <c r="E14" s="84"/>
      <c r="F14" s="84"/>
      <c r="G14" s="84"/>
      <c r="H14" s="84"/>
      <c r="I14" s="84"/>
      <c r="J14" s="121" t="s">
        <v>339</v>
      </c>
    </row>
    <row r="15" spans="1:10" ht="18" customHeight="1">
      <c r="A15" s="177"/>
      <c r="B15" s="182"/>
      <c r="C15" s="277" t="s">
        <v>77</v>
      </c>
      <c r="D15" s="279" t="s">
        <v>223</v>
      </c>
      <c r="E15" s="279" t="s">
        <v>224</v>
      </c>
      <c r="F15" s="281" t="s">
        <v>225</v>
      </c>
      <c r="G15" s="282"/>
      <c r="H15" s="282"/>
      <c r="I15" s="282"/>
      <c r="J15" s="85"/>
    </row>
    <row r="16" spans="1:10" ht="18" customHeight="1" thickBot="1">
      <c r="A16" s="177"/>
      <c r="B16" s="182"/>
      <c r="C16" s="278"/>
      <c r="D16" s="280"/>
      <c r="E16" s="280"/>
      <c r="F16" s="86" t="s">
        <v>360</v>
      </c>
      <c r="G16" s="86" t="s">
        <v>361</v>
      </c>
      <c r="H16" s="154" t="s">
        <v>362</v>
      </c>
      <c r="I16" s="154"/>
      <c r="J16" s="87" t="s">
        <v>226</v>
      </c>
    </row>
    <row r="17" spans="1:10" ht="18" customHeight="1" thickTop="1">
      <c r="A17" s="269" t="s">
        <v>83</v>
      </c>
      <c r="B17" s="272" t="s">
        <v>321</v>
      </c>
      <c r="C17" s="104" t="s">
        <v>84</v>
      </c>
      <c r="D17" s="105"/>
      <c r="E17" s="191"/>
      <c r="F17" s="106"/>
      <c r="G17" s="106"/>
      <c r="H17" s="155"/>
      <c r="I17" s="155"/>
      <c r="J17" s="107">
        <f>SUM(F17:I17)</f>
        <v>0</v>
      </c>
    </row>
    <row r="18" spans="1:10" ht="18" customHeight="1">
      <c r="A18" s="270"/>
      <c r="B18" s="273"/>
      <c r="C18" s="88" t="s">
        <v>85</v>
      </c>
      <c r="D18" s="108"/>
      <c r="E18" s="192"/>
      <c r="F18" s="109"/>
      <c r="G18" s="109"/>
      <c r="H18" s="156"/>
      <c r="I18" s="156"/>
      <c r="J18" s="107">
        <f>SUM(F18:I18)</f>
        <v>0</v>
      </c>
    </row>
    <row r="19" spans="1:10" ht="18" customHeight="1">
      <c r="A19" s="270"/>
      <c r="B19" s="273"/>
      <c r="C19" s="93" t="s">
        <v>86</v>
      </c>
      <c r="D19" s="110"/>
      <c r="E19" s="95"/>
      <c r="F19" s="111"/>
      <c r="G19" s="111"/>
      <c r="H19" s="160"/>
      <c r="I19" s="160"/>
      <c r="J19" s="201">
        <f>SUM(F19:I19)</f>
        <v>0</v>
      </c>
    </row>
    <row r="20" spans="1:10" ht="18" customHeight="1">
      <c r="A20" s="270"/>
      <c r="B20" s="273"/>
      <c r="C20" s="93" t="s">
        <v>87</v>
      </c>
      <c r="D20" s="110"/>
      <c r="E20" s="95"/>
      <c r="F20" s="111"/>
      <c r="G20" s="111"/>
      <c r="H20" s="160"/>
      <c r="I20" s="160"/>
      <c r="J20" s="201">
        <f aca="true" t="shared" si="0" ref="J20:J37">SUM(F20:I20)</f>
        <v>0</v>
      </c>
    </row>
    <row r="21" spans="1:10" ht="18" customHeight="1">
      <c r="A21" s="270"/>
      <c r="B21" s="273"/>
      <c r="C21" s="93" t="s">
        <v>89</v>
      </c>
      <c r="D21" s="110"/>
      <c r="E21" s="95"/>
      <c r="F21" s="111"/>
      <c r="G21" s="111"/>
      <c r="H21" s="160"/>
      <c r="I21" s="160"/>
      <c r="J21" s="201">
        <f t="shared" si="0"/>
        <v>0</v>
      </c>
    </row>
    <row r="22" spans="1:10" ht="18" customHeight="1">
      <c r="A22" s="270"/>
      <c r="B22" s="274"/>
      <c r="C22" s="93"/>
      <c r="D22" s="110"/>
      <c r="E22" s="95"/>
      <c r="F22" s="203"/>
      <c r="G22" s="203"/>
      <c r="H22" s="204"/>
      <c r="I22" s="204"/>
      <c r="J22" s="201">
        <f t="shared" si="0"/>
        <v>0</v>
      </c>
    </row>
    <row r="23" spans="1:10" ht="18" customHeight="1">
      <c r="A23" s="270"/>
      <c r="B23" s="275" t="s">
        <v>322</v>
      </c>
      <c r="C23" s="88" t="s">
        <v>326</v>
      </c>
      <c r="D23" s="108"/>
      <c r="E23" s="90"/>
      <c r="F23" s="109"/>
      <c r="G23" s="109"/>
      <c r="H23" s="156"/>
      <c r="I23" s="156"/>
      <c r="J23" s="201">
        <f t="shared" si="0"/>
        <v>0</v>
      </c>
    </row>
    <row r="24" spans="1:10" ht="18" customHeight="1">
      <c r="A24" s="270"/>
      <c r="B24" s="273"/>
      <c r="C24" s="93" t="s">
        <v>90</v>
      </c>
      <c r="D24" s="110"/>
      <c r="E24" s="95"/>
      <c r="F24" s="111"/>
      <c r="G24" s="111"/>
      <c r="H24" s="160"/>
      <c r="I24" s="160"/>
      <c r="J24" s="201">
        <f t="shared" si="0"/>
        <v>0</v>
      </c>
    </row>
    <row r="25" spans="1:10" ht="18" customHeight="1">
      <c r="A25" s="270"/>
      <c r="B25" s="273"/>
      <c r="C25" s="93" t="s">
        <v>91</v>
      </c>
      <c r="D25" s="110"/>
      <c r="E25" s="95"/>
      <c r="F25" s="111"/>
      <c r="G25" s="111"/>
      <c r="H25" s="160"/>
      <c r="I25" s="160"/>
      <c r="J25" s="201">
        <f t="shared" si="0"/>
        <v>0</v>
      </c>
    </row>
    <row r="26" spans="1:10" ht="18" customHeight="1">
      <c r="A26" s="270"/>
      <c r="B26" s="273"/>
      <c r="C26" s="93" t="s">
        <v>92</v>
      </c>
      <c r="D26" s="23"/>
      <c r="E26" s="193"/>
      <c r="F26" s="111"/>
      <c r="G26" s="111"/>
      <c r="H26" s="160"/>
      <c r="I26" s="160"/>
      <c r="J26" s="201">
        <f t="shared" si="0"/>
        <v>0</v>
      </c>
    </row>
    <row r="27" spans="1:10" ht="18" customHeight="1">
      <c r="A27" s="270"/>
      <c r="B27" s="273"/>
      <c r="C27" s="93" t="s">
        <v>93</v>
      </c>
      <c r="D27" s="23"/>
      <c r="E27" s="193"/>
      <c r="F27" s="111"/>
      <c r="G27" s="111"/>
      <c r="H27" s="160"/>
      <c r="I27" s="160"/>
      <c r="J27" s="201">
        <f t="shared" si="0"/>
        <v>0</v>
      </c>
    </row>
    <row r="28" spans="1:10" ht="18" customHeight="1">
      <c r="A28" s="270"/>
      <c r="B28" s="273"/>
      <c r="C28" s="93" t="s">
        <v>94</v>
      </c>
      <c r="D28" s="23"/>
      <c r="E28" s="193"/>
      <c r="F28" s="111"/>
      <c r="G28" s="8"/>
      <c r="H28" s="202"/>
      <c r="I28" s="202"/>
      <c r="J28" s="201">
        <f t="shared" si="0"/>
        <v>0</v>
      </c>
    </row>
    <row r="29" spans="1:10" ht="18" customHeight="1">
      <c r="A29" s="270"/>
      <c r="B29" s="273"/>
      <c r="C29" s="93" t="s">
        <v>323</v>
      </c>
      <c r="D29" s="23"/>
      <c r="E29" s="193"/>
      <c r="F29" s="111"/>
      <c r="G29" s="8"/>
      <c r="H29" s="202"/>
      <c r="I29" s="202"/>
      <c r="J29" s="201">
        <f t="shared" si="0"/>
        <v>0</v>
      </c>
    </row>
    <row r="30" spans="1:10" ht="18" customHeight="1">
      <c r="A30" s="270"/>
      <c r="B30" s="273"/>
      <c r="C30" s="93" t="s">
        <v>95</v>
      </c>
      <c r="D30" s="23"/>
      <c r="E30" s="193"/>
      <c r="F30" s="111"/>
      <c r="G30" s="8"/>
      <c r="H30" s="202"/>
      <c r="I30" s="202"/>
      <c r="J30" s="201">
        <f t="shared" si="0"/>
        <v>0</v>
      </c>
    </row>
    <row r="31" spans="1:10" ht="18" customHeight="1">
      <c r="A31" s="270"/>
      <c r="B31" s="273"/>
      <c r="C31" s="93" t="s">
        <v>96</v>
      </c>
      <c r="D31" s="23"/>
      <c r="E31" s="193"/>
      <c r="F31" s="111"/>
      <c r="G31" s="8"/>
      <c r="H31" s="202"/>
      <c r="I31" s="202"/>
      <c r="J31" s="201">
        <f t="shared" si="0"/>
        <v>0</v>
      </c>
    </row>
    <row r="32" spans="1:10" ht="18" customHeight="1">
      <c r="A32" s="270"/>
      <c r="B32" s="273"/>
      <c r="C32" s="93" t="s">
        <v>97</v>
      </c>
      <c r="D32" s="94"/>
      <c r="E32" s="205"/>
      <c r="F32" s="203"/>
      <c r="G32" s="203"/>
      <c r="H32" s="204"/>
      <c r="I32" s="204"/>
      <c r="J32" s="201">
        <f t="shared" si="0"/>
        <v>0</v>
      </c>
    </row>
    <row r="33" spans="1:10" ht="18" customHeight="1">
      <c r="A33" s="270"/>
      <c r="B33" s="273"/>
      <c r="C33" s="93" t="s">
        <v>98</v>
      </c>
      <c r="D33" s="23"/>
      <c r="E33" s="193"/>
      <c r="F33" s="111"/>
      <c r="G33" s="125"/>
      <c r="H33" s="164"/>
      <c r="I33" s="164"/>
      <c r="J33" s="201">
        <f t="shared" si="0"/>
        <v>0</v>
      </c>
    </row>
    <row r="34" spans="1:10" ht="18" customHeight="1">
      <c r="A34" s="270"/>
      <c r="B34" s="273"/>
      <c r="C34" s="93" t="s">
        <v>99</v>
      </c>
      <c r="D34" s="23"/>
      <c r="E34" s="193"/>
      <c r="F34" s="111"/>
      <c r="G34" s="125"/>
      <c r="H34" s="164"/>
      <c r="I34" s="164"/>
      <c r="J34" s="201">
        <f t="shared" si="0"/>
        <v>0</v>
      </c>
    </row>
    <row r="35" spans="1:10" ht="18" customHeight="1">
      <c r="A35" s="270"/>
      <c r="B35" s="273"/>
      <c r="C35" s="93" t="s">
        <v>324</v>
      </c>
      <c r="D35" s="23"/>
      <c r="E35" s="193"/>
      <c r="F35" s="111"/>
      <c r="G35" s="111"/>
      <c r="H35" s="160"/>
      <c r="I35" s="160"/>
      <c r="J35" s="201">
        <f t="shared" si="0"/>
        <v>0</v>
      </c>
    </row>
    <row r="36" spans="1:10" ht="18" customHeight="1">
      <c r="A36" s="270"/>
      <c r="B36" s="273"/>
      <c r="C36" s="93" t="s">
        <v>325</v>
      </c>
      <c r="D36" s="23"/>
      <c r="E36" s="193"/>
      <c r="F36" s="111"/>
      <c r="G36" s="125"/>
      <c r="H36" s="164"/>
      <c r="I36" s="164"/>
      <c r="J36" s="201">
        <f t="shared" si="0"/>
        <v>0</v>
      </c>
    </row>
    <row r="37" spans="1:10" ht="18" customHeight="1" thickBot="1">
      <c r="A37" s="270"/>
      <c r="B37" s="276"/>
      <c r="C37" s="206"/>
      <c r="D37" s="25"/>
      <c r="E37" s="207"/>
      <c r="F37" s="208"/>
      <c r="G37" s="126"/>
      <c r="H37" s="166"/>
      <c r="I37" s="166"/>
      <c r="J37" s="201">
        <f t="shared" si="0"/>
        <v>0</v>
      </c>
    </row>
    <row r="38" spans="1:10" ht="24" customHeight="1" thickBot="1" thickTop="1">
      <c r="A38" s="271"/>
      <c r="B38" s="184"/>
      <c r="C38" s="188" t="s">
        <v>101</v>
      </c>
      <c r="D38" s="97"/>
      <c r="E38" s="98"/>
      <c r="F38" s="118"/>
      <c r="G38" s="118"/>
      <c r="H38" s="118"/>
      <c r="I38" s="118"/>
      <c r="J38" s="176"/>
    </row>
    <row r="39" spans="3:10" ht="18" customHeight="1">
      <c r="C39" t="s">
        <v>350</v>
      </c>
      <c r="F39" s="119"/>
      <c r="G39" s="119"/>
      <c r="H39" s="119"/>
      <c r="I39" s="119"/>
      <c r="J39" s="119"/>
    </row>
    <row r="40" spans="3:10" ht="18" customHeight="1">
      <c r="C40" t="s">
        <v>237</v>
      </c>
      <c r="F40" s="119"/>
      <c r="G40" s="119"/>
      <c r="H40" s="119"/>
      <c r="I40" s="119"/>
      <c r="J40" s="119"/>
    </row>
    <row r="41" spans="6:10" ht="18" customHeight="1">
      <c r="F41" s="120"/>
      <c r="G41" s="120"/>
      <c r="H41" s="120"/>
      <c r="I41" s="120"/>
      <c r="J41" s="120"/>
    </row>
    <row r="42" spans="6:10" ht="13.5">
      <c r="F42" s="119"/>
      <c r="G42" s="119"/>
      <c r="H42" s="119"/>
      <c r="I42" s="119"/>
      <c r="J42" s="119"/>
    </row>
  </sheetData>
  <sheetProtection/>
  <mergeCells count="12">
    <mergeCell ref="F5:I5"/>
    <mergeCell ref="A7:B12"/>
    <mergeCell ref="C15:C16"/>
    <mergeCell ref="D15:D16"/>
    <mergeCell ref="E15:E16"/>
    <mergeCell ref="F15:I15"/>
    <mergeCell ref="A17:A38"/>
    <mergeCell ref="B17:B22"/>
    <mergeCell ref="B23:B37"/>
    <mergeCell ref="C5:C6"/>
    <mergeCell ref="D5:D6"/>
    <mergeCell ref="E5:E6"/>
  </mergeCells>
  <printOptions/>
  <pageMargins left="0.9055118110236221" right="0.1968503937007874" top="0.31496062992125984" bottom="0.1968503937007874" header="0.1968503937007874" footer="0.1968503937007874"/>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dimension ref="A1:F52"/>
  <sheetViews>
    <sheetView view="pageBreakPreview" zoomScaleSheetLayoutView="100" zoomScalePageLayoutView="0" workbookViewId="0" topLeftCell="A34">
      <selection activeCell="B50" sqref="B50:B52"/>
    </sheetView>
  </sheetViews>
  <sheetFormatPr defaultColWidth="9.00390625" defaultRowHeight="13.5"/>
  <cols>
    <col min="1" max="2" width="5.75390625" style="0" customWidth="1"/>
    <col min="3" max="3" width="16.125" style="0" customWidth="1"/>
    <col min="4" max="4" width="15.75390625" style="0" customWidth="1"/>
    <col min="5" max="5" width="57.875" style="0" customWidth="1"/>
    <col min="6" max="6" width="2.875" style="0" customWidth="1"/>
  </cols>
  <sheetData>
    <row r="1" ht="17.25">
      <c r="C1" s="17" t="s">
        <v>76</v>
      </c>
    </row>
    <row r="2" spans="3:6" ht="24.75" customHeight="1">
      <c r="C2" s="34" t="s">
        <v>73</v>
      </c>
      <c r="D2" s="20"/>
      <c r="E2" s="20"/>
      <c r="F2" s="20"/>
    </row>
    <row r="3" spans="3:6" ht="24.75" customHeight="1">
      <c r="C3" s="34" t="s">
        <v>65</v>
      </c>
      <c r="D3" s="20"/>
      <c r="E3" s="20"/>
      <c r="F3" s="20"/>
    </row>
    <row r="4" spans="3:5" ht="22.5" customHeight="1">
      <c r="C4" s="28"/>
      <c r="E4" s="183" t="s">
        <v>277</v>
      </c>
    </row>
    <row r="5" spans="1:5" ht="18" customHeight="1">
      <c r="A5" s="300" t="s">
        <v>158</v>
      </c>
      <c r="B5" s="298"/>
      <c r="C5" s="298"/>
      <c r="D5" s="298"/>
      <c r="E5" s="299"/>
    </row>
    <row r="6" spans="1:6" ht="18" customHeight="1">
      <c r="A6" s="297" t="s">
        <v>77</v>
      </c>
      <c r="B6" s="298"/>
      <c r="C6" s="299"/>
      <c r="D6" s="21" t="s">
        <v>78</v>
      </c>
      <c r="E6" s="21" t="s">
        <v>157</v>
      </c>
      <c r="F6" s="1"/>
    </row>
    <row r="7" spans="1:5" ht="18" customHeight="1">
      <c r="A7" s="304" t="s">
        <v>75</v>
      </c>
      <c r="B7" s="305"/>
      <c r="C7" s="178"/>
      <c r="D7" s="23"/>
      <c r="E7" s="23"/>
    </row>
    <row r="8" spans="1:5" ht="18" customHeight="1">
      <c r="A8" s="306"/>
      <c r="B8" s="307"/>
      <c r="C8" s="178" t="s">
        <v>103</v>
      </c>
      <c r="D8" s="23"/>
      <c r="E8" s="23"/>
    </row>
    <row r="9" spans="1:5" ht="18" customHeight="1">
      <c r="A9" s="306"/>
      <c r="B9" s="307"/>
      <c r="C9" s="179"/>
      <c r="D9" s="23"/>
      <c r="E9" s="23"/>
    </row>
    <row r="10" spans="1:5" ht="18" customHeight="1">
      <c r="A10" s="306"/>
      <c r="B10" s="307"/>
      <c r="C10" s="180" t="s">
        <v>79</v>
      </c>
      <c r="D10" s="23"/>
      <c r="E10" s="23"/>
    </row>
    <row r="11" spans="1:5" ht="18" customHeight="1">
      <c r="A11" s="306"/>
      <c r="B11" s="307"/>
      <c r="C11" s="180" t="s">
        <v>80</v>
      </c>
      <c r="D11" s="23"/>
      <c r="E11" s="23"/>
    </row>
    <row r="12" spans="1:5" ht="18" customHeight="1">
      <c r="A12" s="306"/>
      <c r="B12" s="307"/>
      <c r="C12" s="180" t="s">
        <v>81</v>
      </c>
      <c r="D12" s="23"/>
      <c r="E12" s="23"/>
    </row>
    <row r="13" spans="1:5" ht="18" customHeight="1">
      <c r="A13" s="306"/>
      <c r="B13" s="307"/>
      <c r="C13" s="179"/>
      <c r="D13" s="23"/>
      <c r="E13" s="23"/>
    </row>
    <row r="14" spans="1:5" ht="18" customHeight="1">
      <c r="A14" s="306"/>
      <c r="B14" s="307"/>
      <c r="C14" s="180" t="s">
        <v>82</v>
      </c>
      <c r="D14" s="23"/>
      <c r="E14" s="23"/>
    </row>
    <row r="15" spans="1:5" ht="18" customHeight="1" thickBot="1">
      <c r="A15" s="308"/>
      <c r="B15" s="309"/>
      <c r="C15" s="181"/>
      <c r="D15" s="25"/>
      <c r="E15" s="25"/>
    </row>
    <row r="16" spans="1:5" ht="18" customHeight="1" thickTop="1">
      <c r="A16" s="301" t="s">
        <v>83</v>
      </c>
      <c r="B16" s="289" t="s">
        <v>321</v>
      </c>
      <c r="C16" s="26" t="s">
        <v>84</v>
      </c>
      <c r="D16" s="26"/>
      <c r="E16" s="26"/>
    </row>
    <row r="17" spans="1:5" ht="18" customHeight="1">
      <c r="A17" s="302"/>
      <c r="B17" s="267"/>
      <c r="C17" s="23" t="s">
        <v>85</v>
      </c>
      <c r="D17" s="23"/>
      <c r="E17" s="23"/>
    </row>
    <row r="18" spans="1:5" ht="18" customHeight="1">
      <c r="A18" s="302"/>
      <c r="B18" s="267"/>
      <c r="C18" s="23" t="s">
        <v>86</v>
      </c>
      <c r="D18" s="23"/>
      <c r="E18" s="23"/>
    </row>
    <row r="19" spans="1:5" ht="18" customHeight="1">
      <c r="A19" s="302"/>
      <c r="B19" s="267"/>
      <c r="C19" s="23" t="s">
        <v>87</v>
      </c>
      <c r="D19" s="23"/>
      <c r="E19" s="23"/>
    </row>
    <row r="20" spans="1:5" ht="18" customHeight="1">
      <c r="A20" s="302"/>
      <c r="B20" s="267"/>
      <c r="C20" s="23" t="s">
        <v>89</v>
      </c>
      <c r="D20" s="23"/>
      <c r="E20" s="23"/>
    </row>
    <row r="21" spans="1:5" ht="18" customHeight="1">
      <c r="A21" s="302"/>
      <c r="B21" s="231"/>
      <c r="C21" s="23"/>
      <c r="D21" s="23"/>
      <c r="E21" s="23"/>
    </row>
    <row r="22" spans="1:5" ht="18" customHeight="1">
      <c r="A22" s="302"/>
      <c r="B22" s="266" t="s">
        <v>322</v>
      </c>
      <c r="C22" s="23" t="s">
        <v>326</v>
      </c>
      <c r="D22" s="23"/>
      <c r="E22" s="23"/>
    </row>
    <row r="23" spans="1:5" ht="18" customHeight="1">
      <c r="A23" s="302"/>
      <c r="B23" s="267"/>
      <c r="C23" s="23" t="s">
        <v>90</v>
      </c>
      <c r="D23" s="23"/>
      <c r="E23" s="23"/>
    </row>
    <row r="24" spans="1:5" ht="18" customHeight="1">
      <c r="A24" s="302"/>
      <c r="B24" s="267"/>
      <c r="C24" s="23" t="s">
        <v>91</v>
      </c>
      <c r="D24" s="23"/>
      <c r="E24" s="23"/>
    </row>
    <row r="25" spans="1:5" ht="18" customHeight="1">
      <c r="A25" s="302"/>
      <c r="B25" s="267"/>
      <c r="C25" s="23" t="s">
        <v>92</v>
      </c>
      <c r="D25" s="23"/>
      <c r="E25" s="23"/>
    </row>
    <row r="26" spans="1:5" ht="18" customHeight="1">
      <c r="A26" s="302"/>
      <c r="B26" s="267"/>
      <c r="C26" s="23" t="s">
        <v>93</v>
      </c>
      <c r="D26" s="23"/>
      <c r="E26" s="23"/>
    </row>
    <row r="27" spans="1:5" ht="18" customHeight="1">
      <c r="A27" s="302"/>
      <c r="B27" s="267"/>
      <c r="C27" s="23" t="s">
        <v>94</v>
      </c>
      <c r="D27" s="23"/>
      <c r="E27" s="23"/>
    </row>
    <row r="28" spans="1:5" ht="18" customHeight="1">
      <c r="A28" s="302"/>
      <c r="B28" s="267"/>
      <c r="C28" s="23" t="s">
        <v>323</v>
      </c>
      <c r="D28" s="23"/>
      <c r="E28" s="23"/>
    </row>
    <row r="29" spans="1:5" ht="18" customHeight="1">
      <c r="A29" s="302"/>
      <c r="B29" s="267"/>
      <c r="C29" s="23" t="s">
        <v>95</v>
      </c>
      <c r="D29" s="23"/>
      <c r="E29" s="23"/>
    </row>
    <row r="30" spans="1:5" ht="18" customHeight="1">
      <c r="A30" s="302"/>
      <c r="B30" s="267"/>
      <c r="C30" s="23" t="s">
        <v>96</v>
      </c>
      <c r="D30" s="23"/>
      <c r="E30" s="23"/>
    </row>
    <row r="31" spans="1:5" ht="18" customHeight="1">
      <c r="A31" s="302"/>
      <c r="B31" s="267"/>
      <c r="C31" s="23" t="s">
        <v>97</v>
      </c>
      <c r="D31" s="23"/>
      <c r="E31" s="23"/>
    </row>
    <row r="32" spans="1:5" ht="18" customHeight="1">
      <c r="A32" s="302"/>
      <c r="B32" s="267"/>
      <c r="C32" s="23" t="s">
        <v>98</v>
      </c>
      <c r="D32" s="23"/>
      <c r="E32" s="23"/>
    </row>
    <row r="33" spans="1:5" ht="18" customHeight="1">
      <c r="A33" s="302"/>
      <c r="B33" s="267"/>
      <c r="C33" s="23" t="s">
        <v>99</v>
      </c>
      <c r="D33" s="23"/>
      <c r="E33" s="23"/>
    </row>
    <row r="34" spans="1:5" ht="18" customHeight="1">
      <c r="A34" s="302"/>
      <c r="B34" s="267"/>
      <c r="C34" s="23" t="s">
        <v>324</v>
      </c>
      <c r="D34" s="23"/>
      <c r="E34" s="23"/>
    </row>
    <row r="35" spans="1:5" ht="18" customHeight="1">
      <c r="A35" s="302"/>
      <c r="B35" s="267"/>
      <c r="C35" s="23" t="s">
        <v>325</v>
      </c>
      <c r="D35" s="23"/>
      <c r="E35" s="23"/>
    </row>
    <row r="36" spans="1:5" ht="18" customHeight="1">
      <c r="A36" s="302"/>
      <c r="B36" s="267"/>
      <c r="C36" s="23"/>
      <c r="D36" s="23"/>
      <c r="E36" s="23"/>
    </row>
    <row r="37" spans="1:5" ht="18" customHeight="1">
      <c r="A37" s="302"/>
      <c r="B37" s="267"/>
      <c r="C37" s="23"/>
      <c r="D37" s="23"/>
      <c r="E37" s="23"/>
    </row>
    <row r="38" spans="1:5" ht="18" customHeight="1">
      <c r="A38" s="302"/>
      <c r="B38" s="267"/>
      <c r="C38" s="23"/>
      <c r="D38" s="23"/>
      <c r="E38" s="23"/>
    </row>
    <row r="39" spans="1:5" ht="18" customHeight="1">
      <c r="A39" s="302"/>
      <c r="B39" s="267"/>
      <c r="C39" s="23"/>
      <c r="D39" s="23"/>
      <c r="E39" s="23"/>
    </row>
    <row r="40" spans="1:5" ht="18" customHeight="1">
      <c r="A40" s="302"/>
      <c r="B40" s="267"/>
      <c r="C40" s="23"/>
      <c r="D40" s="23"/>
      <c r="E40" s="23"/>
    </row>
    <row r="41" spans="1:5" ht="18" customHeight="1">
      <c r="A41" s="302"/>
      <c r="B41" s="267"/>
      <c r="C41" s="23"/>
      <c r="D41" s="23"/>
      <c r="E41" s="23"/>
    </row>
    <row r="42" spans="1:5" ht="18" customHeight="1">
      <c r="A42" s="302"/>
      <c r="B42" s="267"/>
      <c r="C42" s="23"/>
      <c r="D42" s="23"/>
      <c r="E42" s="23"/>
    </row>
    <row r="43" spans="1:5" ht="18" customHeight="1" thickBot="1">
      <c r="A43" s="303"/>
      <c r="B43" s="290"/>
      <c r="C43" s="25" t="s">
        <v>101</v>
      </c>
      <c r="D43" s="25"/>
      <c r="E43" s="25"/>
    </row>
    <row r="44" spans="1:5" ht="18" customHeight="1" thickTop="1">
      <c r="A44" s="291" t="s">
        <v>104</v>
      </c>
      <c r="B44" s="292"/>
      <c r="C44" s="24"/>
      <c r="D44" s="24"/>
      <c r="E44" s="24"/>
    </row>
    <row r="45" spans="1:5" ht="18" customHeight="1">
      <c r="A45" s="293"/>
      <c r="B45" s="294"/>
      <c r="C45" s="23" t="s">
        <v>102</v>
      </c>
      <c r="D45" s="23"/>
      <c r="E45" s="23"/>
    </row>
    <row r="46" spans="1:5" ht="18" customHeight="1">
      <c r="A46" s="295"/>
      <c r="B46" s="296"/>
      <c r="C46" s="23"/>
      <c r="D46" s="23"/>
      <c r="E46" s="23"/>
    </row>
    <row r="47" ht="13.5">
      <c r="A47" t="s">
        <v>327</v>
      </c>
    </row>
    <row r="48" ht="13.5">
      <c r="A48" t="s">
        <v>328</v>
      </c>
    </row>
    <row r="49" ht="13.5">
      <c r="A49" t="s">
        <v>331</v>
      </c>
    </row>
    <row r="50" ht="13.5">
      <c r="A50" t="s">
        <v>329</v>
      </c>
    </row>
    <row r="51" ht="13.5">
      <c r="A51" t="s">
        <v>332</v>
      </c>
    </row>
    <row r="52" ht="13.5">
      <c r="A52" t="s">
        <v>330</v>
      </c>
    </row>
  </sheetData>
  <sheetProtection/>
  <mergeCells count="7">
    <mergeCell ref="B16:B21"/>
    <mergeCell ref="B22:B43"/>
    <mergeCell ref="A44:B46"/>
    <mergeCell ref="A6:C6"/>
    <mergeCell ref="A5:E5"/>
    <mergeCell ref="A16:A43"/>
    <mergeCell ref="A7:B15"/>
  </mergeCells>
  <printOptions/>
  <pageMargins left="0.34" right="0.2" top="0.34" bottom="0.34" header="0.2" footer="0.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selection activeCell="C8" sqref="C8:E8"/>
    </sheetView>
  </sheetViews>
  <sheetFormatPr defaultColWidth="9.00390625" defaultRowHeight="13.5"/>
  <cols>
    <col min="1" max="1" width="11.50390625" style="0" customWidth="1"/>
    <col min="2" max="6" width="12.00390625" style="0" customWidth="1"/>
  </cols>
  <sheetData>
    <row r="1" ht="17.25">
      <c r="B1" s="17" t="s">
        <v>185</v>
      </c>
    </row>
    <row r="2" spans="2:6" ht="27.75" customHeight="1">
      <c r="B2" s="18" t="s">
        <v>73</v>
      </c>
      <c r="C2" s="19"/>
      <c r="D2" s="19"/>
      <c r="E2" s="19"/>
      <c r="F2" s="19"/>
    </row>
    <row r="3" spans="2:6" ht="27.75" customHeight="1">
      <c r="B3" s="69" t="s">
        <v>186</v>
      </c>
      <c r="C3" s="70"/>
      <c r="D3" s="70"/>
      <c r="E3" s="70"/>
      <c r="F3" s="19"/>
    </row>
    <row r="4" spans="2:6" ht="27.75" customHeight="1">
      <c r="B4" s="69" t="s">
        <v>65</v>
      </c>
      <c r="C4" s="70"/>
      <c r="D4" s="70"/>
      <c r="E4" s="70"/>
      <c r="F4" s="19"/>
    </row>
    <row r="5" ht="30" customHeight="1"/>
    <row r="6" ht="13.5">
      <c r="F6" s="10" t="s">
        <v>339</v>
      </c>
    </row>
    <row r="7" spans="1:6" ht="13.5">
      <c r="A7" s="311"/>
      <c r="B7" s="71" t="s">
        <v>181</v>
      </c>
      <c r="C7" s="72" t="s">
        <v>69</v>
      </c>
      <c r="D7" s="72" t="s">
        <v>70</v>
      </c>
      <c r="E7" s="72" t="s">
        <v>182</v>
      </c>
      <c r="F7" s="310" t="s">
        <v>183</v>
      </c>
    </row>
    <row r="8" spans="1:6" ht="13.5">
      <c r="A8" s="231"/>
      <c r="B8" s="210" t="s">
        <v>363</v>
      </c>
      <c r="C8" s="210" t="s">
        <v>363</v>
      </c>
      <c r="D8" s="210" t="s">
        <v>363</v>
      </c>
      <c r="E8" s="210" t="s">
        <v>363</v>
      </c>
      <c r="F8" s="217"/>
    </row>
    <row r="9" spans="1:6" ht="31.5" customHeight="1">
      <c r="A9" s="8" t="s">
        <v>184</v>
      </c>
      <c r="B9" s="8"/>
      <c r="C9" s="197"/>
      <c r="D9" s="197"/>
      <c r="E9" s="197"/>
      <c r="F9" s="8">
        <f>SUM(B9:E9)</f>
        <v>0</v>
      </c>
    </row>
    <row r="10" spans="1:6" ht="31.5" customHeight="1" thickBot="1">
      <c r="A10" s="68" t="s">
        <v>103</v>
      </c>
      <c r="B10" s="68"/>
      <c r="C10" s="68"/>
      <c r="D10" s="68"/>
      <c r="E10" s="68"/>
      <c r="F10" s="68">
        <f>SUM(B10:E10)</f>
        <v>0</v>
      </c>
    </row>
    <row r="11" spans="1:6" ht="31.5" customHeight="1" thickTop="1">
      <c r="A11" s="67" t="s">
        <v>180</v>
      </c>
      <c r="B11" s="67">
        <f>B9-B10</f>
        <v>0</v>
      </c>
      <c r="C11" s="67">
        <f>B11-C10</f>
        <v>0</v>
      </c>
      <c r="D11" s="67">
        <f>C11-D10</f>
        <v>0</v>
      </c>
      <c r="E11" s="67"/>
      <c r="F11" s="67"/>
    </row>
    <row r="12" ht="13.5">
      <c r="A12" s="73" t="s">
        <v>188</v>
      </c>
    </row>
    <row r="13" ht="13.5">
      <c r="A13" s="73" t="s">
        <v>187</v>
      </c>
    </row>
    <row r="14" ht="13.5">
      <c r="A14" s="73" t="s">
        <v>344</v>
      </c>
    </row>
  </sheetData>
  <sheetProtection/>
  <mergeCells count="2">
    <mergeCell ref="F7:F8"/>
    <mergeCell ref="A7:A8"/>
  </mergeCells>
  <printOptions/>
  <pageMargins left="0.35433070866141736" right="0.2362204724409449" top="0.984251968503937" bottom="0.984251968503937" header="0.5118110236220472" footer="0.5118110236220472"/>
  <pageSetup horizontalDpi="600" verticalDpi="600" orientation="landscape" paperSize="9" scale="160" r:id="rId1"/>
</worksheet>
</file>

<file path=xl/worksheets/sheet7.xml><?xml version="1.0" encoding="utf-8"?>
<worksheet xmlns="http://schemas.openxmlformats.org/spreadsheetml/2006/main" xmlns:r="http://schemas.openxmlformats.org/officeDocument/2006/relationships">
  <dimension ref="A1:F52"/>
  <sheetViews>
    <sheetView view="pageBreakPreview" zoomScaleSheetLayoutView="100" zoomScalePageLayoutView="0" workbookViewId="0" topLeftCell="A31">
      <selection activeCell="B50" sqref="B50:B52"/>
    </sheetView>
  </sheetViews>
  <sheetFormatPr defaultColWidth="9.00390625" defaultRowHeight="13.5"/>
  <cols>
    <col min="1" max="2" width="5.75390625" style="0" customWidth="1"/>
    <col min="3" max="3" width="13.25390625" style="0" customWidth="1"/>
    <col min="4" max="4" width="15.75390625" style="0" customWidth="1"/>
    <col min="5" max="5" width="66.125" style="0" customWidth="1"/>
    <col min="6" max="6" width="2.875" style="0" customWidth="1"/>
  </cols>
  <sheetData>
    <row r="1" ht="17.25">
      <c r="C1" s="17" t="s">
        <v>195</v>
      </c>
    </row>
    <row r="2" spans="3:6" ht="24.75" customHeight="1">
      <c r="C2" s="34" t="s">
        <v>73</v>
      </c>
      <c r="D2" s="20"/>
      <c r="E2" s="20"/>
      <c r="F2" s="20"/>
    </row>
    <row r="3" spans="3:6" ht="24.75" customHeight="1">
      <c r="C3" s="34" t="s">
        <v>65</v>
      </c>
      <c r="D3" s="20"/>
      <c r="E3" s="20"/>
      <c r="F3" s="20"/>
    </row>
    <row r="4" spans="3:5" ht="30.75" customHeight="1">
      <c r="C4" s="28"/>
      <c r="E4" s="28" t="s">
        <v>105</v>
      </c>
    </row>
    <row r="5" spans="3:5" ht="18" customHeight="1">
      <c r="C5" s="312" t="s">
        <v>158</v>
      </c>
      <c r="D5" s="312"/>
      <c r="E5" s="312"/>
    </row>
    <row r="6" spans="3:6" ht="18" customHeight="1">
      <c r="C6" s="27" t="s">
        <v>77</v>
      </c>
      <c r="D6" s="21" t="s">
        <v>78</v>
      </c>
      <c r="E6" s="21" t="s">
        <v>196</v>
      </c>
      <c r="F6" s="1"/>
    </row>
    <row r="7" spans="1:5" ht="18" customHeight="1">
      <c r="A7" s="304" t="s">
        <v>75</v>
      </c>
      <c r="B7" s="305"/>
      <c r="C7" s="22" t="s">
        <v>88</v>
      </c>
      <c r="D7" s="23"/>
      <c r="E7" s="80" t="s">
        <v>197</v>
      </c>
    </row>
    <row r="8" spans="1:5" ht="18" customHeight="1">
      <c r="A8" s="306"/>
      <c r="B8" s="307"/>
      <c r="C8" s="22" t="s">
        <v>103</v>
      </c>
      <c r="D8" s="23"/>
      <c r="E8" s="80" t="s">
        <v>198</v>
      </c>
    </row>
    <row r="9" spans="1:5" ht="18" customHeight="1">
      <c r="A9" s="306"/>
      <c r="B9" s="307"/>
      <c r="C9" s="22"/>
      <c r="D9" s="23"/>
      <c r="E9" s="80"/>
    </row>
    <row r="10" spans="1:5" ht="18" customHeight="1">
      <c r="A10" s="306"/>
      <c r="B10" s="307"/>
      <c r="C10" s="23" t="s">
        <v>79</v>
      </c>
      <c r="D10" s="23"/>
      <c r="E10" s="80" t="s">
        <v>199</v>
      </c>
    </row>
    <row r="11" spans="1:5" ht="18" customHeight="1">
      <c r="A11" s="306"/>
      <c r="B11" s="307"/>
      <c r="C11" s="23" t="s">
        <v>80</v>
      </c>
      <c r="D11" s="23"/>
      <c r="E11" s="80" t="s">
        <v>212</v>
      </c>
    </row>
    <row r="12" spans="1:5" ht="18" customHeight="1">
      <c r="A12" s="306"/>
      <c r="B12" s="307"/>
      <c r="C12" s="23" t="s">
        <v>81</v>
      </c>
      <c r="D12" s="23"/>
      <c r="E12" s="80" t="s">
        <v>200</v>
      </c>
    </row>
    <row r="13" spans="1:5" ht="18" customHeight="1">
      <c r="A13" s="306"/>
      <c r="B13" s="307"/>
      <c r="C13" s="23"/>
      <c r="D13" s="23"/>
      <c r="E13" s="80"/>
    </row>
    <row r="14" spans="1:5" ht="18" customHeight="1">
      <c r="A14" s="306"/>
      <c r="B14" s="307"/>
      <c r="C14" s="23" t="s">
        <v>82</v>
      </c>
      <c r="D14" s="23"/>
      <c r="E14" s="80"/>
    </row>
    <row r="15" spans="1:5" ht="18" customHeight="1" thickBot="1">
      <c r="A15" s="308"/>
      <c r="B15" s="309"/>
      <c r="C15" s="25"/>
      <c r="D15" s="25"/>
      <c r="E15" s="81"/>
    </row>
    <row r="16" spans="1:5" ht="18" customHeight="1" thickTop="1">
      <c r="A16" s="301" t="s">
        <v>83</v>
      </c>
      <c r="B16" s="289" t="s">
        <v>321</v>
      </c>
      <c r="C16" s="26" t="s">
        <v>84</v>
      </c>
      <c r="D16" s="26"/>
      <c r="E16" s="82" t="s">
        <v>202</v>
      </c>
    </row>
    <row r="17" spans="1:5" ht="18" customHeight="1">
      <c r="A17" s="302"/>
      <c r="B17" s="267"/>
      <c r="C17" s="23" t="s">
        <v>85</v>
      </c>
      <c r="D17" s="23"/>
      <c r="E17" s="80" t="s">
        <v>201</v>
      </c>
    </row>
    <row r="18" spans="1:5" ht="18" customHeight="1">
      <c r="A18" s="302"/>
      <c r="B18" s="267"/>
      <c r="C18" s="23" t="s">
        <v>86</v>
      </c>
      <c r="D18" s="23"/>
      <c r="E18" s="80" t="s">
        <v>213</v>
      </c>
    </row>
    <row r="19" spans="1:5" ht="18" customHeight="1">
      <c r="A19" s="302"/>
      <c r="B19" s="267"/>
      <c r="C19" s="23" t="s">
        <v>87</v>
      </c>
      <c r="D19" s="23"/>
      <c r="E19" s="80" t="s">
        <v>203</v>
      </c>
    </row>
    <row r="20" spans="1:5" ht="18" customHeight="1">
      <c r="A20" s="302"/>
      <c r="B20" s="267"/>
      <c r="C20" s="23" t="s">
        <v>89</v>
      </c>
      <c r="D20" s="23"/>
      <c r="E20" s="80" t="s">
        <v>204</v>
      </c>
    </row>
    <row r="21" spans="1:5" ht="18" customHeight="1">
      <c r="A21" s="302"/>
      <c r="B21" s="231"/>
      <c r="C21" s="23"/>
      <c r="D21" s="23"/>
      <c r="E21" s="80"/>
    </row>
    <row r="22" spans="1:5" ht="18" customHeight="1">
      <c r="A22" s="302"/>
      <c r="B22" s="266" t="s">
        <v>322</v>
      </c>
      <c r="C22" s="23" t="s">
        <v>333</v>
      </c>
      <c r="D22" s="23"/>
      <c r="E22" s="80" t="s">
        <v>334</v>
      </c>
    </row>
    <row r="23" spans="1:5" ht="18" customHeight="1">
      <c r="A23" s="302"/>
      <c r="B23" s="267"/>
      <c r="C23" s="23" t="s">
        <v>90</v>
      </c>
      <c r="D23" s="23"/>
      <c r="E23" s="80" t="s">
        <v>214</v>
      </c>
    </row>
    <row r="24" spans="1:5" ht="18" customHeight="1">
      <c r="A24" s="302"/>
      <c r="B24" s="267"/>
      <c r="C24" s="23" t="s">
        <v>91</v>
      </c>
      <c r="D24" s="23"/>
      <c r="E24" s="80" t="s">
        <v>205</v>
      </c>
    </row>
    <row r="25" spans="1:5" ht="18" customHeight="1">
      <c r="A25" s="302"/>
      <c r="B25" s="267"/>
      <c r="C25" s="23" t="s">
        <v>92</v>
      </c>
      <c r="D25" s="23"/>
      <c r="E25" s="80" t="s">
        <v>206</v>
      </c>
    </row>
    <row r="26" spans="1:5" ht="18" customHeight="1">
      <c r="A26" s="302"/>
      <c r="B26" s="267"/>
      <c r="C26" s="23" t="s">
        <v>93</v>
      </c>
      <c r="D26" s="23"/>
      <c r="E26" s="80" t="s">
        <v>207</v>
      </c>
    </row>
    <row r="27" spans="1:5" ht="18" customHeight="1">
      <c r="A27" s="302"/>
      <c r="B27" s="267"/>
      <c r="C27" s="23" t="s">
        <v>94</v>
      </c>
      <c r="D27" s="23"/>
      <c r="E27" s="80" t="s">
        <v>336</v>
      </c>
    </row>
    <row r="28" spans="1:5" ht="18" customHeight="1">
      <c r="A28" s="302"/>
      <c r="B28" s="267"/>
      <c r="C28" s="23" t="s">
        <v>335</v>
      </c>
      <c r="D28" s="23"/>
      <c r="E28" s="80" t="s">
        <v>349</v>
      </c>
    </row>
    <row r="29" spans="1:5" ht="18" customHeight="1">
      <c r="A29" s="302"/>
      <c r="B29" s="267"/>
      <c r="C29" s="23" t="s">
        <v>95</v>
      </c>
      <c r="D29" s="23"/>
      <c r="E29" s="80" t="s">
        <v>208</v>
      </c>
    </row>
    <row r="30" spans="1:5" ht="18" customHeight="1">
      <c r="A30" s="302"/>
      <c r="B30" s="267"/>
      <c r="C30" s="23" t="s">
        <v>96</v>
      </c>
      <c r="D30" s="23"/>
      <c r="E30" s="80" t="s">
        <v>209</v>
      </c>
    </row>
    <row r="31" spans="1:5" ht="18" customHeight="1">
      <c r="A31" s="302"/>
      <c r="B31" s="267"/>
      <c r="C31" s="23" t="s">
        <v>97</v>
      </c>
      <c r="D31" s="23"/>
      <c r="E31" s="80" t="s">
        <v>210</v>
      </c>
    </row>
    <row r="32" spans="1:5" ht="18" customHeight="1">
      <c r="A32" s="302"/>
      <c r="B32" s="267"/>
      <c r="C32" s="23" t="s">
        <v>98</v>
      </c>
      <c r="D32" s="23"/>
      <c r="E32" s="80" t="s">
        <v>215</v>
      </c>
    </row>
    <row r="33" spans="1:5" ht="18" customHeight="1">
      <c r="A33" s="302"/>
      <c r="B33" s="267"/>
      <c r="C33" s="23" t="s">
        <v>99</v>
      </c>
      <c r="D33" s="23"/>
      <c r="E33" s="80" t="s">
        <v>216</v>
      </c>
    </row>
    <row r="34" spans="1:5" ht="18" customHeight="1">
      <c r="A34" s="302"/>
      <c r="B34" s="267"/>
      <c r="C34" s="23" t="s">
        <v>324</v>
      </c>
      <c r="D34" s="23"/>
      <c r="E34" s="80" t="s">
        <v>337</v>
      </c>
    </row>
    <row r="35" spans="1:5" ht="18" customHeight="1">
      <c r="A35" s="302"/>
      <c r="B35" s="267"/>
      <c r="C35" s="23" t="s">
        <v>325</v>
      </c>
      <c r="D35" s="23"/>
      <c r="E35" s="80" t="s">
        <v>211</v>
      </c>
    </row>
    <row r="36" spans="1:5" ht="18" customHeight="1">
      <c r="A36" s="302"/>
      <c r="B36" s="267"/>
      <c r="C36" s="23"/>
      <c r="D36" s="23"/>
      <c r="E36" s="80"/>
    </row>
    <row r="37" spans="1:5" ht="18" customHeight="1">
      <c r="A37" s="302"/>
      <c r="B37" s="267"/>
      <c r="C37" s="23"/>
      <c r="D37" s="23"/>
      <c r="E37" s="80"/>
    </row>
    <row r="38" spans="1:5" ht="18" customHeight="1">
      <c r="A38" s="302"/>
      <c r="B38" s="267"/>
      <c r="C38" s="23"/>
      <c r="D38" s="23"/>
      <c r="E38" s="80"/>
    </row>
    <row r="39" spans="1:5" ht="18" customHeight="1">
      <c r="A39" s="302"/>
      <c r="B39" s="267"/>
      <c r="C39" s="23"/>
      <c r="D39" s="23"/>
      <c r="E39" s="80"/>
    </row>
    <row r="40" spans="1:5" ht="18" customHeight="1">
      <c r="A40" s="302"/>
      <c r="B40" s="267"/>
      <c r="C40" s="23"/>
      <c r="D40" s="23"/>
      <c r="E40" s="80"/>
    </row>
    <row r="41" spans="1:5" ht="18" customHeight="1">
      <c r="A41" s="302"/>
      <c r="B41" s="267"/>
      <c r="C41" s="23"/>
      <c r="D41" s="23"/>
      <c r="E41" s="80"/>
    </row>
    <row r="42" spans="1:5" ht="18" customHeight="1">
      <c r="A42" s="302"/>
      <c r="B42" s="267"/>
      <c r="C42" s="23"/>
      <c r="D42" s="23"/>
      <c r="E42" s="80"/>
    </row>
    <row r="43" spans="1:5" ht="18" customHeight="1" thickBot="1">
      <c r="A43" s="303"/>
      <c r="B43" s="290"/>
      <c r="C43" s="25" t="s">
        <v>101</v>
      </c>
      <c r="D43" s="25"/>
      <c r="E43" s="81"/>
    </row>
    <row r="44" spans="1:5" ht="18" customHeight="1" thickTop="1">
      <c r="A44" s="291" t="s">
        <v>104</v>
      </c>
      <c r="B44" s="292"/>
      <c r="C44" s="24"/>
      <c r="D44" s="24"/>
      <c r="E44" s="83"/>
    </row>
    <row r="45" spans="1:5" ht="18" customHeight="1">
      <c r="A45" s="293"/>
      <c r="B45" s="294"/>
      <c r="C45" s="23" t="s">
        <v>102</v>
      </c>
      <c r="D45" s="23"/>
      <c r="E45" s="80"/>
    </row>
    <row r="46" spans="1:5" ht="18" customHeight="1">
      <c r="A46" s="295"/>
      <c r="B46" s="296"/>
      <c r="C46" s="23"/>
      <c r="D46" s="23"/>
      <c r="E46" s="80"/>
    </row>
    <row r="47" ht="13.5">
      <c r="A47" t="s">
        <v>327</v>
      </c>
    </row>
    <row r="48" ht="13.5">
      <c r="A48" s="200" t="s">
        <v>328</v>
      </c>
    </row>
    <row r="49" ht="13.5">
      <c r="A49" t="s">
        <v>331</v>
      </c>
    </row>
    <row r="50" ht="13.5">
      <c r="A50" t="s">
        <v>329</v>
      </c>
    </row>
    <row r="51" ht="13.5">
      <c r="A51" t="s">
        <v>332</v>
      </c>
    </row>
    <row r="52" ht="13.5">
      <c r="A52" t="s">
        <v>330</v>
      </c>
    </row>
  </sheetData>
  <sheetProtection/>
  <mergeCells count="6">
    <mergeCell ref="C5:E5"/>
    <mergeCell ref="A7:B15"/>
    <mergeCell ref="A16:A43"/>
    <mergeCell ref="B16:B21"/>
    <mergeCell ref="B22:B43"/>
    <mergeCell ref="A44:B46"/>
  </mergeCells>
  <printOptions/>
  <pageMargins left="0.34" right="0.2" top="0.34" bottom="0.34" header="0.2" footer="0.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N43"/>
  <sheetViews>
    <sheetView view="pageBreakPreview" zoomScaleSheetLayoutView="100" zoomScalePageLayoutView="0" workbookViewId="0" topLeftCell="A22">
      <selection activeCell="B50" sqref="B50:B52"/>
    </sheetView>
  </sheetViews>
  <sheetFormatPr defaultColWidth="9.00390625" defaultRowHeight="13.5"/>
  <cols>
    <col min="1" max="1" width="5.375" style="0" customWidth="1"/>
    <col min="2" max="14" width="10.25390625" style="0" customWidth="1"/>
  </cols>
  <sheetData>
    <row r="1" ht="17.25">
      <c r="B1" s="17" t="s">
        <v>74</v>
      </c>
    </row>
    <row r="2" spans="2:8" ht="24.75" customHeight="1">
      <c r="B2" s="18" t="s">
        <v>73</v>
      </c>
      <c r="C2" s="19"/>
      <c r="D2" s="19" t="s">
        <v>155</v>
      </c>
      <c r="E2" s="19"/>
      <c r="F2" s="19"/>
      <c r="G2" s="19"/>
      <c r="H2" s="19"/>
    </row>
    <row r="3" spans="2:8" ht="24.75" customHeight="1">
      <c r="B3" s="18" t="s">
        <v>65</v>
      </c>
      <c r="C3" s="19"/>
      <c r="D3" s="19" t="s">
        <v>156</v>
      </c>
      <c r="E3" s="19"/>
      <c r="F3" s="19"/>
      <c r="G3" s="19"/>
      <c r="H3" s="19"/>
    </row>
    <row r="4" ht="7.5" customHeight="1">
      <c r="B4" s="17"/>
    </row>
    <row r="5" ht="13.5">
      <c r="B5" s="10" t="s">
        <v>346</v>
      </c>
    </row>
    <row r="6" spans="1:14" ht="13.5">
      <c r="A6" s="266" t="s">
        <v>66</v>
      </c>
      <c r="B6" s="9"/>
      <c r="C6" s="31" t="s">
        <v>53</v>
      </c>
      <c r="D6" s="32" t="s">
        <v>54</v>
      </c>
      <c r="E6" s="32" t="s">
        <v>55</v>
      </c>
      <c r="F6" s="32" t="s">
        <v>56</v>
      </c>
      <c r="G6" s="32" t="s">
        <v>57</v>
      </c>
      <c r="H6" s="32" t="s">
        <v>58</v>
      </c>
      <c r="I6" s="32" t="s">
        <v>59</v>
      </c>
      <c r="J6" s="32" t="s">
        <v>60</v>
      </c>
      <c r="K6" s="32" t="s">
        <v>61</v>
      </c>
      <c r="L6" s="32" t="s">
        <v>62</v>
      </c>
      <c r="M6" s="32" t="s">
        <v>63</v>
      </c>
      <c r="N6" s="33" t="s">
        <v>64</v>
      </c>
    </row>
    <row r="7" spans="1:14" ht="53.25" customHeight="1">
      <c r="A7" s="267"/>
      <c r="B7" s="42" t="s">
        <v>117</v>
      </c>
      <c r="C7" s="43"/>
      <c r="D7" s="44" t="s">
        <v>106</v>
      </c>
      <c r="E7" s="45"/>
      <c r="F7" s="44" t="s">
        <v>112</v>
      </c>
      <c r="G7" s="45"/>
      <c r="H7" s="44" t="s">
        <v>109</v>
      </c>
      <c r="I7" s="44" t="s">
        <v>110</v>
      </c>
      <c r="J7" s="44" t="s">
        <v>111</v>
      </c>
      <c r="K7" s="45"/>
      <c r="L7" s="45"/>
      <c r="M7" s="45"/>
      <c r="N7" s="46"/>
    </row>
    <row r="8" spans="1:14" ht="53.25" customHeight="1">
      <c r="A8" s="267"/>
      <c r="B8" s="47" t="s">
        <v>119</v>
      </c>
      <c r="C8" s="48"/>
      <c r="D8" s="49"/>
      <c r="E8" s="49"/>
      <c r="F8" s="49"/>
      <c r="G8" s="50" t="s">
        <v>114</v>
      </c>
      <c r="H8" s="49"/>
      <c r="I8" s="50" t="s">
        <v>116</v>
      </c>
      <c r="J8" s="50" t="s">
        <v>111</v>
      </c>
      <c r="K8" s="49"/>
      <c r="L8" s="49"/>
      <c r="M8" s="49"/>
      <c r="N8" s="51"/>
    </row>
    <row r="9" spans="1:14" ht="53.25" customHeight="1">
      <c r="A9" s="267"/>
      <c r="B9" s="52" t="s">
        <v>140</v>
      </c>
      <c r="C9" s="53"/>
      <c r="D9" s="54"/>
      <c r="E9" s="54"/>
      <c r="F9" s="54"/>
      <c r="G9" s="55"/>
      <c r="H9" s="54"/>
      <c r="I9" s="55"/>
      <c r="J9" s="55" t="s">
        <v>142</v>
      </c>
      <c r="K9" s="54"/>
      <c r="L9" s="54"/>
      <c r="M9" s="54"/>
      <c r="N9" s="56" t="s">
        <v>153</v>
      </c>
    </row>
    <row r="10" spans="1:14" ht="57.75" customHeight="1">
      <c r="A10" s="268"/>
      <c r="B10" s="57" t="s">
        <v>139</v>
      </c>
      <c r="C10" s="58"/>
      <c r="D10" s="59"/>
      <c r="E10" s="59"/>
      <c r="F10" s="59"/>
      <c r="G10" s="59"/>
      <c r="H10" s="60" t="s">
        <v>132</v>
      </c>
      <c r="I10" s="59"/>
      <c r="J10" s="60" t="s">
        <v>128</v>
      </c>
      <c r="K10" s="59"/>
      <c r="L10" s="59"/>
      <c r="M10" s="61" t="s">
        <v>154</v>
      </c>
      <c r="N10" s="62"/>
    </row>
    <row r="11" ht="13.5">
      <c r="A11" t="s">
        <v>347</v>
      </c>
    </row>
    <row r="12" ht="13.5">
      <c r="A12" t="s">
        <v>348</v>
      </c>
    </row>
    <row r="13" ht="13.5">
      <c r="A13" t="s">
        <v>72</v>
      </c>
    </row>
    <row r="15" spans="1:4" ht="13.5">
      <c r="A15" s="41" t="s">
        <v>117</v>
      </c>
      <c r="B15" s="41"/>
      <c r="C15" s="41"/>
      <c r="D15" s="41"/>
    </row>
    <row r="16" spans="1:4" ht="13.5">
      <c r="A16" s="41"/>
      <c r="B16" s="41" t="s">
        <v>126</v>
      </c>
      <c r="C16" s="41"/>
      <c r="D16" s="41" t="s">
        <v>129</v>
      </c>
    </row>
    <row r="17" spans="1:4" ht="13.5">
      <c r="A17" s="41"/>
      <c r="B17" s="41"/>
      <c r="C17" s="41"/>
      <c r="D17" s="41" t="s">
        <v>136</v>
      </c>
    </row>
    <row r="18" spans="1:4" ht="13.5">
      <c r="A18" s="41"/>
      <c r="B18" s="41" t="s">
        <v>107</v>
      </c>
      <c r="C18" s="41"/>
      <c r="D18" s="41" t="s">
        <v>123</v>
      </c>
    </row>
    <row r="19" spans="1:4" ht="13.5">
      <c r="A19" s="41"/>
      <c r="B19" s="41" t="s">
        <v>108</v>
      </c>
      <c r="C19" s="41"/>
      <c r="D19" s="41" t="s">
        <v>124</v>
      </c>
    </row>
    <row r="20" spans="1:4" ht="13.5">
      <c r="A20" s="41"/>
      <c r="B20" s="41" t="s">
        <v>110</v>
      </c>
      <c r="C20" s="41"/>
      <c r="D20" s="41" t="s">
        <v>125</v>
      </c>
    </row>
    <row r="21" spans="1:4" ht="13.5">
      <c r="A21" s="41"/>
      <c r="B21" s="41" t="s">
        <v>111</v>
      </c>
      <c r="C21" s="41"/>
      <c r="D21" s="41" t="s">
        <v>113</v>
      </c>
    </row>
    <row r="22" spans="1:4" ht="13.5">
      <c r="A22" s="41"/>
      <c r="B22" s="41"/>
      <c r="C22" s="41"/>
      <c r="D22" s="41"/>
    </row>
    <row r="23" spans="1:4" ht="13.5">
      <c r="A23" s="41" t="s">
        <v>118</v>
      </c>
      <c r="B23" s="41"/>
      <c r="C23" s="41"/>
      <c r="D23" s="41"/>
    </row>
    <row r="24" spans="1:4" ht="13.5">
      <c r="A24" s="41"/>
      <c r="B24" s="41" t="s">
        <v>120</v>
      </c>
      <c r="C24" s="41"/>
      <c r="D24" s="41" t="s">
        <v>130</v>
      </c>
    </row>
    <row r="25" spans="1:4" ht="13.5">
      <c r="A25" s="41"/>
      <c r="B25" s="41"/>
      <c r="C25" s="41"/>
      <c r="D25" s="41" t="s">
        <v>137</v>
      </c>
    </row>
    <row r="26" spans="1:4" ht="13.5">
      <c r="A26" s="41"/>
      <c r="B26" s="41" t="s">
        <v>115</v>
      </c>
      <c r="C26" s="41"/>
      <c r="D26" s="41" t="s">
        <v>121</v>
      </c>
    </row>
    <row r="27" spans="1:4" ht="13.5">
      <c r="A27" s="41"/>
      <c r="B27" s="41" t="s">
        <v>111</v>
      </c>
      <c r="C27" s="41"/>
      <c r="D27" s="41" t="s">
        <v>143</v>
      </c>
    </row>
    <row r="28" spans="1:4" ht="13.5">
      <c r="A28" s="41"/>
      <c r="B28" s="41"/>
      <c r="C28" s="41"/>
      <c r="D28" s="41" t="s">
        <v>122</v>
      </c>
    </row>
    <row r="29" spans="1:4" ht="13.5">
      <c r="A29" s="41"/>
      <c r="B29" s="41"/>
      <c r="C29" s="41"/>
      <c r="D29" s="41"/>
    </row>
    <row r="30" spans="1:4" ht="13.5">
      <c r="A30" s="41" t="s">
        <v>144</v>
      </c>
      <c r="B30" s="41"/>
      <c r="C30" s="41"/>
      <c r="D30" s="41"/>
    </row>
    <row r="31" spans="1:4" ht="13.5">
      <c r="A31" s="41"/>
      <c r="B31" s="41" t="s">
        <v>141</v>
      </c>
      <c r="C31" s="41"/>
      <c r="D31" s="41" t="s">
        <v>151</v>
      </c>
    </row>
    <row r="32" spans="1:4" ht="13.5">
      <c r="A32" s="41"/>
      <c r="B32" s="41"/>
      <c r="C32" s="41"/>
      <c r="D32" s="41" t="s">
        <v>149</v>
      </c>
    </row>
    <row r="33" spans="1:4" ht="13.5">
      <c r="A33" s="41"/>
      <c r="B33" s="41"/>
      <c r="C33" s="41"/>
      <c r="D33" s="41" t="s">
        <v>150</v>
      </c>
    </row>
    <row r="34" spans="1:4" ht="13.5">
      <c r="A34" s="41"/>
      <c r="B34" s="41" t="s">
        <v>179</v>
      </c>
      <c r="C34" s="41"/>
      <c r="D34" s="41" t="s">
        <v>152</v>
      </c>
    </row>
    <row r="35" spans="1:4" ht="13.5">
      <c r="A35" s="41"/>
      <c r="B35" s="41"/>
      <c r="C35" s="41"/>
      <c r="D35" s="41" t="s">
        <v>145</v>
      </c>
    </row>
    <row r="36" spans="1:4" ht="13.5">
      <c r="A36" s="41"/>
      <c r="B36" s="41"/>
      <c r="C36" s="41"/>
      <c r="D36" s="41" t="s">
        <v>146</v>
      </c>
    </row>
    <row r="37" spans="1:4" ht="13.5">
      <c r="A37" s="41"/>
      <c r="B37" s="41"/>
      <c r="C37" s="41"/>
      <c r="D37" s="41"/>
    </row>
    <row r="38" spans="1:4" ht="13.5">
      <c r="A38" s="41" t="s">
        <v>147</v>
      </c>
      <c r="B38" s="41"/>
      <c r="C38" s="41"/>
      <c r="D38" s="41"/>
    </row>
    <row r="39" spans="1:4" ht="13.5">
      <c r="A39" s="41"/>
      <c r="B39" s="41" t="s">
        <v>131</v>
      </c>
      <c r="C39" s="41"/>
      <c r="D39" s="41" t="s">
        <v>133</v>
      </c>
    </row>
    <row r="40" spans="1:4" ht="13.5">
      <c r="A40" s="41"/>
      <c r="B40" s="41"/>
      <c r="C40" s="41"/>
      <c r="D40" s="41" t="s">
        <v>134</v>
      </c>
    </row>
    <row r="41" spans="1:4" ht="13.5">
      <c r="A41" s="41"/>
      <c r="B41" s="41"/>
      <c r="C41" s="41"/>
      <c r="D41" s="41" t="s">
        <v>135</v>
      </c>
    </row>
    <row r="42" spans="1:4" ht="13.5">
      <c r="A42" s="41"/>
      <c r="B42" s="41" t="s">
        <v>127</v>
      </c>
      <c r="C42" s="41"/>
      <c r="D42" s="41" t="s">
        <v>138</v>
      </c>
    </row>
    <row r="43" spans="1:4" ht="13.5">
      <c r="A43" s="41"/>
      <c r="B43" s="41"/>
      <c r="C43" s="41"/>
      <c r="D43" s="41" t="s">
        <v>148</v>
      </c>
    </row>
  </sheetData>
  <sheetProtection/>
  <mergeCells count="1">
    <mergeCell ref="A6:A10"/>
  </mergeCells>
  <printOptions/>
  <pageMargins left="0.45" right="0.26" top="0.25" bottom="0.27" header="0.2" footer="0.21"/>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view="pageBreakPreview" zoomScaleNormal="80" zoomScaleSheetLayoutView="100" zoomScalePageLayoutView="0" workbookViewId="0" topLeftCell="A16">
      <selection activeCell="F14" sqref="F14:H14"/>
    </sheetView>
  </sheetViews>
  <sheetFormatPr defaultColWidth="9.00390625" defaultRowHeight="13.5"/>
  <cols>
    <col min="1" max="2" width="5.75390625" style="0" customWidth="1"/>
    <col min="3" max="3" width="14.375" style="0" customWidth="1"/>
    <col min="4" max="4" width="30.50390625" style="0" customWidth="1"/>
    <col min="5" max="5" width="52.875" style="0" customWidth="1"/>
    <col min="6" max="9" width="10.625" style="0" customWidth="1"/>
  </cols>
  <sheetData>
    <row r="1" ht="18" customHeight="1">
      <c r="C1" t="s">
        <v>220</v>
      </c>
    </row>
    <row r="2" ht="18" customHeight="1">
      <c r="C2" t="s">
        <v>221</v>
      </c>
    </row>
    <row r="3" ht="18" customHeight="1"/>
    <row r="4" spans="3:9" ht="18" customHeight="1" thickBot="1">
      <c r="C4" s="84" t="s">
        <v>222</v>
      </c>
      <c r="D4" s="84"/>
      <c r="E4" s="84"/>
      <c r="F4" s="84"/>
      <c r="G4" s="84"/>
      <c r="H4" s="84"/>
      <c r="I4" s="189" t="s">
        <v>339</v>
      </c>
    </row>
    <row r="5" spans="3:9" ht="18" customHeight="1">
      <c r="C5" s="277" t="s">
        <v>77</v>
      </c>
      <c r="D5" s="279" t="s">
        <v>223</v>
      </c>
      <c r="E5" s="279" t="s">
        <v>224</v>
      </c>
      <c r="F5" s="281" t="s">
        <v>225</v>
      </c>
      <c r="G5" s="282"/>
      <c r="H5" s="282"/>
      <c r="I5" s="85"/>
    </row>
    <row r="6" spans="3:9" ht="18" customHeight="1" thickBot="1">
      <c r="C6" s="278"/>
      <c r="D6" s="280"/>
      <c r="E6" s="280"/>
      <c r="F6" s="86" t="s">
        <v>360</v>
      </c>
      <c r="G6" s="86" t="s">
        <v>361</v>
      </c>
      <c r="H6" s="154" t="s">
        <v>362</v>
      </c>
      <c r="I6" s="87" t="s">
        <v>226</v>
      </c>
    </row>
    <row r="7" spans="1:9" ht="18" customHeight="1" thickTop="1">
      <c r="A7" s="283" t="s">
        <v>75</v>
      </c>
      <c r="B7" s="284"/>
      <c r="C7" s="88" t="s">
        <v>227</v>
      </c>
      <c r="D7" s="89"/>
      <c r="E7" s="90"/>
      <c r="F7" s="91">
        <v>1326000</v>
      </c>
      <c r="G7" s="91">
        <v>1944000</v>
      </c>
      <c r="H7" s="167">
        <v>284000</v>
      </c>
      <c r="I7" s="92">
        <f>SUM(F7:H7)</f>
        <v>3554000</v>
      </c>
    </row>
    <row r="8" spans="1:9" ht="18" customHeight="1">
      <c r="A8" s="285"/>
      <c r="B8" s="286"/>
      <c r="C8" s="88" t="s">
        <v>79</v>
      </c>
      <c r="D8" s="89" t="s">
        <v>275</v>
      </c>
      <c r="E8" s="90"/>
      <c r="F8" s="91">
        <v>120000</v>
      </c>
      <c r="G8" s="91">
        <v>1200000</v>
      </c>
      <c r="H8" s="167">
        <v>2600000</v>
      </c>
      <c r="I8" s="92">
        <f>SUM(F8:H8)</f>
        <v>3920000</v>
      </c>
    </row>
    <row r="9" spans="1:9" ht="18" customHeight="1" thickBot="1">
      <c r="A9" s="285"/>
      <c r="B9" s="286"/>
      <c r="C9" s="93" t="s">
        <v>81</v>
      </c>
      <c r="D9" s="94" t="s">
        <v>276</v>
      </c>
      <c r="E9" s="95"/>
      <c r="F9" s="96">
        <v>60000</v>
      </c>
      <c r="G9" s="96">
        <v>160000</v>
      </c>
      <c r="H9" s="168">
        <v>160000</v>
      </c>
      <c r="I9" s="92">
        <f>SUM(F9:H9)</f>
        <v>380000</v>
      </c>
    </row>
    <row r="10" spans="1:9" ht="24.75" customHeight="1" thickBot="1" thickTop="1">
      <c r="A10" s="287"/>
      <c r="B10" s="288"/>
      <c r="C10" s="188" t="s">
        <v>82</v>
      </c>
      <c r="D10" s="97"/>
      <c r="E10" s="98"/>
      <c r="F10" s="99">
        <f>SUM(F7:F9)</f>
        <v>1506000</v>
      </c>
      <c r="G10" s="99">
        <f>SUM(G7:G9)</f>
        <v>3304000</v>
      </c>
      <c r="H10" s="169">
        <f>SUM(H7:H9)</f>
        <v>3044000</v>
      </c>
      <c r="I10" s="100">
        <f>SUM(I7:I9)</f>
        <v>7854000</v>
      </c>
    </row>
    <row r="11" spans="1:9" ht="18" customHeight="1">
      <c r="A11" s="177"/>
      <c r="B11" s="185"/>
      <c r="C11" s="186"/>
      <c r="D11" s="101"/>
      <c r="E11" s="101"/>
      <c r="F11" s="102"/>
      <c r="G11" s="102"/>
      <c r="H11" s="102"/>
      <c r="I11" s="103"/>
    </row>
    <row r="12" spans="1:9" ht="18" customHeight="1" thickBot="1">
      <c r="A12" s="177"/>
      <c r="B12" s="185"/>
      <c r="C12" s="187" t="s">
        <v>228</v>
      </c>
      <c r="D12" s="84"/>
      <c r="E12" s="84"/>
      <c r="F12" s="84"/>
      <c r="G12" s="84"/>
      <c r="H12" s="84"/>
      <c r="I12" s="121" t="s">
        <v>339</v>
      </c>
    </row>
    <row r="13" spans="1:9" ht="18" customHeight="1">
      <c r="A13" s="177"/>
      <c r="B13" s="182"/>
      <c r="C13" s="277" t="s">
        <v>77</v>
      </c>
      <c r="D13" s="279" t="s">
        <v>223</v>
      </c>
      <c r="E13" s="279" t="s">
        <v>224</v>
      </c>
      <c r="F13" s="281" t="s">
        <v>225</v>
      </c>
      <c r="G13" s="282"/>
      <c r="H13" s="282"/>
      <c r="I13" s="85"/>
    </row>
    <row r="14" spans="1:9" ht="18" customHeight="1" thickBot="1">
      <c r="A14" s="177"/>
      <c r="B14" s="182"/>
      <c r="C14" s="278"/>
      <c r="D14" s="280"/>
      <c r="E14" s="280"/>
      <c r="F14" s="86" t="s">
        <v>360</v>
      </c>
      <c r="G14" s="86" t="s">
        <v>361</v>
      </c>
      <c r="H14" s="154" t="s">
        <v>362</v>
      </c>
      <c r="I14" s="87" t="s">
        <v>226</v>
      </c>
    </row>
    <row r="15" spans="1:9" ht="18" customHeight="1" thickTop="1">
      <c r="A15" s="269" t="s">
        <v>83</v>
      </c>
      <c r="B15" s="272" t="s">
        <v>321</v>
      </c>
      <c r="C15" s="104" t="s">
        <v>229</v>
      </c>
      <c r="D15" s="105" t="s">
        <v>251</v>
      </c>
      <c r="E15" s="191" t="s">
        <v>311</v>
      </c>
      <c r="F15" s="106">
        <v>288000</v>
      </c>
      <c r="G15" s="106">
        <v>576000</v>
      </c>
      <c r="H15" s="155">
        <v>576000</v>
      </c>
      <c r="I15" s="107">
        <f>SUM(F15:H15)</f>
        <v>1440000</v>
      </c>
    </row>
    <row r="16" spans="1:9" ht="18" customHeight="1">
      <c r="A16" s="270"/>
      <c r="B16" s="273"/>
      <c r="C16" s="88" t="s">
        <v>250</v>
      </c>
      <c r="D16" s="108" t="s">
        <v>252</v>
      </c>
      <c r="E16" s="192" t="s">
        <v>312</v>
      </c>
      <c r="F16" s="109">
        <v>32000</v>
      </c>
      <c r="G16" s="109">
        <v>64000</v>
      </c>
      <c r="H16" s="156">
        <v>64000</v>
      </c>
      <c r="I16" s="107">
        <f>SUM(F16:H16)</f>
        <v>160000</v>
      </c>
    </row>
    <row r="17" spans="1:9" ht="18" customHeight="1">
      <c r="A17" s="270"/>
      <c r="B17" s="273"/>
      <c r="C17" s="127" t="s">
        <v>230</v>
      </c>
      <c r="D17" s="136" t="s">
        <v>231</v>
      </c>
      <c r="E17" s="137" t="s">
        <v>338</v>
      </c>
      <c r="F17" s="129">
        <v>0</v>
      </c>
      <c r="G17" s="129">
        <v>200000</v>
      </c>
      <c r="H17" s="157">
        <v>0</v>
      </c>
      <c r="I17" s="170">
        <f>SUM(F17:H17)</f>
        <v>200000</v>
      </c>
    </row>
    <row r="18" spans="1:9" ht="18" customHeight="1">
      <c r="A18" s="270"/>
      <c r="B18" s="273"/>
      <c r="C18" s="131"/>
      <c r="D18" s="138" t="s">
        <v>232</v>
      </c>
      <c r="E18" s="139" t="s">
        <v>233</v>
      </c>
      <c r="F18" s="133">
        <v>0</v>
      </c>
      <c r="G18" s="133">
        <v>190000</v>
      </c>
      <c r="H18" s="158">
        <v>120000</v>
      </c>
      <c r="I18" s="171">
        <f>SUM(F18:H18)</f>
        <v>310000</v>
      </c>
    </row>
    <row r="19" spans="1:9" ht="18" customHeight="1">
      <c r="A19" s="270"/>
      <c r="B19" s="274"/>
      <c r="C19" s="112" t="s">
        <v>234</v>
      </c>
      <c r="D19" s="113"/>
      <c r="E19" s="114"/>
      <c r="F19" s="115">
        <f>SUM(F17:F18)</f>
        <v>0</v>
      </c>
      <c r="G19" s="115">
        <f>SUM(G17:G18)</f>
        <v>390000</v>
      </c>
      <c r="H19" s="159">
        <f>SUM(H17:H18)</f>
        <v>120000</v>
      </c>
      <c r="I19" s="172">
        <f>SUM(I17:I18)</f>
        <v>510000</v>
      </c>
    </row>
    <row r="20" spans="1:9" ht="18" customHeight="1">
      <c r="A20" s="270"/>
      <c r="B20" s="275" t="s">
        <v>322</v>
      </c>
      <c r="C20" s="88" t="s">
        <v>343</v>
      </c>
      <c r="D20" s="108" t="s">
        <v>253</v>
      </c>
      <c r="E20" s="90" t="s">
        <v>313</v>
      </c>
      <c r="F20" s="109">
        <v>60000</v>
      </c>
      <c r="G20" s="109">
        <v>120000</v>
      </c>
      <c r="H20" s="156">
        <v>120000</v>
      </c>
      <c r="I20" s="107">
        <f aca="true" t="shared" si="0" ref="I20:I33">SUM(F20:H20)</f>
        <v>300000</v>
      </c>
    </row>
    <row r="21" spans="1:9" ht="18" customHeight="1">
      <c r="A21" s="270"/>
      <c r="B21" s="273"/>
      <c r="C21" s="93" t="s">
        <v>254</v>
      </c>
      <c r="D21" s="110" t="s">
        <v>255</v>
      </c>
      <c r="E21" s="95" t="s">
        <v>256</v>
      </c>
      <c r="F21" s="111">
        <v>30000</v>
      </c>
      <c r="G21" s="111">
        <v>30000</v>
      </c>
      <c r="H21" s="160">
        <v>30000</v>
      </c>
      <c r="I21" s="107">
        <f t="shared" si="0"/>
        <v>90000</v>
      </c>
    </row>
    <row r="22" spans="1:9" ht="18" customHeight="1">
      <c r="A22" s="270"/>
      <c r="B22" s="273"/>
      <c r="C22" s="93" t="s">
        <v>91</v>
      </c>
      <c r="D22" s="110" t="s">
        <v>235</v>
      </c>
      <c r="E22" s="95" t="s">
        <v>272</v>
      </c>
      <c r="F22" s="111">
        <v>10000</v>
      </c>
      <c r="G22" s="111"/>
      <c r="H22" s="160">
        <v>10000</v>
      </c>
      <c r="I22" s="107">
        <f t="shared" si="0"/>
        <v>20000</v>
      </c>
    </row>
    <row r="23" spans="1:9" ht="18" customHeight="1">
      <c r="A23" s="270"/>
      <c r="B23" s="273"/>
      <c r="C23" s="93" t="s">
        <v>257</v>
      </c>
      <c r="D23" s="23" t="s">
        <v>92</v>
      </c>
      <c r="E23" s="193" t="s">
        <v>262</v>
      </c>
      <c r="F23" s="111">
        <v>20000</v>
      </c>
      <c r="G23" s="111">
        <v>20000</v>
      </c>
      <c r="H23" s="160">
        <v>20000</v>
      </c>
      <c r="I23" s="107">
        <f t="shared" si="0"/>
        <v>60000</v>
      </c>
    </row>
    <row r="24" spans="1:9" ht="18" customHeight="1">
      <c r="A24" s="270"/>
      <c r="B24" s="273"/>
      <c r="C24" s="93" t="s">
        <v>258</v>
      </c>
      <c r="D24" s="23" t="s">
        <v>263</v>
      </c>
      <c r="E24" s="193" t="s">
        <v>314</v>
      </c>
      <c r="F24" s="111">
        <v>18000</v>
      </c>
      <c r="G24" s="111">
        <v>36000</v>
      </c>
      <c r="H24" s="160">
        <v>36000</v>
      </c>
      <c r="I24" s="107">
        <f t="shared" si="0"/>
        <v>90000</v>
      </c>
    </row>
    <row r="25" spans="1:9" ht="18" customHeight="1">
      <c r="A25" s="270"/>
      <c r="B25" s="273"/>
      <c r="C25" s="127" t="s">
        <v>264</v>
      </c>
      <c r="D25" s="128" t="s">
        <v>265</v>
      </c>
      <c r="E25" s="194" t="s">
        <v>315</v>
      </c>
      <c r="F25" s="129">
        <v>6000</v>
      </c>
      <c r="G25" s="130">
        <v>12000</v>
      </c>
      <c r="H25" s="161">
        <v>12000</v>
      </c>
      <c r="I25" s="173">
        <f t="shared" si="0"/>
        <v>30000</v>
      </c>
    </row>
    <row r="26" spans="1:9" ht="18" customHeight="1">
      <c r="A26" s="270"/>
      <c r="B26" s="273"/>
      <c r="C26" s="131"/>
      <c r="D26" s="132" t="s">
        <v>266</v>
      </c>
      <c r="E26" s="195" t="s">
        <v>316</v>
      </c>
      <c r="F26" s="133">
        <v>6000</v>
      </c>
      <c r="G26" s="134">
        <v>12000</v>
      </c>
      <c r="H26" s="162">
        <v>12000</v>
      </c>
      <c r="I26" s="174">
        <f t="shared" si="0"/>
        <v>30000</v>
      </c>
    </row>
    <row r="27" spans="1:9" ht="18" customHeight="1">
      <c r="A27" s="270"/>
      <c r="B27" s="273"/>
      <c r="C27" s="116" t="s">
        <v>236</v>
      </c>
      <c r="D27" s="117"/>
      <c r="E27" s="196"/>
      <c r="F27" s="122">
        <f>SUM(F25:F26)</f>
        <v>12000</v>
      </c>
      <c r="G27" s="122">
        <f>SUM(G25:G26)</f>
        <v>24000</v>
      </c>
      <c r="H27" s="163">
        <f>SUM(H25:H26)</f>
        <v>24000</v>
      </c>
      <c r="I27" s="175">
        <f t="shared" si="0"/>
        <v>60000</v>
      </c>
    </row>
    <row r="28" spans="1:9" ht="18" customHeight="1">
      <c r="A28" s="270"/>
      <c r="B28" s="273"/>
      <c r="C28" s="93" t="s">
        <v>259</v>
      </c>
      <c r="D28" s="23" t="s">
        <v>96</v>
      </c>
      <c r="E28" s="193" t="s">
        <v>317</v>
      </c>
      <c r="F28" s="111">
        <v>78000</v>
      </c>
      <c r="G28" s="125">
        <v>156000</v>
      </c>
      <c r="H28" s="164">
        <v>156000</v>
      </c>
      <c r="I28" s="107">
        <f t="shared" si="0"/>
        <v>390000</v>
      </c>
    </row>
    <row r="29" spans="1:9" ht="18" customHeight="1">
      <c r="A29" s="270"/>
      <c r="B29" s="273"/>
      <c r="C29" s="93" t="s">
        <v>260</v>
      </c>
      <c r="D29" s="23" t="s">
        <v>97</v>
      </c>
      <c r="E29" s="193" t="s">
        <v>318</v>
      </c>
      <c r="F29" s="111">
        <v>900000</v>
      </c>
      <c r="G29" s="125">
        <v>1800000</v>
      </c>
      <c r="H29" s="164">
        <v>1800000</v>
      </c>
      <c r="I29" s="107">
        <f t="shared" si="0"/>
        <v>4500000</v>
      </c>
    </row>
    <row r="30" spans="1:9" ht="18" customHeight="1">
      <c r="A30" s="270"/>
      <c r="B30" s="273"/>
      <c r="C30" s="127" t="s">
        <v>268</v>
      </c>
      <c r="D30" s="128" t="s">
        <v>267</v>
      </c>
      <c r="E30" s="194" t="s">
        <v>270</v>
      </c>
      <c r="F30" s="129">
        <v>28000</v>
      </c>
      <c r="G30" s="129">
        <v>28000</v>
      </c>
      <c r="H30" s="157">
        <v>28000</v>
      </c>
      <c r="I30" s="173">
        <f t="shared" si="0"/>
        <v>84000</v>
      </c>
    </row>
    <row r="31" spans="1:9" ht="18" customHeight="1">
      <c r="A31" s="270"/>
      <c r="B31" s="273"/>
      <c r="C31" s="131"/>
      <c r="D31" s="132" t="s">
        <v>274</v>
      </c>
      <c r="E31" s="195" t="s">
        <v>319</v>
      </c>
      <c r="F31" s="133">
        <v>12000</v>
      </c>
      <c r="G31" s="135">
        <v>24000</v>
      </c>
      <c r="H31" s="165">
        <v>24000</v>
      </c>
      <c r="I31" s="174">
        <f t="shared" si="0"/>
        <v>60000</v>
      </c>
    </row>
    <row r="32" spans="1:9" ht="18" customHeight="1">
      <c r="A32" s="270"/>
      <c r="B32" s="273"/>
      <c r="C32" s="123" t="s">
        <v>269</v>
      </c>
      <c r="D32" s="124"/>
      <c r="E32" s="196"/>
      <c r="F32" s="122">
        <f>SUM(F30:F31)</f>
        <v>40000</v>
      </c>
      <c r="G32" s="122">
        <f>SUM(G30:G31)</f>
        <v>52000</v>
      </c>
      <c r="H32" s="163">
        <f>SUM(H30:H31)</f>
        <v>52000</v>
      </c>
      <c r="I32" s="175">
        <f t="shared" si="0"/>
        <v>144000</v>
      </c>
    </row>
    <row r="33" spans="1:9" ht="18" customHeight="1" thickBot="1">
      <c r="A33" s="270"/>
      <c r="B33" s="276"/>
      <c r="C33" s="93" t="s">
        <v>261</v>
      </c>
      <c r="D33" s="23" t="s">
        <v>273</v>
      </c>
      <c r="E33" s="193" t="s">
        <v>320</v>
      </c>
      <c r="F33" s="111">
        <v>18000</v>
      </c>
      <c r="G33" s="125">
        <v>36000</v>
      </c>
      <c r="H33" s="164">
        <v>36000</v>
      </c>
      <c r="I33" s="107">
        <f t="shared" si="0"/>
        <v>90000</v>
      </c>
    </row>
    <row r="34" spans="1:9" ht="24" customHeight="1" thickBot="1" thickTop="1">
      <c r="A34" s="271"/>
      <c r="B34" s="184"/>
      <c r="C34" s="188" t="s">
        <v>101</v>
      </c>
      <c r="D34" s="97"/>
      <c r="E34" s="98"/>
      <c r="F34" s="118">
        <f>SUM(F15:F16)+F19+F27+SUM(F28:F29)+F32+F33+SUM(F20:F24)</f>
        <v>1506000</v>
      </c>
      <c r="G34" s="118">
        <f>SUM(G15:G16)+G19+G27+SUM(G28:G29)+G32+G33+SUM(G20:G24)</f>
        <v>3304000</v>
      </c>
      <c r="H34" s="118">
        <f>SUM(H15:H16)+H19+H27+SUM(H28:H29)+H32+H33+SUM(H20:H24)</f>
        <v>3044000</v>
      </c>
      <c r="I34" s="176">
        <f>SUM(I15:I16)+I19+I27+SUM(I28:I29)+I32+I33+SUM(I20:I24)</f>
        <v>7854000</v>
      </c>
    </row>
    <row r="35" spans="3:9" ht="18" customHeight="1">
      <c r="C35" t="s">
        <v>350</v>
      </c>
      <c r="F35" s="119"/>
      <c r="G35" s="119"/>
      <c r="H35" s="119"/>
      <c r="I35" s="119"/>
    </row>
    <row r="36" spans="3:9" ht="18" customHeight="1">
      <c r="C36" t="s">
        <v>237</v>
      </c>
      <c r="F36" s="119"/>
      <c r="G36" s="119"/>
      <c r="H36" s="119"/>
      <c r="I36" s="119"/>
    </row>
    <row r="37" spans="6:9" ht="18" customHeight="1">
      <c r="F37" s="120"/>
      <c r="G37" s="120"/>
      <c r="H37" s="120"/>
      <c r="I37" s="120"/>
    </row>
    <row r="38" spans="6:9" ht="13.5">
      <c r="F38" s="119"/>
      <c r="G38" s="119"/>
      <c r="H38" s="119"/>
      <c r="I38" s="119"/>
    </row>
  </sheetData>
  <sheetProtection/>
  <mergeCells count="12">
    <mergeCell ref="E5:E6"/>
    <mergeCell ref="F5:H5"/>
    <mergeCell ref="C13:C14"/>
    <mergeCell ref="D13:D14"/>
    <mergeCell ref="E13:E14"/>
    <mergeCell ref="F13:H13"/>
    <mergeCell ref="B15:B19"/>
    <mergeCell ref="B20:B33"/>
    <mergeCell ref="A7:B10"/>
    <mergeCell ref="A15:A34"/>
    <mergeCell ref="C5:C6"/>
    <mergeCell ref="D5:D6"/>
  </mergeCells>
  <printOptions/>
  <pageMargins left="0.9055118110236221" right="0.1968503937007874" top="0.31496062992125984" bottom="0.1968503937007874" header="0.1968503937007874" footer="0.1968503937007874"/>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Windows ユーザー</cp:lastModifiedBy>
  <cp:lastPrinted>2017-08-31T05:49:08Z</cp:lastPrinted>
  <dcterms:created xsi:type="dcterms:W3CDTF">2012-04-19T00:49:13Z</dcterms:created>
  <dcterms:modified xsi:type="dcterms:W3CDTF">2021-08-03T07:58:49Z</dcterms:modified>
  <cp:category/>
  <cp:version/>
  <cp:contentType/>
  <cp:contentStatus/>
</cp:coreProperties>
</file>