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160" windowHeight="7845"/>
  </bookViews>
  <sheets>
    <sheet name="報告書" sheetId="1" r:id="rId1"/>
  </sheets>
  <definedNames>
    <definedName name="_xlnm.Print_Area" localSheetId="0">報告書!$A$1:$AR$63</definedName>
  </definedNames>
  <calcPr calcId="145621"/>
</workbook>
</file>

<file path=xl/calcChain.xml><?xml version="1.0" encoding="utf-8"?>
<calcChain xmlns="http://schemas.openxmlformats.org/spreadsheetml/2006/main">
  <c r="AL52" i="1" l="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AO51" i="1"/>
  <c r="AO52" i="1" s="1"/>
  <c r="AN51" i="1"/>
  <c r="AN52" i="1" s="1"/>
  <c r="AM51" i="1"/>
  <c r="AM52" i="1" s="1"/>
  <c r="AO24" i="1"/>
  <c r="AO25" i="1" s="1"/>
  <c r="AN24" i="1"/>
  <c r="AN25" i="1" s="1"/>
  <c r="AM24" i="1"/>
  <c r="AM25" i="1" s="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AP45" i="1" l="1"/>
  <c r="AP44" i="1"/>
  <c r="AP43" i="1"/>
  <c r="AP42" i="1"/>
  <c r="AP41" i="1"/>
  <c r="AP40" i="1"/>
  <c r="AP39" i="1"/>
  <c r="AP38" i="1"/>
  <c r="AP37" i="1"/>
  <c r="AP36" i="1"/>
  <c r="AP35" i="1"/>
  <c r="AP34" i="1"/>
  <c r="AP33" i="1"/>
  <c r="AP32" i="1"/>
  <c r="AP31" i="1"/>
  <c r="AP30" i="1"/>
  <c r="AP29" i="1"/>
  <c r="AP28" i="1"/>
  <c r="AP27" i="1"/>
  <c r="AP2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AP60" i="1"/>
  <c r="AP59" i="1"/>
  <c r="AP58" i="1"/>
  <c r="AP57" i="1"/>
  <c r="AP56" i="1"/>
  <c r="AP55" i="1"/>
  <c r="AP54" i="1"/>
  <c r="AP53" i="1"/>
  <c r="K61" i="1"/>
  <c r="AP46" i="1" l="1"/>
  <c r="AP61" i="1"/>
  <c r="AM62" i="1" s="1"/>
</calcChain>
</file>

<file path=xl/sharedStrings.xml><?xml version="1.0" encoding="utf-8"?>
<sst xmlns="http://schemas.openxmlformats.org/spreadsheetml/2006/main" count="48" uniqueCount="43">
  <si>
    <t>施設外就労実施報告書</t>
    <rPh sb="0" eb="3">
      <t>シセツガイ</t>
    </rPh>
    <rPh sb="3" eb="5">
      <t>シュウロウ</t>
    </rPh>
    <rPh sb="5" eb="7">
      <t>ジッシ</t>
    </rPh>
    <rPh sb="7" eb="10">
      <t>ホウコクショ</t>
    </rPh>
    <phoneticPr fontId="2"/>
  </si>
  <si>
    <t>（あて先）浜松市長</t>
    <rPh sb="3" eb="4">
      <t>サキ</t>
    </rPh>
    <rPh sb="5" eb="9">
      <t>ハママツシチョウ</t>
    </rPh>
    <phoneticPr fontId="2"/>
  </si>
  <si>
    <t>氏名</t>
    <rPh sb="0" eb="2">
      <t>シメイ</t>
    </rPh>
    <phoneticPr fontId="2"/>
  </si>
  <si>
    <t>受給者番号</t>
    <rPh sb="0" eb="3">
      <t>ジュキュウシャ</t>
    </rPh>
    <rPh sb="3" eb="5">
      <t>バンゴウ</t>
    </rPh>
    <phoneticPr fontId="2"/>
  </si>
  <si>
    <t>令和</t>
    <rPh sb="0" eb="2">
      <t>レイワ</t>
    </rPh>
    <phoneticPr fontId="2"/>
  </si>
  <si>
    <t>年</t>
    <rPh sb="0" eb="1">
      <t>ネン</t>
    </rPh>
    <phoneticPr fontId="2"/>
  </si>
  <si>
    <t>月分の施設外就労の実績について、以下のとおり報告します。</t>
    <rPh sb="0" eb="1">
      <t>ガツ</t>
    </rPh>
    <rPh sb="1" eb="2">
      <t>ブン</t>
    </rPh>
    <rPh sb="3" eb="6">
      <t>シセツガイ</t>
    </rPh>
    <rPh sb="6" eb="8">
      <t>シュウロウ</t>
    </rPh>
    <rPh sb="9" eb="11">
      <t>ジッセキ</t>
    </rPh>
    <rPh sb="16" eb="18">
      <t>イカ</t>
    </rPh>
    <rPh sb="22" eb="24">
      <t>ホウコク</t>
    </rPh>
    <phoneticPr fontId="2"/>
  </si>
  <si>
    <t>計</t>
    <rPh sb="0" eb="1">
      <t>ケイ</t>
    </rPh>
    <phoneticPr fontId="2"/>
  </si>
  <si>
    <t>No.</t>
    <phoneticPr fontId="2"/>
  </si>
  <si>
    <t>合計</t>
    <rPh sb="0" eb="2">
      <t>ゴウケイ</t>
    </rPh>
    <phoneticPr fontId="2"/>
  </si>
  <si>
    <t>【施設外就労を行った利用者】</t>
    <rPh sb="1" eb="4">
      <t>シセツガイ</t>
    </rPh>
    <rPh sb="4" eb="6">
      <t>シュウロウ</t>
    </rPh>
    <rPh sb="7" eb="8">
      <t>オコナ</t>
    </rPh>
    <rPh sb="10" eb="13">
      <t>リヨウシャ</t>
    </rPh>
    <phoneticPr fontId="2"/>
  </si>
  <si>
    <t>職種</t>
    <rPh sb="0" eb="2">
      <t>ショクシュ</t>
    </rPh>
    <phoneticPr fontId="2"/>
  </si>
  <si>
    <t>事業所番号</t>
    <rPh sb="0" eb="3">
      <t>ジギョウショ</t>
    </rPh>
    <rPh sb="3" eb="5">
      <t>バンゴウ</t>
    </rPh>
    <phoneticPr fontId="2"/>
  </si>
  <si>
    <t>事業所の名称</t>
    <rPh sb="0" eb="3">
      <t>ジギョウショ</t>
    </rPh>
    <rPh sb="4" eb="6">
      <t>メイショウ</t>
    </rPh>
    <phoneticPr fontId="2"/>
  </si>
  <si>
    <t>サービス種類</t>
    <rPh sb="4" eb="6">
      <t>シュルイ</t>
    </rPh>
    <phoneticPr fontId="2"/>
  </si>
  <si>
    <t>所在地</t>
    <rPh sb="0" eb="3">
      <t>ショザイチ</t>
    </rPh>
    <phoneticPr fontId="2"/>
  </si>
  <si>
    <t>代表者職・氏名</t>
    <rPh sb="0" eb="3">
      <t>ダイヒョウシャ</t>
    </rPh>
    <rPh sb="3" eb="4">
      <t>ショク</t>
    </rPh>
    <rPh sb="5" eb="7">
      <t>シメイ</t>
    </rPh>
    <phoneticPr fontId="2"/>
  </si>
  <si>
    <t>名称</t>
    <rPh sb="0" eb="2">
      <t>メイショウ</t>
    </rPh>
    <phoneticPr fontId="2"/>
  </si>
  <si>
    <t>利用定員</t>
    <rPh sb="0" eb="2">
      <t>リヨウ</t>
    </rPh>
    <rPh sb="2" eb="4">
      <t>テイイン</t>
    </rPh>
    <phoneticPr fontId="2"/>
  </si>
  <si>
    <t>人</t>
    <rPh sb="0" eb="1">
      <t>ニン</t>
    </rPh>
    <phoneticPr fontId="2"/>
  </si>
  <si>
    <t>【施設外就労先】</t>
    <rPh sb="1" eb="4">
      <t>シセツガイ</t>
    </rPh>
    <rPh sb="4" eb="6">
      <t>シュウロウ</t>
    </rPh>
    <rPh sb="6" eb="7">
      <t>サキ</t>
    </rPh>
    <phoneticPr fontId="2"/>
  </si>
  <si>
    <t>企業名</t>
    <rPh sb="0" eb="2">
      <t>キギョウ</t>
    </rPh>
    <rPh sb="2" eb="3">
      <t>メイ</t>
    </rPh>
    <phoneticPr fontId="2"/>
  </si>
  <si>
    <t>契約期間</t>
    <rPh sb="0" eb="2">
      <t>ケイヤク</t>
    </rPh>
    <rPh sb="2" eb="4">
      <t>キカン</t>
    </rPh>
    <phoneticPr fontId="2"/>
  </si>
  <si>
    <t>～</t>
    <phoneticPr fontId="2"/>
  </si>
  <si>
    <t>契約内容</t>
    <rPh sb="0" eb="2">
      <t>ケイヤク</t>
    </rPh>
    <rPh sb="2" eb="4">
      <t>ナイヨウ</t>
    </rPh>
    <phoneticPr fontId="2"/>
  </si>
  <si>
    <t>作業日</t>
    <rPh sb="0" eb="2">
      <t>サギョウ</t>
    </rPh>
    <rPh sb="2" eb="3">
      <t>ビ</t>
    </rPh>
    <phoneticPr fontId="2"/>
  </si>
  <si>
    <t>作業時間</t>
    <rPh sb="0" eb="2">
      <t>サギョウ</t>
    </rPh>
    <rPh sb="2" eb="4">
      <t>ジカン</t>
    </rPh>
    <phoneticPr fontId="2"/>
  </si>
  <si>
    <t>作業内容</t>
    <rPh sb="0" eb="2">
      <t>サギョウ</t>
    </rPh>
    <rPh sb="2" eb="4">
      <t>ナイヨウ</t>
    </rPh>
    <phoneticPr fontId="2"/>
  </si>
  <si>
    <t>管理者氏名</t>
    <rPh sb="0" eb="3">
      <t>カンリシャ</t>
    </rPh>
    <rPh sb="3" eb="5">
      <t>シメイ</t>
    </rPh>
    <phoneticPr fontId="2"/>
  </si>
  <si>
    <t>事業場名</t>
    <rPh sb="0" eb="3">
      <t>ジギョウジョウ</t>
    </rPh>
    <rPh sb="3" eb="4">
      <t>メイ</t>
    </rPh>
    <phoneticPr fontId="2"/>
  </si>
  <si>
    <t>時間／週）</t>
    <rPh sb="0" eb="2">
      <t>ジカン</t>
    </rPh>
    <rPh sb="3" eb="4">
      <t>シュウ</t>
    </rPh>
    <phoneticPr fontId="2"/>
  </si>
  <si>
    <t>【施設外就労先に配置した職員】</t>
    <rPh sb="1" eb="4">
      <t>シセツガイ</t>
    </rPh>
    <rPh sb="4" eb="6">
      <t>シュウロウ</t>
    </rPh>
    <rPh sb="6" eb="7">
      <t>サキ</t>
    </rPh>
    <rPh sb="8" eb="10">
      <t>ハイチ</t>
    </rPh>
    <rPh sb="12" eb="14">
      <t>ショクイン</t>
    </rPh>
    <phoneticPr fontId="2"/>
  </si>
  <si>
    <t>（常勤の従業者が1週間に勤務すべき時間数：</t>
    <rPh sb="1" eb="3">
      <t>ジョウキン</t>
    </rPh>
    <rPh sb="4" eb="7">
      <t>ジュウギョウシャ</t>
    </rPh>
    <rPh sb="9" eb="11">
      <t>シュウカン</t>
    </rPh>
    <rPh sb="12" eb="14">
      <t>キンム</t>
    </rPh>
    <rPh sb="17" eb="20">
      <t>ジカンスウ</t>
    </rPh>
    <phoneticPr fontId="2"/>
  </si>
  <si>
    <t>※</t>
    <phoneticPr fontId="2"/>
  </si>
  <si>
    <t>※</t>
    <phoneticPr fontId="2"/>
  </si>
  <si>
    <t>各利用者について、施設外就労を行った日に「○」を記載すること。</t>
    <rPh sb="0" eb="1">
      <t>カク</t>
    </rPh>
    <rPh sb="1" eb="4">
      <t>リヨウシャ</t>
    </rPh>
    <rPh sb="9" eb="12">
      <t>シセツガイ</t>
    </rPh>
    <rPh sb="12" eb="14">
      <t>シュウロウ</t>
    </rPh>
    <rPh sb="15" eb="16">
      <t>オコナ</t>
    </rPh>
    <rPh sb="18" eb="19">
      <t>ヒ</t>
    </rPh>
    <rPh sb="24" eb="26">
      <t>キサイ</t>
    </rPh>
    <phoneticPr fontId="2"/>
  </si>
  <si>
    <t>人）</t>
    <rPh sb="0" eb="1">
      <t>ニン</t>
    </rPh>
    <phoneticPr fontId="2"/>
  </si>
  <si>
    <t>（常勤換算後の職員数：</t>
    <rPh sb="1" eb="3">
      <t>ジョウキン</t>
    </rPh>
    <rPh sb="3" eb="5">
      <t>カンザン</t>
    </rPh>
    <rPh sb="5" eb="6">
      <t>ゴ</t>
    </rPh>
    <rPh sb="7" eb="9">
      <t>ショクイン</t>
    </rPh>
    <rPh sb="9" eb="10">
      <t>スウ</t>
    </rPh>
    <phoneticPr fontId="2"/>
  </si>
  <si>
    <t>各職員について、施設外就労先に配置された日につき配置時間数を記載すること。</t>
    <rPh sb="0" eb="1">
      <t>カク</t>
    </rPh>
    <rPh sb="1" eb="3">
      <t>ショクイン</t>
    </rPh>
    <rPh sb="8" eb="11">
      <t>シセツガイ</t>
    </rPh>
    <rPh sb="11" eb="13">
      <t>シュウロウ</t>
    </rPh>
    <rPh sb="13" eb="14">
      <t>サキ</t>
    </rPh>
    <rPh sb="15" eb="17">
      <t>ハイチ</t>
    </rPh>
    <rPh sb="20" eb="21">
      <t>ヒ</t>
    </rPh>
    <rPh sb="24" eb="26">
      <t>ハイチ</t>
    </rPh>
    <rPh sb="26" eb="29">
      <t>ジカンスウ</t>
    </rPh>
    <rPh sb="30" eb="32">
      <t>キサイ</t>
    </rPh>
    <phoneticPr fontId="2"/>
  </si>
  <si>
    <t>（報告者）</t>
    <rPh sb="1" eb="4">
      <t>ホウコクシャ</t>
    </rPh>
    <phoneticPr fontId="2"/>
  </si>
  <si>
    <t>※無期の場合は、契約開始日のみを記入。</t>
    <rPh sb="1" eb="3">
      <t>ムキ</t>
    </rPh>
    <rPh sb="4" eb="6">
      <t>バアイ</t>
    </rPh>
    <rPh sb="8" eb="10">
      <t>ケイヤク</t>
    </rPh>
    <rPh sb="10" eb="13">
      <t>カイシビ</t>
    </rPh>
    <rPh sb="16" eb="18">
      <t>キニュウ</t>
    </rPh>
    <phoneticPr fontId="2"/>
  </si>
  <si>
    <t>※</t>
    <phoneticPr fontId="2"/>
  </si>
  <si>
    <t>浜松市以外の市町村から支給決定を受けている者については氏名を括弧でくくること。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</si>
</sst>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aaa"/>
    <numFmt numFmtId="177" formatCode="#,##0.0_ "/>
    <numFmt numFmtId="178" formatCode="#,##0_ "/>
    <numFmt numFmtId="179" formatCode="[$-411]ge\.m\.d;@"/>
    <numFmt numFmtId="180" formatCode="#,##0.00_ "/>
  </numFmts>
  <fonts count="5" x14ac:knownFonts="1">
    <font>
      <sz val="10"/>
      <color theme="1"/>
      <name val="ＭＳ Ｐゴシック"/>
      <family val="2"/>
      <charset val="128"/>
      <scheme val="minor"/>
    </font>
    <font>
      <sz val="10"/>
      <color theme="1"/>
      <name val="游ゴシック"/>
      <family val="3"/>
      <charset val="128"/>
    </font>
    <font>
      <sz val="6"/>
      <name val="ＭＳ Ｐゴシック"/>
      <family val="2"/>
      <charset val="128"/>
      <scheme val="minor"/>
    </font>
    <font>
      <b/>
      <sz val="14"/>
      <color theme="1"/>
      <name val="游ゴシック"/>
      <family val="3"/>
      <charset val="128"/>
    </font>
    <font>
      <b/>
      <sz val="10"/>
      <color theme="1"/>
      <name val="游ゴシック"/>
      <family val="3"/>
      <charset val="128"/>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176" fontId="1" fillId="0" borderId="2" xfId="0" applyNumberFormat="1" applyFont="1" applyBorder="1" applyAlignment="1">
      <alignment horizontal="center" vertical="center" shrinkToFit="1"/>
    </xf>
    <xf numFmtId="176" fontId="1" fillId="0" borderId="3" xfId="0" applyNumberFormat="1" applyFont="1" applyBorder="1" applyAlignment="1">
      <alignment horizontal="center" vertical="center" shrinkToFit="1"/>
    </xf>
    <xf numFmtId="176" fontId="1" fillId="0" borderId="4" xfId="0" applyNumberFormat="1" applyFont="1" applyBorder="1" applyAlignment="1">
      <alignment horizontal="center" vertical="center" shrinkToFit="1"/>
    </xf>
    <xf numFmtId="0" fontId="1" fillId="0" borderId="15" xfId="0" applyFont="1" applyBorder="1">
      <alignment vertical="center"/>
    </xf>
    <xf numFmtId="177" fontId="1" fillId="2" borderId="2" xfId="0" applyNumberFormat="1" applyFont="1" applyFill="1" applyBorder="1" applyAlignment="1">
      <alignment vertical="center" shrinkToFit="1"/>
    </xf>
    <xf numFmtId="177" fontId="1" fillId="2" borderId="3" xfId="0" applyNumberFormat="1" applyFont="1" applyFill="1" applyBorder="1" applyAlignment="1">
      <alignment vertical="center" shrinkToFit="1"/>
    </xf>
    <xf numFmtId="177" fontId="1" fillId="2" borderId="4" xfId="0" applyNumberFormat="1" applyFont="1" applyFill="1" applyBorder="1" applyAlignment="1">
      <alignment vertical="center" shrinkToFit="1"/>
    </xf>
    <xf numFmtId="177" fontId="1" fillId="2" borderId="19" xfId="0" applyNumberFormat="1" applyFont="1" applyFill="1" applyBorder="1" applyAlignment="1">
      <alignment vertical="center" shrinkToFit="1"/>
    </xf>
    <xf numFmtId="177" fontId="1" fillId="2" borderId="20" xfId="0" applyNumberFormat="1" applyFont="1" applyFill="1" applyBorder="1" applyAlignment="1">
      <alignment vertical="center" shrinkToFit="1"/>
    </xf>
    <xf numFmtId="177" fontId="1" fillId="2" borderId="21" xfId="0" applyNumberFormat="1" applyFont="1" applyFill="1" applyBorder="1" applyAlignment="1">
      <alignment vertical="center" shrinkToFit="1"/>
    </xf>
    <xf numFmtId="177" fontId="1" fillId="0" borderId="16" xfId="0" applyNumberFormat="1" applyFont="1" applyBorder="1" applyAlignment="1">
      <alignment vertical="center" shrinkToFit="1"/>
    </xf>
    <xf numFmtId="177" fontId="1" fillId="0" borderId="17" xfId="0" applyNumberFormat="1" applyFont="1" applyBorder="1" applyAlignment="1">
      <alignment vertical="center" shrinkToFit="1"/>
    </xf>
    <xf numFmtId="177" fontId="1" fillId="0" borderId="18" xfId="0" applyNumberFormat="1" applyFont="1" applyBorder="1" applyAlignment="1">
      <alignment vertical="center" shrinkToFit="1"/>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3" borderId="4"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1" fillId="3" borderId="21" xfId="0" applyFont="1" applyFill="1" applyBorder="1" applyAlignment="1">
      <alignment horizontal="center" vertical="center" shrinkToFit="1"/>
    </xf>
    <xf numFmtId="178" fontId="1" fillId="0" borderId="16" xfId="0" applyNumberFormat="1" applyFont="1" applyBorder="1" applyAlignment="1">
      <alignment vertical="center" shrinkToFit="1"/>
    </xf>
    <xf numFmtId="178" fontId="1" fillId="0" borderId="17" xfId="0" applyNumberFormat="1" applyFont="1" applyBorder="1" applyAlignment="1">
      <alignment vertical="center" shrinkToFit="1"/>
    </xf>
    <xf numFmtId="178" fontId="1" fillId="0" borderId="18" xfId="0" applyNumberFormat="1" applyFont="1" applyBorder="1" applyAlignment="1">
      <alignment vertical="center" shrinkToFit="1"/>
    </xf>
    <xf numFmtId="0" fontId="1" fillId="0" borderId="6" xfId="0" applyFont="1" applyFill="1" applyBorder="1" applyAlignment="1">
      <alignment vertical="center"/>
    </xf>
    <xf numFmtId="0" fontId="1" fillId="0" borderId="7" xfId="0" applyFont="1" applyFill="1" applyBorder="1" applyAlignment="1">
      <alignment vertical="center"/>
    </xf>
    <xf numFmtId="0" fontId="4" fillId="0" borderId="0" xfId="0" applyFont="1" applyAlignment="1">
      <alignment horizontal="center" vertical="center"/>
    </xf>
    <xf numFmtId="0" fontId="1" fillId="0" borderId="0" xfId="0" applyFont="1" applyBorder="1" applyAlignment="1">
      <alignment horizontal="center" vertical="center"/>
    </xf>
    <xf numFmtId="178" fontId="1" fillId="0" borderId="0" xfId="0" applyNumberFormat="1" applyFont="1" applyBorder="1" applyAlignment="1">
      <alignment vertical="center" shrinkToFit="1"/>
    </xf>
    <xf numFmtId="178" fontId="1" fillId="0" borderId="0" xfId="0" applyNumberFormat="1" applyFont="1" applyBorder="1" applyAlignment="1">
      <alignment horizontal="right" vertical="center" shrinkToFit="1"/>
    </xf>
    <xf numFmtId="0" fontId="1" fillId="0" borderId="5" xfId="0" applyFont="1" applyBorder="1" applyAlignment="1">
      <alignment horizontal="distributed" vertical="center" indent="1"/>
    </xf>
    <xf numFmtId="0" fontId="1" fillId="0" borderId="6" xfId="0" applyFont="1" applyBorder="1" applyAlignment="1">
      <alignment horizontal="distributed" vertical="center" indent="1"/>
    </xf>
    <xf numFmtId="0" fontId="1" fillId="0" borderId="7" xfId="0" applyFont="1" applyBorder="1" applyAlignment="1">
      <alignment horizontal="distributed" vertical="center" inden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3" fillId="0" borderId="0" xfId="0" applyFont="1" applyAlignment="1">
      <alignment horizontal="center"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1" xfId="0" applyFont="1" applyFill="1" applyBorder="1" applyAlignment="1">
      <alignment vertical="center"/>
    </xf>
    <xf numFmtId="0" fontId="1" fillId="0" borderId="1" xfId="0" applyFont="1" applyBorder="1" applyAlignment="1">
      <alignment horizontal="distributed" vertical="center" inden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distributed" vertical="center" indent="1"/>
    </xf>
    <xf numFmtId="0" fontId="1" fillId="2" borderId="10" xfId="0" applyFont="1" applyFill="1" applyBorder="1" applyAlignment="1">
      <alignment vertical="center"/>
    </xf>
    <xf numFmtId="0" fontId="1" fillId="2" borderId="15" xfId="0" applyFont="1" applyFill="1" applyBorder="1" applyAlignment="1">
      <alignment horizontal="center" vertical="center" shrinkToFit="1"/>
    </xf>
    <xf numFmtId="177" fontId="1" fillId="0" borderId="15" xfId="0" applyNumberFormat="1" applyFont="1" applyBorder="1" applyAlignment="1">
      <alignment horizontal="right" vertical="center"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177" fontId="1" fillId="0" borderId="14" xfId="0" applyNumberFormat="1" applyFont="1" applyBorder="1" applyAlignment="1">
      <alignment horizontal="right" vertical="center" shrinkToFit="1"/>
    </xf>
    <xf numFmtId="0" fontId="1" fillId="2" borderId="1" xfId="0" applyFont="1" applyFill="1" applyBorder="1" applyAlignment="1">
      <alignment horizontal="center" vertical="center" shrinkToFit="1"/>
    </xf>
    <xf numFmtId="177" fontId="1" fillId="0" borderId="1" xfId="0" applyNumberFormat="1" applyFont="1" applyBorder="1" applyAlignment="1">
      <alignment horizontal="right"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178" fontId="1" fillId="0" borderId="14" xfId="0" applyNumberFormat="1" applyFont="1" applyBorder="1" applyAlignment="1">
      <alignment horizontal="right" vertical="center" shrinkToFit="1"/>
    </xf>
    <xf numFmtId="178" fontId="1" fillId="0" borderId="1" xfId="0" applyNumberFormat="1" applyFont="1" applyBorder="1" applyAlignment="1">
      <alignment horizontal="right" vertical="center" shrinkToFit="1"/>
    </xf>
    <xf numFmtId="178" fontId="1" fillId="0" borderId="15" xfId="0" applyNumberFormat="1" applyFont="1" applyBorder="1" applyAlignment="1">
      <alignment horizontal="right" vertical="center" shrinkToFit="1"/>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180" fontId="1" fillId="0" borderId="22" xfId="0" applyNumberFormat="1" applyFont="1" applyBorder="1" applyAlignment="1">
      <alignment horizontal="center" vertical="center"/>
    </xf>
    <xf numFmtId="179" fontId="1" fillId="2" borderId="5" xfId="0" applyNumberFormat="1" applyFont="1" applyFill="1" applyBorder="1" applyAlignment="1">
      <alignment horizontal="center" vertical="center"/>
    </xf>
    <xf numFmtId="179" fontId="1" fillId="2" borderId="6" xfId="0" applyNumberFormat="1" applyFont="1" applyFill="1" applyBorder="1" applyAlignment="1">
      <alignment horizontal="center" vertical="center"/>
    </xf>
    <xf numFmtId="0" fontId="1" fillId="0" borderId="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2"/>
  <sheetViews>
    <sheetView showGridLines="0" tabSelected="1" view="pageBreakPreview" zoomScaleNormal="100" zoomScaleSheetLayoutView="100" workbookViewId="0"/>
  </sheetViews>
  <sheetFormatPr defaultRowHeight="16.5" x14ac:dyDescent="0.15"/>
  <cols>
    <col min="1" max="1" width="1.85546875" style="1" customWidth="1"/>
    <col min="2" max="43" width="3.140625" style="1" customWidth="1"/>
    <col min="44" max="44" width="1.85546875" style="1" customWidth="1"/>
    <col min="45" max="16384" width="9.140625" style="1"/>
  </cols>
  <sheetData>
    <row r="1" spans="2:43" ht="12" customHeight="1" x14ac:dyDescent="0.15"/>
    <row r="2" spans="2:43" ht="24" x14ac:dyDescent="0.15">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row>
    <row r="3" spans="2:43" ht="12" customHeight="1" x14ac:dyDescent="0.15">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row>
    <row r="4" spans="2:43" x14ac:dyDescent="0.15">
      <c r="B4" s="1" t="s">
        <v>1</v>
      </c>
    </row>
    <row r="5" spans="2:43" x14ac:dyDescent="0.15">
      <c r="R5" s="55" t="s">
        <v>15</v>
      </c>
      <c r="S5" s="55"/>
      <c r="T5" s="55"/>
      <c r="U5" s="55"/>
      <c r="V5" s="55"/>
      <c r="W5" s="55"/>
      <c r="X5" s="55"/>
      <c r="Y5" s="56"/>
      <c r="Z5" s="56"/>
      <c r="AA5" s="56"/>
      <c r="AB5" s="56"/>
      <c r="AC5" s="56"/>
      <c r="AD5" s="56"/>
      <c r="AE5" s="56"/>
      <c r="AF5" s="56"/>
      <c r="AG5" s="56"/>
      <c r="AH5" s="56"/>
      <c r="AI5" s="56"/>
      <c r="AJ5" s="56"/>
      <c r="AK5" s="56"/>
      <c r="AL5" s="56"/>
      <c r="AM5" s="56"/>
      <c r="AN5" s="56"/>
      <c r="AO5" s="56"/>
      <c r="AP5" s="56"/>
      <c r="AQ5" s="56"/>
    </row>
    <row r="6" spans="2:43" x14ac:dyDescent="0.15">
      <c r="Q6" s="2" t="s">
        <v>39</v>
      </c>
      <c r="R6" s="36" t="s">
        <v>17</v>
      </c>
      <c r="S6" s="36"/>
      <c r="T6" s="36"/>
      <c r="U6" s="36"/>
      <c r="V6" s="36"/>
      <c r="W6" s="36"/>
      <c r="X6" s="36"/>
      <c r="Y6" s="43"/>
      <c r="Z6" s="43"/>
      <c r="AA6" s="43"/>
      <c r="AB6" s="43"/>
      <c r="AC6" s="43"/>
      <c r="AD6" s="43"/>
      <c r="AE6" s="43"/>
      <c r="AF6" s="43"/>
      <c r="AG6" s="43"/>
      <c r="AH6" s="43"/>
      <c r="AI6" s="43"/>
      <c r="AJ6" s="43"/>
      <c r="AK6" s="43"/>
      <c r="AL6" s="43"/>
      <c r="AM6" s="43"/>
      <c r="AN6" s="43"/>
      <c r="AO6" s="43"/>
      <c r="AP6" s="43"/>
      <c r="AQ6" s="43"/>
    </row>
    <row r="7" spans="2:43" x14ac:dyDescent="0.15">
      <c r="R7" s="36" t="s">
        <v>16</v>
      </c>
      <c r="S7" s="36"/>
      <c r="T7" s="36"/>
      <c r="U7" s="36"/>
      <c r="V7" s="36"/>
      <c r="W7" s="36"/>
      <c r="X7" s="36"/>
      <c r="Y7" s="43"/>
      <c r="Z7" s="43"/>
      <c r="AA7" s="43"/>
      <c r="AB7" s="43"/>
      <c r="AC7" s="43"/>
      <c r="AD7" s="43"/>
      <c r="AE7" s="43"/>
      <c r="AF7" s="43"/>
      <c r="AG7" s="43"/>
      <c r="AH7" s="43"/>
      <c r="AI7" s="43"/>
      <c r="AJ7" s="43"/>
      <c r="AK7" s="43"/>
      <c r="AL7" s="43"/>
      <c r="AM7" s="43"/>
      <c r="AN7" s="43"/>
      <c r="AO7" s="43"/>
      <c r="AP7" s="43"/>
      <c r="AQ7" s="43"/>
    </row>
    <row r="8" spans="2:43" ht="12" customHeight="1" x14ac:dyDescent="0.15"/>
    <row r="9" spans="2:43" x14ac:dyDescent="0.15">
      <c r="D9" s="2" t="s">
        <v>4</v>
      </c>
      <c r="E9" s="73"/>
      <c r="F9" s="73"/>
      <c r="G9" s="1" t="s">
        <v>5</v>
      </c>
      <c r="H9" s="73"/>
      <c r="I9" s="73"/>
      <c r="J9" s="1" t="s">
        <v>6</v>
      </c>
    </row>
    <row r="10" spans="2:43" ht="12" customHeight="1" x14ac:dyDescent="0.15"/>
    <row r="11" spans="2:43" x14ac:dyDescent="0.15">
      <c r="B11" s="35" t="s">
        <v>13</v>
      </c>
      <c r="C11" s="36"/>
      <c r="D11" s="36"/>
      <c r="E11" s="36"/>
      <c r="F11" s="36"/>
      <c r="G11" s="37"/>
      <c r="H11" s="38"/>
      <c r="I11" s="39"/>
      <c r="J11" s="39"/>
      <c r="K11" s="39"/>
      <c r="L11" s="39"/>
      <c r="M11" s="39"/>
      <c r="N11" s="39"/>
      <c r="O11" s="39"/>
      <c r="P11" s="39"/>
      <c r="Q11" s="39"/>
      <c r="R11" s="39"/>
      <c r="S11" s="39"/>
      <c r="T11" s="39"/>
      <c r="U11" s="39"/>
      <c r="V11" s="39"/>
      <c r="W11" s="39"/>
      <c r="X11" s="39"/>
      <c r="Y11" s="39"/>
      <c r="Z11" s="39"/>
      <c r="AA11" s="39"/>
      <c r="AB11" s="39"/>
      <c r="AC11" s="40"/>
      <c r="AD11" s="35" t="s">
        <v>28</v>
      </c>
      <c r="AE11" s="36"/>
      <c r="AF11" s="36"/>
      <c r="AG11" s="36"/>
      <c r="AH11" s="36"/>
      <c r="AI11" s="37"/>
      <c r="AJ11" s="38"/>
      <c r="AK11" s="39"/>
      <c r="AL11" s="39"/>
      <c r="AM11" s="39"/>
      <c r="AN11" s="39"/>
      <c r="AO11" s="39"/>
      <c r="AP11" s="39"/>
      <c r="AQ11" s="40"/>
    </row>
    <row r="12" spans="2:43" x14ac:dyDescent="0.15">
      <c r="B12" s="35" t="s">
        <v>12</v>
      </c>
      <c r="C12" s="36"/>
      <c r="D12" s="36"/>
      <c r="E12" s="36"/>
      <c r="F12" s="36"/>
      <c r="G12" s="37"/>
      <c r="H12" s="38"/>
      <c r="I12" s="39"/>
      <c r="J12" s="39"/>
      <c r="K12" s="39"/>
      <c r="L12" s="39"/>
      <c r="M12" s="40"/>
      <c r="N12" s="35" t="s">
        <v>14</v>
      </c>
      <c r="O12" s="36"/>
      <c r="P12" s="36"/>
      <c r="Q12" s="36"/>
      <c r="R12" s="36"/>
      <c r="S12" s="37"/>
      <c r="T12" s="50"/>
      <c r="U12" s="51"/>
      <c r="V12" s="51"/>
      <c r="W12" s="51"/>
      <c r="X12" s="51"/>
      <c r="Y12" s="51"/>
      <c r="Z12" s="51"/>
      <c r="AA12" s="51"/>
      <c r="AB12" s="51"/>
      <c r="AC12" s="52"/>
      <c r="AD12" s="35" t="s">
        <v>18</v>
      </c>
      <c r="AE12" s="36"/>
      <c r="AF12" s="36"/>
      <c r="AG12" s="36"/>
      <c r="AH12" s="36"/>
      <c r="AI12" s="37"/>
      <c r="AJ12" s="38"/>
      <c r="AK12" s="39"/>
      <c r="AL12" s="39"/>
      <c r="AM12" s="39"/>
      <c r="AN12" s="39"/>
      <c r="AO12" s="39"/>
      <c r="AP12" s="53" t="s">
        <v>19</v>
      </c>
      <c r="AQ12" s="54"/>
    </row>
    <row r="14" spans="2:43" x14ac:dyDescent="0.15">
      <c r="B14" s="1" t="s">
        <v>20</v>
      </c>
    </row>
    <row r="15" spans="2:43" x14ac:dyDescent="0.15">
      <c r="B15" s="35" t="s">
        <v>21</v>
      </c>
      <c r="C15" s="36"/>
      <c r="D15" s="36"/>
      <c r="E15" s="36"/>
      <c r="F15" s="36"/>
      <c r="G15" s="37"/>
      <c r="H15" s="42"/>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4"/>
    </row>
    <row r="16" spans="2:43" x14ac:dyDescent="0.15">
      <c r="B16" s="35" t="s">
        <v>29</v>
      </c>
      <c r="C16" s="36"/>
      <c r="D16" s="36"/>
      <c r="E16" s="36"/>
      <c r="F16" s="36"/>
      <c r="G16" s="37"/>
      <c r="H16" s="42"/>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4"/>
    </row>
    <row r="17" spans="2:43" x14ac:dyDescent="0.15">
      <c r="B17" s="35" t="s">
        <v>15</v>
      </c>
      <c r="C17" s="36"/>
      <c r="D17" s="36"/>
      <c r="E17" s="36"/>
      <c r="F17" s="36"/>
      <c r="G17" s="37"/>
      <c r="H17" s="42"/>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4"/>
    </row>
    <row r="18" spans="2:43" x14ac:dyDescent="0.15">
      <c r="B18" s="35" t="s">
        <v>22</v>
      </c>
      <c r="C18" s="36"/>
      <c r="D18" s="36"/>
      <c r="E18" s="36"/>
      <c r="F18" s="36"/>
      <c r="G18" s="37"/>
      <c r="H18" s="76"/>
      <c r="I18" s="77"/>
      <c r="J18" s="77"/>
      <c r="K18" s="77"/>
      <c r="L18" s="77"/>
      <c r="M18" s="77"/>
      <c r="N18" s="29" t="s">
        <v>23</v>
      </c>
      <c r="O18" s="77"/>
      <c r="P18" s="77"/>
      <c r="Q18" s="77"/>
      <c r="R18" s="77"/>
      <c r="S18" s="77"/>
      <c r="T18" s="77"/>
      <c r="U18" s="29"/>
      <c r="V18" s="29" t="s">
        <v>40</v>
      </c>
      <c r="W18" s="29"/>
      <c r="X18" s="29"/>
      <c r="Y18" s="29"/>
      <c r="Z18" s="29"/>
      <c r="AA18" s="29"/>
      <c r="AB18" s="29"/>
      <c r="AC18" s="29"/>
      <c r="AD18" s="29"/>
      <c r="AE18" s="29"/>
      <c r="AF18" s="29"/>
      <c r="AG18" s="29"/>
      <c r="AH18" s="29"/>
      <c r="AI18" s="29"/>
      <c r="AJ18" s="29"/>
      <c r="AK18" s="29"/>
      <c r="AL18" s="29"/>
      <c r="AM18" s="29"/>
      <c r="AN18" s="29"/>
      <c r="AO18" s="29"/>
      <c r="AP18" s="29"/>
      <c r="AQ18" s="30"/>
    </row>
    <row r="19" spans="2:43" x14ac:dyDescent="0.15">
      <c r="B19" s="46" t="s">
        <v>24</v>
      </c>
      <c r="C19" s="46"/>
      <c r="D19" s="46"/>
      <c r="E19" s="46"/>
      <c r="F19" s="46"/>
      <c r="G19" s="46"/>
      <c r="H19" s="46" t="s">
        <v>25</v>
      </c>
      <c r="I19" s="46"/>
      <c r="J19" s="46"/>
      <c r="K19" s="46"/>
      <c r="L19" s="46"/>
      <c r="M19" s="46"/>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row>
    <row r="20" spans="2:43" x14ac:dyDescent="0.15">
      <c r="B20" s="46"/>
      <c r="C20" s="46"/>
      <c r="D20" s="46"/>
      <c r="E20" s="46"/>
      <c r="F20" s="46"/>
      <c r="G20" s="46"/>
      <c r="H20" s="46" t="s">
        <v>26</v>
      </c>
      <c r="I20" s="46"/>
      <c r="J20" s="46"/>
      <c r="K20" s="46"/>
      <c r="L20" s="46"/>
      <c r="M20" s="46"/>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row>
    <row r="21" spans="2:43" ht="42" customHeight="1" x14ac:dyDescent="0.15">
      <c r="B21" s="46"/>
      <c r="C21" s="46"/>
      <c r="D21" s="46"/>
      <c r="E21" s="46"/>
      <c r="F21" s="46"/>
      <c r="G21" s="46"/>
      <c r="H21" s="46" t="s">
        <v>27</v>
      </c>
      <c r="I21" s="46"/>
      <c r="J21" s="46"/>
      <c r="K21" s="46"/>
      <c r="L21" s="46"/>
      <c r="M21" s="46"/>
      <c r="N21" s="47"/>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9"/>
    </row>
    <row r="23" spans="2:43" x14ac:dyDescent="0.15">
      <c r="B23" s="1" t="s">
        <v>10</v>
      </c>
    </row>
    <row r="24" spans="2:43" x14ac:dyDescent="0.15">
      <c r="B24" s="65" t="s">
        <v>8</v>
      </c>
      <c r="C24" s="67" t="s">
        <v>2</v>
      </c>
      <c r="D24" s="67"/>
      <c r="E24" s="67"/>
      <c r="F24" s="67"/>
      <c r="G24" s="67" t="s">
        <v>3</v>
      </c>
      <c r="H24" s="67"/>
      <c r="I24" s="67"/>
      <c r="J24" s="67"/>
      <c r="K24" s="4">
        <v>1</v>
      </c>
      <c r="L24" s="5">
        <v>2</v>
      </c>
      <c r="M24" s="5">
        <v>3</v>
      </c>
      <c r="N24" s="5">
        <v>4</v>
      </c>
      <c r="O24" s="5">
        <v>5</v>
      </c>
      <c r="P24" s="5">
        <v>6</v>
      </c>
      <c r="Q24" s="5">
        <v>7</v>
      </c>
      <c r="R24" s="5">
        <v>8</v>
      </c>
      <c r="S24" s="5">
        <v>9</v>
      </c>
      <c r="T24" s="5">
        <v>10</v>
      </c>
      <c r="U24" s="5">
        <v>11</v>
      </c>
      <c r="V24" s="5">
        <v>12</v>
      </c>
      <c r="W24" s="5">
        <v>13</v>
      </c>
      <c r="X24" s="5">
        <v>14</v>
      </c>
      <c r="Y24" s="5">
        <v>15</v>
      </c>
      <c r="Z24" s="5">
        <v>16</v>
      </c>
      <c r="AA24" s="5">
        <v>17</v>
      </c>
      <c r="AB24" s="5">
        <v>18</v>
      </c>
      <c r="AC24" s="5">
        <v>19</v>
      </c>
      <c r="AD24" s="5">
        <v>20</v>
      </c>
      <c r="AE24" s="5">
        <v>21</v>
      </c>
      <c r="AF24" s="5">
        <v>22</v>
      </c>
      <c r="AG24" s="5">
        <v>23</v>
      </c>
      <c r="AH24" s="5">
        <v>24</v>
      </c>
      <c r="AI24" s="5">
        <v>25</v>
      </c>
      <c r="AJ24" s="5">
        <v>26</v>
      </c>
      <c r="AK24" s="5">
        <v>27</v>
      </c>
      <c r="AL24" s="5">
        <v>28</v>
      </c>
      <c r="AM24" s="5">
        <f>IF(OR(ISBLANK($E$9),ISBLANK($H$9)),29,IF(MONTH(DATE($E$9+2018,$H$9,29))=$H$9,29,""))</f>
        <v>29</v>
      </c>
      <c r="AN24" s="5">
        <f>IF(OR(ISBLANK($E$9),ISBLANK($H$9)),30,IF(MONTH(DATE($E$9+2018,$H$9,30))=$H$9,30,""))</f>
        <v>30</v>
      </c>
      <c r="AO24" s="6">
        <f>IF(OR(ISBLANK($E$9),ISBLANK($H$9)),31,IF(MONTH(DATE($E$9+2018,$H$9,31))=$H$9,31,""))</f>
        <v>31</v>
      </c>
      <c r="AP24" s="68" t="s">
        <v>7</v>
      </c>
      <c r="AQ24" s="69"/>
    </row>
    <row r="25" spans="2:43" x14ac:dyDescent="0.15">
      <c r="B25" s="66"/>
      <c r="C25" s="67"/>
      <c r="D25" s="67"/>
      <c r="E25" s="67"/>
      <c r="F25" s="67"/>
      <c r="G25" s="67"/>
      <c r="H25" s="67"/>
      <c r="I25" s="67"/>
      <c r="J25" s="67"/>
      <c r="K25" s="7" t="str">
        <f>IFERROR(IF(OR(ISBLANK($E$9),ISBLANK($H$9)),"",DATE($E$9+2018,$H$9,K24)),"")</f>
        <v/>
      </c>
      <c r="L25" s="8" t="str">
        <f t="shared" ref="L25:AO25" si="0">IFERROR(IF(OR(ISBLANK($E$9),ISBLANK($H$9)),"",DATE($E$9+2018,$H$9,L24)),"")</f>
        <v/>
      </c>
      <c r="M25" s="8" t="str">
        <f t="shared" si="0"/>
        <v/>
      </c>
      <c r="N25" s="8" t="str">
        <f t="shared" si="0"/>
        <v/>
      </c>
      <c r="O25" s="8" t="str">
        <f t="shared" si="0"/>
        <v/>
      </c>
      <c r="P25" s="8" t="str">
        <f t="shared" si="0"/>
        <v/>
      </c>
      <c r="Q25" s="8" t="str">
        <f t="shared" si="0"/>
        <v/>
      </c>
      <c r="R25" s="8" t="str">
        <f t="shared" si="0"/>
        <v/>
      </c>
      <c r="S25" s="8" t="str">
        <f t="shared" si="0"/>
        <v/>
      </c>
      <c r="T25" s="8" t="str">
        <f t="shared" si="0"/>
        <v/>
      </c>
      <c r="U25" s="8" t="str">
        <f t="shared" si="0"/>
        <v/>
      </c>
      <c r="V25" s="8" t="str">
        <f t="shared" si="0"/>
        <v/>
      </c>
      <c r="W25" s="8" t="str">
        <f t="shared" si="0"/>
        <v/>
      </c>
      <c r="X25" s="8" t="str">
        <f t="shared" si="0"/>
        <v/>
      </c>
      <c r="Y25" s="8" t="str">
        <f t="shared" si="0"/>
        <v/>
      </c>
      <c r="Z25" s="8" t="str">
        <f t="shared" si="0"/>
        <v/>
      </c>
      <c r="AA25" s="8" t="str">
        <f t="shared" si="0"/>
        <v/>
      </c>
      <c r="AB25" s="8" t="str">
        <f t="shared" si="0"/>
        <v/>
      </c>
      <c r="AC25" s="8" t="str">
        <f t="shared" si="0"/>
        <v/>
      </c>
      <c r="AD25" s="8" t="str">
        <f t="shared" si="0"/>
        <v/>
      </c>
      <c r="AE25" s="8" t="str">
        <f t="shared" si="0"/>
        <v/>
      </c>
      <c r="AF25" s="8" t="str">
        <f t="shared" si="0"/>
        <v/>
      </c>
      <c r="AG25" s="8" t="str">
        <f t="shared" si="0"/>
        <v/>
      </c>
      <c r="AH25" s="8" t="str">
        <f t="shared" si="0"/>
        <v/>
      </c>
      <c r="AI25" s="8" t="str">
        <f t="shared" si="0"/>
        <v/>
      </c>
      <c r="AJ25" s="8" t="str">
        <f t="shared" si="0"/>
        <v/>
      </c>
      <c r="AK25" s="8" t="str">
        <f t="shared" si="0"/>
        <v/>
      </c>
      <c r="AL25" s="8" t="str">
        <f t="shared" si="0"/>
        <v/>
      </c>
      <c r="AM25" s="8" t="str">
        <f t="shared" si="0"/>
        <v/>
      </c>
      <c r="AN25" s="8" t="str">
        <f t="shared" si="0"/>
        <v/>
      </c>
      <c r="AO25" s="9" t="str">
        <f t="shared" si="0"/>
        <v/>
      </c>
      <c r="AP25" s="59"/>
      <c r="AQ25" s="61"/>
    </row>
    <row r="26" spans="2:43" x14ac:dyDescent="0.15">
      <c r="B26" s="3">
        <v>1</v>
      </c>
      <c r="C26" s="63"/>
      <c r="D26" s="63"/>
      <c r="E26" s="63"/>
      <c r="F26" s="63"/>
      <c r="G26" s="63"/>
      <c r="H26" s="63"/>
      <c r="I26" s="63"/>
      <c r="J26" s="63"/>
      <c r="K26" s="20"/>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2"/>
      <c r="AP26" s="71">
        <f>COUNTA(K26:AO26)</f>
        <v>0</v>
      </c>
      <c r="AQ26" s="71"/>
    </row>
    <row r="27" spans="2:43" x14ac:dyDescent="0.15">
      <c r="B27" s="3">
        <v>2</v>
      </c>
      <c r="C27" s="63"/>
      <c r="D27" s="63"/>
      <c r="E27" s="63"/>
      <c r="F27" s="63"/>
      <c r="G27" s="63"/>
      <c r="H27" s="63"/>
      <c r="I27" s="63"/>
      <c r="J27" s="63"/>
      <c r="K27" s="20"/>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2"/>
      <c r="AP27" s="71">
        <f t="shared" ref="AP27:AP45" si="1">COUNTA(K27:AO27)</f>
        <v>0</v>
      </c>
      <c r="AQ27" s="71"/>
    </row>
    <row r="28" spans="2:43" x14ac:dyDescent="0.15">
      <c r="B28" s="3">
        <v>3</v>
      </c>
      <c r="C28" s="63"/>
      <c r="D28" s="63"/>
      <c r="E28" s="63"/>
      <c r="F28" s="63"/>
      <c r="G28" s="63"/>
      <c r="H28" s="63"/>
      <c r="I28" s="63"/>
      <c r="J28" s="63"/>
      <c r="K28" s="20"/>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2"/>
      <c r="AP28" s="71">
        <f t="shared" si="1"/>
        <v>0</v>
      </c>
      <c r="AQ28" s="71"/>
    </row>
    <row r="29" spans="2:43" x14ac:dyDescent="0.15">
      <c r="B29" s="3">
        <v>4</v>
      </c>
      <c r="C29" s="63"/>
      <c r="D29" s="63"/>
      <c r="E29" s="63"/>
      <c r="F29" s="63"/>
      <c r="G29" s="63"/>
      <c r="H29" s="63"/>
      <c r="I29" s="63"/>
      <c r="J29" s="63"/>
      <c r="K29" s="20"/>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2"/>
      <c r="AP29" s="71">
        <f t="shared" si="1"/>
        <v>0</v>
      </c>
      <c r="AQ29" s="71"/>
    </row>
    <row r="30" spans="2:43" x14ac:dyDescent="0.15">
      <c r="B30" s="3">
        <v>5</v>
      </c>
      <c r="C30" s="63"/>
      <c r="D30" s="63"/>
      <c r="E30" s="63"/>
      <c r="F30" s="63"/>
      <c r="G30" s="63"/>
      <c r="H30" s="63"/>
      <c r="I30" s="63"/>
      <c r="J30" s="63"/>
      <c r="K30" s="20"/>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2"/>
      <c r="AP30" s="71">
        <f t="shared" si="1"/>
        <v>0</v>
      </c>
      <c r="AQ30" s="71"/>
    </row>
    <row r="31" spans="2:43" x14ac:dyDescent="0.15">
      <c r="B31" s="3">
        <v>6</v>
      </c>
      <c r="C31" s="63"/>
      <c r="D31" s="63"/>
      <c r="E31" s="63"/>
      <c r="F31" s="63"/>
      <c r="G31" s="63"/>
      <c r="H31" s="63"/>
      <c r="I31" s="63"/>
      <c r="J31" s="63"/>
      <c r="K31" s="20"/>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2"/>
      <c r="AP31" s="71">
        <f t="shared" si="1"/>
        <v>0</v>
      </c>
      <c r="AQ31" s="71"/>
    </row>
    <row r="32" spans="2:43" x14ac:dyDescent="0.15">
      <c r="B32" s="3">
        <v>7</v>
      </c>
      <c r="C32" s="63"/>
      <c r="D32" s="63"/>
      <c r="E32" s="63"/>
      <c r="F32" s="63"/>
      <c r="G32" s="63"/>
      <c r="H32" s="63"/>
      <c r="I32" s="63"/>
      <c r="J32" s="63"/>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2"/>
      <c r="AP32" s="71">
        <f t="shared" si="1"/>
        <v>0</v>
      </c>
      <c r="AQ32" s="71"/>
    </row>
    <row r="33" spans="2:43" x14ac:dyDescent="0.15">
      <c r="B33" s="3">
        <v>8</v>
      </c>
      <c r="C33" s="63"/>
      <c r="D33" s="63"/>
      <c r="E33" s="63"/>
      <c r="F33" s="63"/>
      <c r="G33" s="63"/>
      <c r="H33" s="63"/>
      <c r="I33" s="63"/>
      <c r="J33" s="63"/>
      <c r="K33" s="2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2"/>
      <c r="AP33" s="71">
        <f t="shared" si="1"/>
        <v>0</v>
      </c>
      <c r="AQ33" s="71"/>
    </row>
    <row r="34" spans="2:43" x14ac:dyDescent="0.15">
      <c r="B34" s="3">
        <v>9</v>
      </c>
      <c r="C34" s="63"/>
      <c r="D34" s="63"/>
      <c r="E34" s="63"/>
      <c r="F34" s="63"/>
      <c r="G34" s="63"/>
      <c r="H34" s="63"/>
      <c r="I34" s="63"/>
      <c r="J34" s="63"/>
      <c r="K34" s="2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2"/>
      <c r="AP34" s="71">
        <f t="shared" si="1"/>
        <v>0</v>
      </c>
      <c r="AQ34" s="71"/>
    </row>
    <row r="35" spans="2:43" x14ac:dyDescent="0.15">
      <c r="B35" s="3">
        <v>10</v>
      </c>
      <c r="C35" s="63"/>
      <c r="D35" s="63"/>
      <c r="E35" s="63"/>
      <c r="F35" s="63"/>
      <c r="G35" s="63"/>
      <c r="H35" s="63"/>
      <c r="I35" s="63"/>
      <c r="J35" s="63"/>
      <c r="K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2"/>
      <c r="AP35" s="71">
        <f t="shared" si="1"/>
        <v>0</v>
      </c>
      <c r="AQ35" s="71"/>
    </row>
    <row r="36" spans="2:43" x14ac:dyDescent="0.15">
      <c r="B36" s="3">
        <v>11</v>
      </c>
      <c r="C36" s="63"/>
      <c r="D36" s="63"/>
      <c r="E36" s="63"/>
      <c r="F36" s="63"/>
      <c r="G36" s="63"/>
      <c r="H36" s="63"/>
      <c r="I36" s="63"/>
      <c r="J36" s="63"/>
      <c r="K36" s="20"/>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2"/>
      <c r="AP36" s="71">
        <f t="shared" si="1"/>
        <v>0</v>
      </c>
      <c r="AQ36" s="71"/>
    </row>
    <row r="37" spans="2:43" x14ac:dyDescent="0.15">
      <c r="B37" s="3">
        <v>12</v>
      </c>
      <c r="C37" s="63"/>
      <c r="D37" s="63"/>
      <c r="E37" s="63"/>
      <c r="F37" s="63"/>
      <c r="G37" s="63"/>
      <c r="H37" s="63"/>
      <c r="I37" s="63"/>
      <c r="J37" s="63"/>
      <c r="K37" s="20"/>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2"/>
      <c r="AP37" s="71">
        <f t="shared" si="1"/>
        <v>0</v>
      </c>
      <c r="AQ37" s="71"/>
    </row>
    <row r="38" spans="2:43" x14ac:dyDescent="0.15">
      <c r="B38" s="3">
        <v>13</v>
      </c>
      <c r="C38" s="63"/>
      <c r="D38" s="63"/>
      <c r="E38" s="63"/>
      <c r="F38" s="63"/>
      <c r="G38" s="63"/>
      <c r="H38" s="63"/>
      <c r="I38" s="63"/>
      <c r="J38" s="63"/>
      <c r="K38" s="20"/>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2"/>
      <c r="AP38" s="71">
        <f t="shared" si="1"/>
        <v>0</v>
      </c>
      <c r="AQ38" s="71"/>
    </row>
    <row r="39" spans="2:43" x14ac:dyDescent="0.15">
      <c r="B39" s="3">
        <v>14</v>
      </c>
      <c r="C39" s="63"/>
      <c r="D39" s="63"/>
      <c r="E39" s="63"/>
      <c r="F39" s="63"/>
      <c r="G39" s="63"/>
      <c r="H39" s="63"/>
      <c r="I39" s="63"/>
      <c r="J39" s="63"/>
      <c r="K39" s="20"/>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2"/>
      <c r="AP39" s="71">
        <f t="shared" si="1"/>
        <v>0</v>
      </c>
      <c r="AQ39" s="71"/>
    </row>
    <row r="40" spans="2:43" x14ac:dyDescent="0.15">
      <c r="B40" s="3">
        <v>15</v>
      </c>
      <c r="C40" s="63"/>
      <c r="D40" s="63"/>
      <c r="E40" s="63"/>
      <c r="F40" s="63"/>
      <c r="G40" s="63"/>
      <c r="H40" s="63"/>
      <c r="I40" s="63"/>
      <c r="J40" s="63"/>
      <c r="K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2"/>
      <c r="AP40" s="71">
        <f t="shared" si="1"/>
        <v>0</v>
      </c>
      <c r="AQ40" s="71"/>
    </row>
    <row r="41" spans="2:43" x14ac:dyDescent="0.15">
      <c r="B41" s="3">
        <v>16</v>
      </c>
      <c r="C41" s="63"/>
      <c r="D41" s="63"/>
      <c r="E41" s="63"/>
      <c r="F41" s="63"/>
      <c r="G41" s="63"/>
      <c r="H41" s="63"/>
      <c r="I41" s="63"/>
      <c r="J41" s="63"/>
      <c r="K41" s="20"/>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2"/>
      <c r="AP41" s="71">
        <f t="shared" si="1"/>
        <v>0</v>
      </c>
      <c r="AQ41" s="71"/>
    </row>
    <row r="42" spans="2:43" x14ac:dyDescent="0.15">
      <c r="B42" s="3">
        <v>17</v>
      </c>
      <c r="C42" s="63"/>
      <c r="D42" s="63"/>
      <c r="E42" s="63"/>
      <c r="F42" s="63"/>
      <c r="G42" s="63"/>
      <c r="H42" s="63"/>
      <c r="I42" s="63"/>
      <c r="J42" s="63"/>
      <c r="K42" s="20"/>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2"/>
      <c r="AP42" s="71">
        <f t="shared" si="1"/>
        <v>0</v>
      </c>
      <c r="AQ42" s="71"/>
    </row>
    <row r="43" spans="2:43" x14ac:dyDescent="0.15">
      <c r="B43" s="3">
        <v>18</v>
      </c>
      <c r="C43" s="63"/>
      <c r="D43" s="63"/>
      <c r="E43" s="63"/>
      <c r="F43" s="63"/>
      <c r="G43" s="63"/>
      <c r="H43" s="63"/>
      <c r="I43" s="63"/>
      <c r="J43" s="63"/>
      <c r="K43" s="20"/>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2"/>
      <c r="AP43" s="71">
        <f t="shared" si="1"/>
        <v>0</v>
      </c>
      <c r="AQ43" s="71"/>
    </row>
    <row r="44" spans="2:43" x14ac:dyDescent="0.15">
      <c r="B44" s="3">
        <v>19</v>
      </c>
      <c r="C44" s="63"/>
      <c r="D44" s="63"/>
      <c r="E44" s="63"/>
      <c r="F44" s="63"/>
      <c r="G44" s="63"/>
      <c r="H44" s="63"/>
      <c r="I44" s="63"/>
      <c r="J44" s="63"/>
      <c r="K44" s="20"/>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2"/>
      <c r="AP44" s="71">
        <f t="shared" si="1"/>
        <v>0</v>
      </c>
      <c r="AQ44" s="71"/>
    </row>
    <row r="45" spans="2:43" ht="17.25" thickBot="1" x14ac:dyDescent="0.2">
      <c r="B45" s="10">
        <v>20</v>
      </c>
      <c r="C45" s="57"/>
      <c r="D45" s="57"/>
      <c r="E45" s="57"/>
      <c r="F45" s="57"/>
      <c r="G45" s="57"/>
      <c r="H45" s="57"/>
      <c r="I45" s="57"/>
      <c r="J45" s="57"/>
      <c r="K45" s="23"/>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5"/>
      <c r="AP45" s="72">
        <f t="shared" si="1"/>
        <v>0</v>
      </c>
      <c r="AQ45" s="72"/>
    </row>
    <row r="46" spans="2:43" ht="17.25" thickTop="1" x14ac:dyDescent="0.15">
      <c r="B46" s="59" t="s">
        <v>9</v>
      </c>
      <c r="C46" s="60"/>
      <c r="D46" s="60"/>
      <c r="E46" s="60"/>
      <c r="F46" s="60"/>
      <c r="G46" s="60"/>
      <c r="H46" s="60"/>
      <c r="I46" s="60"/>
      <c r="J46" s="61"/>
      <c r="K46" s="26">
        <f>COUNTA(K26:K45)</f>
        <v>0</v>
      </c>
      <c r="L46" s="27">
        <f t="shared" ref="L46:AO46" si="2">COUNTA(L26:L45)</f>
        <v>0</v>
      </c>
      <c r="M46" s="27">
        <f t="shared" si="2"/>
        <v>0</v>
      </c>
      <c r="N46" s="27">
        <f t="shared" si="2"/>
        <v>0</v>
      </c>
      <c r="O46" s="27">
        <f t="shared" si="2"/>
        <v>0</v>
      </c>
      <c r="P46" s="27">
        <f t="shared" si="2"/>
        <v>0</v>
      </c>
      <c r="Q46" s="27">
        <f t="shared" si="2"/>
        <v>0</v>
      </c>
      <c r="R46" s="27">
        <f t="shared" si="2"/>
        <v>0</v>
      </c>
      <c r="S46" s="27">
        <f t="shared" si="2"/>
        <v>0</v>
      </c>
      <c r="T46" s="27">
        <f t="shared" si="2"/>
        <v>0</v>
      </c>
      <c r="U46" s="27">
        <f t="shared" si="2"/>
        <v>0</v>
      </c>
      <c r="V46" s="27">
        <f t="shared" si="2"/>
        <v>0</v>
      </c>
      <c r="W46" s="27">
        <f t="shared" si="2"/>
        <v>0</v>
      </c>
      <c r="X46" s="27">
        <f t="shared" si="2"/>
        <v>0</v>
      </c>
      <c r="Y46" s="27">
        <f t="shared" si="2"/>
        <v>0</v>
      </c>
      <c r="Z46" s="27">
        <f t="shared" si="2"/>
        <v>0</v>
      </c>
      <c r="AA46" s="27">
        <f t="shared" si="2"/>
        <v>0</v>
      </c>
      <c r="AB46" s="27">
        <f t="shared" si="2"/>
        <v>0</v>
      </c>
      <c r="AC46" s="27">
        <f t="shared" si="2"/>
        <v>0</v>
      </c>
      <c r="AD46" s="27">
        <f t="shared" si="2"/>
        <v>0</v>
      </c>
      <c r="AE46" s="27">
        <f t="shared" si="2"/>
        <v>0</v>
      </c>
      <c r="AF46" s="27">
        <f t="shared" si="2"/>
        <v>0</v>
      </c>
      <c r="AG46" s="27">
        <f t="shared" si="2"/>
        <v>0</v>
      </c>
      <c r="AH46" s="27">
        <f t="shared" si="2"/>
        <v>0</v>
      </c>
      <c r="AI46" s="27">
        <f t="shared" si="2"/>
        <v>0</v>
      </c>
      <c r="AJ46" s="27">
        <f t="shared" si="2"/>
        <v>0</v>
      </c>
      <c r="AK46" s="27">
        <f t="shared" si="2"/>
        <v>0</v>
      </c>
      <c r="AL46" s="27">
        <f t="shared" si="2"/>
        <v>0</v>
      </c>
      <c r="AM46" s="27">
        <f t="shared" si="2"/>
        <v>0</v>
      </c>
      <c r="AN46" s="27">
        <f t="shared" si="2"/>
        <v>0</v>
      </c>
      <c r="AO46" s="28">
        <f t="shared" si="2"/>
        <v>0</v>
      </c>
      <c r="AP46" s="70">
        <f>SUM(AP26:AQ45)</f>
        <v>0</v>
      </c>
      <c r="AQ46" s="70"/>
    </row>
    <row r="47" spans="2:43" x14ac:dyDescent="0.15">
      <c r="B47" s="1" t="s">
        <v>41</v>
      </c>
      <c r="C47" s="78" t="s">
        <v>42</v>
      </c>
      <c r="D47" s="32"/>
      <c r="E47" s="32"/>
      <c r="F47" s="32"/>
      <c r="G47" s="32"/>
      <c r="H47" s="32"/>
      <c r="I47" s="32"/>
      <c r="J47" s="32"/>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4"/>
      <c r="AQ47" s="34"/>
    </row>
    <row r="48" spans="2:43" x14ac:dyDescent="0.15">
      <c r="B48" s="1" t="s">
        <v>33</v>
      </c>
      <c r="C48" s="1" t="s">
        <v>35</v>
      </c>
    </row>
    <row r="49" spans="2:43" ht="9" customHeight="1" x14ac:dyDescent="0.15"/>
    <row r="50" spans="2:43" x14ac:dyDescent="0.15">
      <c r="B50" s="1" t="s">
        <v>31</v>
      </c>
      <c r="AL50" s="2" t="s">
        <v>32</v>
      </c>
      <c r="AM50" s="74"/>
      <c r="AN50" s="74"/>
      <c r="AO50" s="1" t="s">
        <v>30</v>
      </c>
    </row>
    <row r="51" spans="2:43" x14ac:dyDescent="0.15">
      <c r="B51" s="65" t="s">
        <v>8</v>
      </c>
      <c r="C51" s="67" t="s">
        <v>2</v>
      </c>
      <c r="D51" s="67"/>
      <c r="E51" s="67"/>
      <c r="F51" s="67"/>
      <c r="G51" s="67" t="s">
        <v>11</v>
      </c>
      <c r="H51" s="67"/>
      <c r="I51" s="67"/>
      <c r="J51" s="67"/>
      <c r="K51" s="4">
        <v>1</v>
      </c>
      <c r="L51" s="5">
        <v>2</v>
      </c>
      <c r="M51" s="5">
        <v>3</v>
      </c>
      <c r="N51" s="5">
        <v>4</v>
      </c>
      <c r="O51" s="5">
        <v>5</v>
      </c>
      <c r="P51" s="5">
        <v>6</v>
      </c>
      <c r="Q51" s="5">
        <v>7</v>
      </c>
      <c r="R51" s="5">
        <v>8</v>
      </c>
      <c r="S51" s="5">
        <v>9</v>
      </c>
      <c r="T51" s="5">
        <v>10</v>
      </c>
      <c r="U51" s="5">
        <v>11</v>
      </c>
      <c r="V51" s="5">
        <v>12</v>
      </c>
      <c r="W51" s="5">
        <v>13</v>
      </c>
      <c r="X51" s="5">
        <v>14</v>
      </c>
      <c r="Y51" s="5">
        <v>15</v>
      </c>
      <c r="Z51" s="5">
        <v>16</v>
      </c>
      <c r="AA51" s="5">
        <v>17</v>
      </c>
      <c r="AB51" s="5">
        <v>18</v>
      </c>
      <c r="AC51" s="5">
        <v>19</v>
      </c>
      <c r="AD51" s="5">
        <v>20</v>
      </c>
      <c r="AE51" s="5">
        <v>21</v>
      </c>
      <c r="AF51" s="5">
        <v>22</v>
      </c>
      <c r="AG51" s="5">
        <v>23</v>
      </c>
      <c r="AH51" s="5">
        <v>24</v>
      </c>
      <c r="AI51" s="5">
        <v>25</v>
      </c>
      <c r="AJ51" s="5">
        <v>26</v>
      </c>
      <c r="AK51" s="5">
        <v>27</v>
      </c>
      <c r="AL51" s="5">
        <v>28</v>
      </c>
      <c r="AM51" s="5">
        <f>IF(OR(ISBLANK($E$9),ISBLANK($H$9)),29,IF(MONTH(DATE($E$9+2018,$H$9,29))=$H$9,29,""))</f>
        <v>29</v>
      </c>
      <c r="AN51" s="5">
        <f>IF(OR(ISBLANK($E$9),ISBLANK($H$9)),30,IF(MONTH(DATE($E$9+2018,$H$9,30))=$H$9,30,""))</f>
        <v>30</v>
      </c>
      <c r="AO51" s="6">
        <f>IF(OR(ISBLANK($E$9),ISBLANK($H$9)),31,IF(MONTH(DATE($E$9+2018,$H$9,31))=$H$9,31,""))</f>
        <v>31</v>
      </c>
      <c r="AP51" s="68" t="s">
        <v>7</v>
      </c>
      <c r="AQ51" s="69"/>
    </row>
    <row r="52" spans="2:43" x14ac:dyDescent="0.15">
      <c r="B52" s="66"/>
      <c r="C52" s="67"/>
      <c r="D52" s="67"/>
      <c r="E52" s="67"/>
      <c r="F52" s="67"/>
      <c r="G52" s="67"/>
      <c r="H52" s="67"/>
      <c r="I52" s="67"/>
      <c r="J52" s="67"/>
      <c r="K52" s="7" t="str">
        <f>IFERROR(IF(OR(ISBLANK($E$9),ISBLANK($H$9)),"",DATE($E$9+2018,$H$9,K51)),"")</f>
        <v/>
      </c>
      <c r="L52" s="8" t="str">
        <f t="shared" ref="L52" si="3">IFERROR(IF(OR(ISBLANK($E$9),ISBLANK($H$9)),"",DATE($E$9+2018,$H$9,L51)),"")</f>
        <v/>
      </c>
      <c r="M52" s="8" t="str">
        <f t="shared" ref="M52" si="4">IFERROR(IF(OR(ISBLANK($E$9),ISBLANK($H$9)),"",DATE($E$9+2018,$H$9,M51)),"")</f>
        <v/>
      </c>
      <c r="N52" s="8" t="str">
        <f t="shared" ref="N52" si="5">IFERROR(IF(OR(ISBLANK($E$9),ISBLANK($H$9)),"",DATE($E$9+2018,$H$9,N51)),"")</f>
        <v/>
      </c>
      <c r="O52" s="8" t="str">
        <f t="shared" ref="O52" si="6">IFERROR(IF(OR(ISBLANK($E$9),ISBLANK($H$9)),"",DATE($E$9+2018,$H$9,O51)),"")</f>
        <v/>
      </c>
      <c r="P52" s="8" t="str">
        <f t="shared" ref="P52" si="7">IFERROR(IF(OR(ISBLANK($E$9),ISBLANK($H$9)),"",DATE($E$9+2018,$H$9,P51)),"")</f>
        <v/>
      </c>
      <c r="Q52" s="8" t="str">
        <f t="shared" ref="Q52" si="8">IFERROR(IF(OR(ISBLANK($E$9),ISBLANK($H$9)),"",DATE($E$9+2018,$H$9,Q51)),"")</f>
        <v/>
      </c>
      <c r="R52" s="8" t="str">
        <f t="shared" ref="R52" si="9">IFERROR(IF(OR(ISBLANK($E$9),ISBLANK($H$9)),"",DATE($E$9+2018,$H$9,R51)),"")</f>
        <v/>
      </c>
      <c r="S52" s="8" t="str">
        <f t="shared" ref="S52" si="10">IFERROR(IF(OR(ISBLANK($E$9),ISBLANK($H$9)),"",DATE($E$9+2018,$H$9,S51)),"")</f>
        <v/>
      </c>
      <c r="T52" s="8" t="str">
        <f t="shared" ref="T52" si="11">IFERROR(IF(OR(ISBLANK($E$9),ISBLANK($H$9)),"",DATE($E$9+2018,$H$9,T51)),"")</f>
        <v/>
      </c>
      <c r="U52" s="8" t="str">
        <f t="shared" ref="U52" si="12">IFERROR(IF(OR(ISBLANK($E$9),ISBLANK($H$9)),"",DATE($E$9+2018,$H$9,U51)),"")</f>
        <v/>
      </c>
      <c r="V52" s="8" t="str">
        <f t="shared" ref="V52" si="13">IFERROR(IF(OR(ISBLANK($E$9),ISBLANK($H$9)),"",DATE($E$9+2018,$H$9,V51)),"")</f>
        <v/>
      </c>
      <c r="W52" s="8" t="str">
        <f t="shared" ref="W52" si="14">IFERROR(IF(OR(ISBLANK($E$9),ISBLANK($H$9)),"",DATE($E$9+2018,$H$9,W51)),"")</f>
        <v/>
      </c>
      <c r="X52" s="8" t="str">
        <f t="shared" ref="X52" si="15">IFERROR(IF(OR(ISBLANK($E$9),ISBLANK($H$9)),"",DATE($E$9+2018,$H$9,X51)),"")</f>
        <v/>
      </c>
      <c r="Y52" s="8" t="str">
        <f t="shared" ref="Y52" si="16">IFERROR(IF(OR(ISBLANK($E$9),ISBLANK($H$9)),"",DATE($E$9+2018,$H$9,Y51)),"")</f>
        <v/>
      </c>
      <c r="Z52" s="8" t="str">
        <f t="shared" ref="Z52" si="17">IFERROR(IF(OR(ISBLANK($E$9),ISBLANK($H$9)),"",DATE($E$9+2018,$H$9,Z51)),"")</f>
        <v/>
      </c>
      <c r="AA52" s="8" t="str">
        <f t="shared" ref="AA52" si="18">IFERROR(IF(OR(ISBLANK($E$9),ISBLANK($H$9)),"",DATE($E$9+2018,$H$9,AA51)),"")</f>
        <v/>
      </c>
      <c r="AB52" s="8" t="str">
        <f t="shared" ref="AB52" si="19">IFERROR(IF(OR(ISBLANK($E$9),ISBLANK($H$9)),"",DATE($E$9+2018,$H$9,AB51)),"")</f>
        <v/>
      </c>
      <c r="AC52" s="8" t="str">
        <f t="shared" ref="AC52" si="20">IFERROR(IF(OR(ISBLANK($E$9),ISBLANK($H$9)),"",DATE($E$9+2018,$H$9,AC51)),"")</f>
        <v/>
      </c>
      <c r="AD52" s="8" t="str">
        <f t="shared" ref="AD52" si="21">IFERROR(IF(OR(ISBLANK($E$9),ISBLANK($H$9)),"",DATE($E$9+2018,$H$9,AD51)),"")</f>
        <v/>
      </c>
      <c r="AE52" s="8" t="str">
        <f t="shared" ref="AE52" si="22">IFERROR(IF(OR(ISBLANK($E$9),ISBLANK($H$9)),"",DATE($E$9+2018,$H$9,AE51)),"")</f>
        <v/>
      </c>
      <c r="AF52" s="8" t="str">
        <f t="shared" ref="AF52" si="23">IFERROR(IF(OR(ISBLANK($E$9),ISBLANK($H$9)),"",DATE($E$9+2018,$H$9,AF51)),"")</f>
        <v/>
      </c>
      <c r="AG52" s="8" t="str">
        <f t="shared" ref="AG52" si="24">IFERROR(IF(OR(ISBLANK($E$9),ISBLANK($H$9)),"",DATE($E$9+2018,$H$9,AG51)),"")</f>
        <v/>
      </c>
      <c r="AH52" s="8" t="str">
        <f t="shared" ref="AH52" si="25">IFERROR(IF(OR(ISBLANK($E$9),ISBLANK($H$9)),"",DATE($E$9+2018,$H$9,AH51)),"")</f>
        <v/>
      </c>
      <c r="AI52" s="8" t="str">
        <f t="shared" ref="AI52" si="26">IFERROR(IF(OR(ISBLANK($E$9),ISBLANK($H$9)),"",DATE($E$9+2018,$H$9,AI51)),"")</f>
        <v/>
      </c>
      <c r="AJ52" s="8" t="str">
        <f t="shared" ref="AJ52" si="27">IFERROR(IF(OR(ISBLANK($E$9),ISBLANK($H$9)),"",DATE($E$9+2018,$H$9,AJ51)),"")</f>
        <v/>
      </c>
      <c r="AK52" s="8" t="str">
        <f t="shared" ref="AK52" si="28">IFERROR(IF(OR(ISBLANK($E$9),ISBLANK($H$9)),"",DATE($E$9+2018,$H$9,AK51)),"")</f>
        <v/>
      </c>
      <c r="AL52" s="8" t="str">
        <f t="shared" ref="AL52" si="29">IFERROR(IF(OR(ISBLANK($E$9),ISBLANK($H$9)),"",DATE($E$9+2018,$H$9,AL51)),"")</f>
        <v/>
      </c>
      <c r="AM52" s="8" t="str">
        <f t="shared" ref="AM52" si="30">IFERROR(IF(OR(ISBLANK($E$9),ISBLANK($H$9)),"",DATE($E$9+2018,$H$9,AM51)),"")</f>
        <v/>
      </c>
      <c r="AN52" s="8" t="str">
        <f t="shared" ref="AN52" si="31">IFERROR(IF(OR(ISBLANK($E$9),ISBLANK($H$9)),"",DATE($E$9+2018,$H$9,AN51)),"")</f>
        <v/>
      </c>
      <c r="AO52" s="9" t="str">
        <f t="shared" ref="AO52" si="32">IFERROR(IF(OR(ISBLANK($E$9),ISBLANK($H$9)),"",DATE($E$9+2018,$H$9,AO51)),"")</f>
        <v/>
      </c>
      <c r="AP52" s="59"/>
      <c r="AQ52" s="61"/>
    </row>
    <row r="53" spans="2:43" x14ac:dyDescent="0.15">
      <c r="B53" s="3">
        <v>1</v>
      </c>
      <c r="C53" s="63"/>
      <c r="D53" s="63"/>
      <c r="E53" s="63"/>
      <c r="F53" s="63"/>
      <c r="G53" s="63"/>
      <c r="H53" s="63"/>
      <c r="I53" s="63"/>
      <c r="J53" s="63"/>
      <c r="K53" s="11"/>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3"/>
      <c r="AP53" s="64">
        <f>SUM(K53:AO53)</f>
        <v>0</v>
      </c>
      <c r="AQ53" s="64"/>
    </row>
    <row r="54" spans="2:43" x14ac:dyDescent="0.15">
      <c r="B54" s="3">
        <v>2</v>
      </c>
      <c r="C54" s="63"/>
      <c r="D54" s="63"/>
      <c r="E54" s="63"/>
      <c r="F54" s="63"/>
      <c r="G54" s="63"/>
      <c r="H54" s="63"/>
      <c r="I54" s="63"/>
      <c r="J54" s="63"/>
      <c r="K54" s="11"/>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3"/>
      <c r="AP54" s="64">
        <f t="shared" ref="AP54:AP61" si="33">SUM(K54:AO54)</f>
        <v>0</v>
      </c>
      <c r="AQ54" s="64"/>
    </row>
    <row r="55" spans="2:43" x14ac:dyDescent="0.15">
      <c r="B55" s="3">
        <v>3</v>
      </c>
      <c r="C55" s="63"/>
      <c r="D55" s="63"/>
      <c r="E55" s="63"/>
      <c r="F55" s="63"/>
      <c r="G55" s="63"/>
      <c r="H55" s="63"/>
      <c r="I55" s="63"/>
      <c r="J55" s="63"/>
      <c r="K55" s="11"/>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3"/>
      <c r="AP55" s="64">
        <f t="shared" si="33"/>
        <v>0</v>
      </c>
      <c r="AQ55" s="64"/>
    </row>
    <row r="56" spans="2:43" x14ac:dyDescent="0.15">
      <c r="B56" s="3">
        <v>4</v>
      </c>
      <c r="C56" s="63"/>
      <c r="D56" s="63"/>
      <c r="E56" s="63"/>
      <c r="F56" s="63"/>
      <c r="G56" s="63"/>
      <c r="H56" s="63"/>
      <c r="I56" s="63"/>
      <c r="J56" s="63"/>
      <c r="K56" s="11"/>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3"/>
      <c r="AP56" s="64">
        <f t="shared" si="33"/>
        <v>0</v>
      </c>
      <c r="AQ56" s="64"/>
    </row>
    <row r="57" spans="2:43" x14ac:dyDescent="0.15">
      <c r="B57" s="3">
        <v>5</v>
      </c>
      <c r="C57" s="63"/>
      <c r="D57" s="63"/>
      <c r="E57" s="63"/>
      <c r="F57" s="63"/>
      <c r="G57" s="63"/>
      <c r="H57" s="63"/>
      <c r="I57" s="63"/>
      <c r="J57" s="63"/>
      <c r="K57" s="11"/>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3"/>
      <c r="AP57" s="64">
        <f t="shared" si="33"/>
        <v>0</v>
      </c>
      <c r="AQ57" s="64"/>
    </row>
    <row r="58" spans="2:43" x14ac:dyDescent="0.15">
      <c r="B58" s="3">
        <v>6</v>
      </c>
      <c r="C58" s="63"/>
      <c r="D58" s="63"/>
      <c r="E58" s="63"/>
      <c r="F58" s="63"/>
      <c r="G58" s="63"/>
      <c r="H58" s="63"/>
      <c r="I58" s="63"/>
      <c r="J58" s="63"/>
      <c r="K58" s="11"/>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3"/>
      <c r="AP58" s="64">
        <f t="shared" si="33"/>
        <v>0</v>
      </c>
      <c r="AQ58" s="64"/>
    </row>
    <row r="59" spans="2:43" x14ac:dyDescent="0.15">
      <c r="B59" s="3">
        <v>7</v>
      </c>
      <c r="C59" s="63"/>
      <c r="D59" s="63"/>
      <c r="E59" s="63"/>
      <c r="F59" s="63"/>
      <c r="G59" s="63"/>
      <c r="H59" s="63"/>
      <c r="I59" s="63"/>
      <c r="J59" s="63"/>
      <c r="K59" s="11"/>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3"/>
      <c r="AP59" s="64">
        <f t="shared" si="33"/>
        <v>0</v>
      </c>
      <c r="AQ59" s="64"/>
    </row>
    <row r="60" spans="2:43" ht="17.25" thickBot="1" x14ac:dyDescent="0.2">
      <c r="B60" s="10">
        <v>8</v>
      </c>
      <c r="C60" s="57"/>
      <c r="D60" s="57"/>
      <c r="E60" s="57"/>
      <c r="F60" s="57"/>
      <c r="G60" s="57"/>
      <c r="H60" s="57"/>
      <c r="I60" s="57"/>
      <c r="J60" s="57"/>
      <c r="K60" s="14"/>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6"/>
      <c r="AP60" s="58">
        <f t="shared" si="33"/>
        <v>0</v>
      </c>
      <c r="AQ60" s="58"/>
    </row>
    <row r="61" spans="2:43" ht="17.25" thickTop="1" x14ac:dyDescent="0.15">
      <c r="B61" s="59" t="s">
        <v>9</v>
      </c>
      <c r="C61" s="60"/>
      <c r="D61" s="60"/>
      <c r="E61" s="60"/>
      <c r="F61" s="60"/>
      <c r="G61" s="60"/>
      <c r="H61" s="60"/>
      <c r="I61" s="60"/>
      <c r="J61" s="61"/>
      <c r="K61" s="17">
        <f>SUM(K53:K60)</f>
        <v>0</v>
      </c>
      <c r="L61" s="18">
        <f t="shared" ref="L61:AO61" si="34">SUM(L53:L60)</f>
        <v>0</v>
      </c>
      <c r="M61" s="18">
        <f t="shared" si="34"/>
        <v>0</v>
      </c>
      <c r="N61" s="18">
        <f t="shared" si="34"/>
        <v>0</v>
      </c>
      <c r="O61" s="18">
        <f t="shared" si="34"/>
        <v>0</v>
      </c>
      <c r="P61" s="18">
        <f t="shared" si="34"/>
        <v>0</v>
      </c>
      <c r="Q61" s="18">
        <f t="shared" si="34"/>
        <v>0</v>
      </c>
      <c r="R61" s="18">
        <f t="shared" si="34"/>
        <v>0</v>
      </c>
      <c r="S61" s="18">
        <f t="shared" si="34"/>
        <v>0</v>
      </c>
      <c r="T61" s="18">
        <f t="shared" si="34"/>
        <v>0</v>
      </c>
      <c r="U61" s="18">
        <f t="shared" si="34"/>
        <v>0</v>
      </c>
      <c r="V61" s="18">
        <f t="shared" si="34"/>
        <v>0</v>
      </c>
      <c r="W61" s="18">
        <f t="shared" si="34"/>
        <v>0</v>
      </c>
      <c r="X61" s="18">
        <f t="shared" si="34"/>
        <v>0</v>
      </c>
      <c r="Y61" s="18">
        <f t="shared" si="34"/>
        <v>0</v>
      </c>
      <c r="Z61" s="18">
        <f t="shared" si="34"/>
        <v>0</v>
      </c>
      <c r="AA61" s="18">
        <f t="shared" si="34"/>
        <v>0</v>
      </c>
      <c r="AB61" s="18">
        <f t="shared" si="34"/>
        <v>0</v>
      </c>
      <c r="AC61" s="18">
        <f t="shared" si="34"/>
        <v>0</v>
      </c>
      <c r="AD61" s="18">
        <f t="shared" si="34"/>
        <v>0</v>
      </c>
      <c r="AE61" s="18">
        <f t="shared" si="34"/>
        <v>0</v>
      </c>
      <c r="AF61" s="18">
        <f t="shared" si="34"/>
        <v>0</v>
      </c>
      <c r="AG61" s="18">
        <f t="shared" si="34"/>
        <v>0</v>
      </c>
      <c r="AH61" s="18">
        <f t="shared" si="34"/>
        <v>0</v>
      </c>
      <c r="AI61" s="18">
        <f t="shared" si="34"/>
        <v>0</v>
      </c>
      <c r="AJ61" s="18">
        <f t="shared" si="34"/>
        <v>0</v>
      </c>
      <c r="AK61" s="18">
        <f t="shared" si="34"/>
        <v>0</v>
      </c>
      <c r="AL61" s="18">
        <f t="shared" si="34"/>
        <v>0</v>
      </c>
      <c r="AM61" s="18">
        <f t="shared" si="34"/>
        <v>0</v>
      </c>
      <c r="AN61" s="18">
        <f t="shared" si="34"/>
        <v>0</v>
      </c>
      <c r="AO61" s="19">
        <f t="shared" si="34"/>
        <v>0</v>
      </c>
      <c r="AP61" s="62">
        <f t="shared" si="33"/>
        <v>0</v>
      </c>
      <c r="AQ61" s="62"/>
    </row>
    <row r="62" spans="2:43" x14ac:dyDescent="0.15">
      <c r="B62" s="1" t="s">
        <v>34</v>
      </c>
      <c r="C62" s="1" t="s">
        <v>38</v>
      </c>
      <c r="AL62" s="2" t="s">
        <v>37</v>
      </c>
      <c r="AM62" s="75">
        <f>AP61/DAY(EOMONTH(DATE(E9+2018,H9,1),0))*7/MAX(AM50,32)</f>
        <v>0</v>
      </c>
      <c r="AN62" s="75"/>
      <c r="AO62" s="75"/>
      <c r="AP62" s="1" t="s">
        <v>36</v>
      </c>
    </row>
  </sheetData>
  <mergeCells count="134">
    <mergeCell ref="E9:F9"/>
    <mergeCell ref="H9:I9"/>
    <mergeCell ref="H19:M19"/>
    <mergeCell ref="B19:G21"/>
    <mergeCell ref="H11:AC11"/>
    <mergeCell ref="AM50:AN50"/>
    <mergeCell ref="AM62:AO62"/>
    <mergeCell ref="C24:F25"/>
    <mergeCell ref="G24:J25"/>
    <mergeCell ref="B15:G15"/>
    <mergeCell ref="B17:G17"/>
    <mergeCell ref="H15:AQ15"/>
    <mergeCell ref="H17:AQ17"/>
    <mergeCell ref="H18:M18"/>
    <mergeCell ref="B18:G18"/>
    <mergeCell ref="O18:T18"/>
    <mergeCell ref="C28:F28"/>
    <mergeCell ref="G28:J28"/>
    <mergeCell ref="AP28:AQ28"/>
    <mergeCell ref="C29:F29"/>
    <mergeCell ref="G29:J29"/>
    <mergeCell ref="AP29:AQ29"/>
    <mergeCell ref="AP26:AQ26"/>
    <mergeCell ref="C27:F27"/>
    <mergeCell ref="G27:J27"/>
    <mergeCell ref="AP27:AQ27"/>
    <mergeCell ref="C26:F26"/>
    <mergeCell ref="G26:J26"/>
    <mergeCell ref="C32:F32"/>
    <mergeCell ref="G32:J32"/>
    <mergeCell ref="AP32:AQ32"/>
    <mergeCell ref="C33:F33"/>
    <mergeCell ref="G33:J33"/>
    <mergeCell ref="AP33:AQ33"/>
    <mergeCell ref="C30:F30"/>
    <mergeCell ref="G30:J30"/>
    <mergeCell ref="AP30:AQ30"/>
    <mergeCell ref="C31:F31"/>
    <mergeCell ref="G31:J31"/>
    <mergeCell ref="AP31:AQ31"/>
    <mergeCell ref="C36:F36"/>
    <mergeCell ref="G36:J36"/>
    <mergeCell ref="AP36:AQ36"/>
    <mergeCell ref="C37:F37"/>
    <mergeCell ref="G37:J37"/>
    <mergeCell ref="AP37:AQ37"/>
    <mergeCell ref="C34:F34"/>
    <mergeCell ref="G34:J34"/>
    <mergeCell ref="AP34:AQ34"/>
    <mergeCell ref="C35:F35"/>
    <mergeCell ref="G35:J35"/>
    <mergeCell ref="AP35:AQ35"/>
    <mergeCell ref="G40:J40"/>
    <mergeCell ref="AP40:AQ40"/>
    <mergeCell ref="C41:F41"/>
    <mergeCell ref="G41:J41"/>
    <mergeCell ref="AP41:AQ41"/>
    <mergeCell ref="C38:F38"/>
    <mergeCell ref="G38:J38"/>
    <mergeCell ref="AP38:AQ38"/>
    <mergeCell ref="C39:F39"/>
    <mergeCell ref="G39:J39"/>
    <mergeCell ref="AP39:AQ39"/>
    <mergeCell ref="B51:B52"/>
    <mergeCell ref="C51:F52"/>
    <mergeCell ref="G51:J52"/>
    <mergeCell ref="AP51:AQ52"/>
    <mergeCell ref="C53:F53"/>
    <mergeCell ref="G53:J53"/>
    <mergeCell ref="AP53:AQ53"/>
    <mergeCell ref="B24:B25"/>
    <mergeCell ref="AP46:AQ46"/>
    <mergeCell ref="B46:J46"/>
    <mergeCell ref="AP24:AQ25"/>
    <mergeCell ref="C44:F44"/>
    <mergeCell ref="G44:J44"/>
    <mergeCell ref="AP44:AQ44"/>
    <mergeCell ref="C45:F45"/>
    <mergeCell ref="G45:J45"/>
    <mergeCell ref="AP45:AQ45"/>
    <mergeCell ref="C42:F42"/>
    <mergeCell ref="G42:J42"/>
    <mergeCell ref="AP42:AQ42"/>
    <mergeCell ref="C43:F43"/>
    <mergeCell ref="G43:J43"/>
    <mergeCell ref="AP43:AQ43"/>
    <mergeCell ref="C40:F40"/>
    <mergeCell ref="C56:F56"/>
    <mergeCell ref="G56:J56"/>
    <mergeCell ref="AP56:AQ56"/>
    <mergeCell ref="C57:F57"/>
    <mergeCell ref="G57:J57"/>
    <mergeCell ref="AP57:AQ57"/>
    <mergeCell ref="C54:F54"/>
    <mergeCell ref="G54:J54"/>
    <mergeCell ref="AP54:AQ54"/>
    <mergeCell ref="C55:F55"/>
    <mergeCell ref="G55:J55"/>
    <mergeCell ref="AP55:AQ55"/>
    <mergeCell ref="C60:F60"/>
    <mergeCell ref="G60:J60"/>
    <mergeCell ref="AP60:AQ60"/>
    <mergeCell ref="B61:J61"/>
    <mergeCell ref="AP61:AQ61"/>
    <mergeCell ref="C58:F58"/>
    <mergeCell ref="G58:J58"/>
    <mergeCell ref="AP58:AQ58"/>
    <mergeCell ref="C59:F59"/>
    <mergeCell ref="G59:J59"/>
    <mergeCell ref="AP59:AQ59"/>
    <mergeCell ref="AD11:AI11"/>
    <mergeCell ref="AJ11:AQ11"/>
    <mergeCell ref="B2:AQ2"/>
    <mergeCell ref="B16:G16"/>
    <mergeCell ref="H16:AQ16"/>
    <mergeCell ref="N19:AQ19"/>
    <mergeCell ref="H20:M20"/>
    <mergeCell ref="N20:AQ20"/>
    <mergeCell ref="H21:M21"/>
    <mergeCell ref="N21:AQ21"/>
    <mergeCell ref="B11:G11"/>
    <mergeCell ref="B12:G12"/>
    <mergeCell ref="H12:M12"/>
    <mergeCell ref="N12:S12"/>
    <mergeCell ref="T12:AC12"/>
    <mergeCell ref="AD12:AI12"/>
    <mergeCell ref="AJ12:AO12"/>
    <mergeCell ref="AP12:AQ12"/>
    <mergeCell ref="R5:X5"/>
    <mergeCell ref="R6:X6"/>
    <mergeCell ref="R7:X7"/>
    <mergeCell ref="Y5:AQ5"/>
    <mergeCell ref="Y6:AQ6"/>
    <mergeCell ref="Y7:AQ7"/>
  </mergeCells>
  <phoneticPr fontId="2"/>
  <dataValidations count="2">
    <dataValidation type="list" allowBlank="1" showInputMessage="1" showErrorMessage="1" sqref="K26:AO45">
      <formula1>"○"</formula1>
    </dataValidation>
    <dataValidation type="list" allowBlank="1" showInputMessage="1" showErrorMessage="1" sqref="T12:AC12">
      <formula1>"就労移行支援,就労継続支援Ａ型,就労継続支援Ｂ型"</formula1>
    </dataValidation>
  </dataValidations>
  <pageMargins left="0.51181102362204722" right="0.51181102362204722" top="0.74803149606299213" bottom="0.74803149606299213" header="0.31496062992125984" footer="0.31496062992125984"/>
  <pageSetup paperSize="9" scale="7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vt:lpstr>
      <vt:lpstr>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2022-06-09T02:57:44Z</cp:lastPrinted>
  <dcterms:created xsi:type="dcterms:W3CDTF">2022-05-19T11:57:26Z</dcterms:created>
  <dcterms:modified xsi:type="dcterms:W3CDTF">2022-06-15T23:57:44Z</dcterms:modified>
</cp:coreProperties>
</file>