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375" tabRatio="597" activeTab="0"/>
  </bookViews>
  <sheets>
    <sheet name="見積書兼請求書" sheetId="1" r:id="rId1"/>
    <sheet name="見積書兼請求書（手入力ver）" sheetId="2" r:id="rId2"/>
    <sheet name="記入例" sheetId="3" r:id="rId3"/>
  </sheets>
  <definedNames>
    <definedName name="_xlnm.Print_Area" localSheetId="2">'記入例'!$A$1:$BE$47</definedName>
    <definedName name="_xlnm.Print_Area" localSheetId="0">'見積書兼請求書'!$A$1:$BE$47</definedName>
    <definedName name="_xlnm.Print_Area" localSheetId="1">'見積書兼請求書（手入力ver）'!$A$1:$BE$47</definedName>
  </definedNames>
  <calcPr fullCalcOnLoad="1"/>
</workbook>
</file>

<file path=xl/sharedStrings.xml><?xml version="1.0" encoding="utf-8"?>
<sst xmlns="http://schemas.openxmlformats.org/spreadsheetml/2006/main" count="367" uniqueCount="121">
  <si>
    <t>起案</t>
  </si>
  <si>
    <t>決裁</t>
  </si>
  <si>
    <t>検収</t>
  </si>
  <si>
    <t>（款）</t>
  </si>
  <si>
    <t>（項）</t>
  </si>
  <si>
    <t>（目）</t>
  </si>
  <si>
    <t>（節）</t>
  </si>
  <si>
    <t>（細節）</t>
  </si>
  <si>
    <t>規　　格</t>
  </si>
  <si>
    <t>品　　　　　名</t>
  </si>
  <si>
    <t>数量</t>
  </si>
  <si>
    <t>合　　　　計</t>
  </si>
  <si>
    <t>信用金庫</t>
  </si>
  <si>
    <t>銀　　行</t>
  </si>
  <si>
    <t>農　　協</t>
  </si>
  <si>
    <t>住所又は所在地</t>
  </si>
  <si>
    <t>債主コード</t>
  </si>
  <si>
    <t>手数料</t>
  </si>
  <si>
    <t>（事業）</t>
  </si>
  <si>
    <t>46　教育費</t>
  </si>
  <si>
    <t>年度</t>
  </si>
  <si>
    <t>小学校運営事業</t>
  </si>
  <si>
    <t>中学校運営事業</t>
  </si>
  <si>
    <t>消耗品</t>
  </si>
  <si>
    <t>工事費</t>
  </si>
  <si>
    <t>印刷製本費</t>
  </si>
  <si>
    <t>修・備品</t>
  </si>
  <si>
    <t>修・自動車</t>
  </si>
  <si>
    <t>修・建物設備</t>
  </si>
  <si>
    <t xml:space="preserve"> 見　積　書　兼　請　求　書</t>
  </si>
  <si>
    <t>第</t>
  </si>
  <si>
    <t>号</t>
  </si>
  <si>
    <t>拾</t>
  </si>
  <si>
    <t>万</t>
  </si>
  <si>
    <t>千</t>
  </si>
  <si>
    <t>百</t>
  </si>
  <si>
    <t>円</t>
  </si>
  <si>
    <t>小学校費</t>
  </si>
  <si>
    <t>中学校費</t>
  </si>
  <si>
    <t>一 般 会 計</t>
  </si>
  <si>
    <t>整備工事</t>
  </si>
  <si>
    <t>学校情報技術環境整備事業</t>
  </si>
  <si>
    <t>教育総務費</t>
  </si>
  <si>
    <t>商号又は名称</t>
  </si>
  <si>
    <t>見積</t>
  </si>
  <si>
    <t>支払
方法</t>
  </si>
  <si>
    <t>口　 座
振替払</t>
  </si>
  <si>
    <t>口座名義（カナ）</t>
  </si>
  <si>
    <t xml:space="preserve"> 上記の価格で見積いたしますから、承認後検収済のうえは、請求があった日から３０日以内に代金をお支払い下さい。</t>
  </si>
  <si>
    <t>小　　　　計</t>
  </si>
  <si>
    <t>消費税額・消費税相当額</t>
  </si>
  <si>
    <t>請求
番号</t>
  </si>
  <si>
    <t>令和　　　年　　　月　　　日</t>
  </si>
  <si>
    <t>令和</t>
  </si>
  <si>
    <t>小学校授業用教材教具導入事業</t>
  </si>
  <si>
    <t>中学校授業用教材教具導入事業</t>
  </si>
  <si>
    <t>初度調弁費</t>
  </si>
  <si>
    <t>小学校建設事業</t>
  </si>
  <si>
    <t>中学校建設事業</t>
  </si>
  <si>
    <t>令和　　年　　 月　　 日</t>
  </si>
  <si>
    <t>新聞図書費</t>
  </si>
  <si>
    <t>35</t>
  </si>
  <si>
    <t>37</t>
  </si>
  <si>
    <t>41</t>
  </si>
  <si>
    <t>25</t>
  </si>
  <si>
    <t>小学校施設整備事業</t>
  </si>
  <si>
    <t>中学校施設整備事業</t>
  </si>
  <si>
    <t>（あて先）浜松市長</t>
  </si>
  <si>
    <t>下記により発注します。</t>
  </si>
  <si>
    <t>当座預金
普通預金</t>
  </si>
  <si>
    <t>工事請負費</t>
  </si>
  <si>
    <t>役務費</t>
  </si>
  <si>
    <t>需用費</t>
  </si>
  <si>
    <t>小学校建設費</t>
  </si>
  <si>
    <t>中学校建設費</t>
  </si>
  <si>
    <t>小学校管理費</t>
  </si>
  <si>
    <t>中学校管理費</t>
  </si>
  <si>
    <t>備考（税抜・税込）</t>
  </si>
  <si>
    <t>金 額</t>
  </si>
  <si>
    <t>単　価</t>
  </si>
  <si>
    <t>　㊞</t>
  </si>
  <si>
    <t>㊞　</t>
  </si>
  <si>
    <t>金　　額</t>
  </si>
  <si>
    <t>＜金額欄反映＞</t>
  </si>
  <si>
    <t>01</t>
  </si>
  <si>
    <t>07</t>
  </si>
  <si>
    <t>教育施設費</t>
  </si>
  <si>
    <t>06</t>
  </si>
  <si>
    <t>11</t>
  </si>
  <si>
    <t>21</t>
  </si>
  <si>
    <t>幼稚園費</t>
  </si>
  <si>
    <t>15</t>
  </si>
  <si>
    <t>市立幼稚園運営事業</t>
  </si>
  <si>
    <t>17</t>
  </si>
  <si>
    <t>05</t>
  </si>
  <si>
    <t>クリーニング</t>
  </si>
  <si>
    <t>11</t>
  </si>
  <si>
    <t>03</t>
  </si>
  <si>
    <t>市立幼稚園施設整備事業</t>
  </si>
  <si>
    <t>㊞</t>
  </si>
  <si>
    <t>代表者</t>
  </si>
  <si>
    <t>校長
(園長)</t>
  </si>
  <si>
    <t>教頭
(主任）</t>
  </si>
  <si>
    <t>事務
(係)</t>
  </si>
  <si>
    <t>学校(園)ｺｰﾄﾞ</t>
  </si>
  <si>
    <t>学校(園)名</t>
  </si>
  <si>
    <t>コピー用紙</t>
  </si>
  <si>
    <t>ペンギンスーパーコア</t>
  </si>
  <si>
    <t>A4（2,500枚入）</t>
  </si>
  <si>
    <t>18㍑</t>
  </si>
  <si>
    <t>床用ワックス</t>
  </si>
  <si>
    <t>浜松</t>
  </si>
  <si>
    <t>中央</t>
  </si>
  <si>
    <t>〇〇〇〇（カ</t>
  </si>
  <si>
    <t>〇〇〇〇　株式会社</t>
  </si>
  <si>
    <t>代表者</t>
  </si>
  <si>
    <r>
      <rPr>
        <u val="single"/>
        <sz val="11"/>
        <rFont val="ＭＳ Ｐゴシック"/>
        <family val="3"/>
      </rPr>
      <t>代表取締役</t>
    </r>
    <r>
      <rPr>
        <sz val="11"/>
        <rFont val="ＭＳ Ｐゴシック"/>
        <family val="3"/>
      </rPr>
      <t>　〇〇　〇〇</t>
    </r>
  </si>
  <si>
    <t>本店 ・ 支所
支店 ・ 営業部</t>
  </si>
  <si>
    <t>幼稚園運営費</t>
  </si>
  <si>
    <t>26</t>
  </si>
  <si>
    <t>浜松市中央区中央一丁目２－１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</si>
</sst>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F400]h:mm:ss\ AM/PM"/>
    <numFmt numFmtId="178" formatCode="h&quot;時&quot;mm&quot;分&quot;;@"/>
    <numFmt numFmtId="179" formatCode="[&lt;=999]000;[&lt;=9999]000\-00;000\-0000"/>
    <numFmt numFmtId="180" formatCode="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26"/>
      <name val="ＭＳ Ｐ明朝"/>
      <family val="1"/>
    </font>
    <font>
      <b/>
      <sz val="22"/>
      <name val="ＭＳ Ｐ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40"/>
      <color indexed="10"/>
      <name val="ＭＳ Ｐゴシック"/>
      <family val="3"/>
    </font>
    <font>
      <sz val="40"/>
      <color indexed="10"/>
      <name val="Calibri"/>
      <family val="2"/>
    </font>
    <font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 style="thin"/>
      <top style="double"/>
      <bottom style="thin"/>
      <diagonal style="hair"/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49" fontId="2" fillId="33" borderId="0" xfId="0" applyNumberFormat="1" applyFont="1" applyFill="1" applyBorder="1" applyAlignment="1">
      <alignment horizontal="left" vertical="center" indent="1"/>
    </xf>
    <xf numFmtId="49" fontId="2" fillId="33" borderId="12" xfId="0" applyNumberFormat="1" applyFont="1" applyFill="1" applyBorder="1" applyAlignment="1">
      <alignment horizontal="left" vertical="center" indent="1"/>
    </xf>
    <xf numFmtId="0" fontId="2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58" fontId="2" fillId="33" borderId="0" xfId="0" applyNumberFormat="1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4" fillId="34" borderId="12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top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left" vertical="center" shrinkToFit="1"/>
    </xf>
    <xf numFmtId="49" fontId="2" fillId="33" borderId="17" xfId="0" applyNumberFormat="1" applyFont="1" applyFill="1" applyBorder="1" applyAlignment="1">
      <alignment horizontal="left" vertical="center" shrinkToFit="1"/>
    </xf>
    <xf numFmtId="49" fontId="2" fillId="33" borderId="18" xfId="0" applyNumberFormat="1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vertical="center"/>
    </xf>
    <xf numFmtId="58" fontId="2" fillId="34" borderId="0" xfId="0" applyNumberFormat="1" applyFont="1" applyFill="1" applyBorder="1" applyAlignment="1">
      <alignment horizontal="distributed" vertical="center"/>
    </xf>
    <xf numFmtId="0" fontId="2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8" fillId="34" borderId="12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 indent="1"/>
    </xf>
    <xf numFmtId="0" fontId="4" fillId="34" borderId="12" xfId="0" applyFont="1" applyFill="1" applyBorder="1" applyAlignment="1">
      <alignment horizontal="left" vertical="center" indent="1"/>
    </xf>
    <xf numFmtId="0" fontId="2" fillId="34" borderId="13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6" fillId="34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top"/>
    </xf>
    <xf numFmtId="0" fontId="2" fillId="34" borderId="12" xfId="0" applyFont="1" applyFill="1" applyBorder="1" applyAlignment="1">
      <alignment vertical="top"/>
    </xf>
    <xf numFmtId="0" fontId="2" fillId="34" borderId="0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left" vertical="top"/>
    </xf>
    <xf numFmtId="49" fontId="2" fillId="34" borderId="0" xfId="0" applyNumberFormat="1" applyFont="1" applyFill="1" applyBorder="1" applyAlignment="1">
      <alignment horizontal="left" vertical="center" indent="1"/>
    </xf>
    <xf numFmtId="49" fontId="2" fillId="34" borderId="12" xfId="0" applyNumberFormat="1" applyFont="1" applyFill="1" applyBorder="1" applyAlignment="1">
      <alignment horizontal="left" vertical="center" indent="1"/>
    </xf>
    <xf numFmtId="0" fontId="2" fillId="34" borderId="12" xfId="0" applyFont="1" applyFill="1" applyBorder="1" applyAlignment="1">
      <alignment vertical="center"/>
    </xf>
    <xf numFmtId="49" fontId="2" fillId="34" borderId="18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left" vertical="center" shrinkToFit="1"/>
    </xf>
    <xf numFmtId="49" fontId="2" fillId="34" borderId="17" xfId="0" applyNumberFormat="1" applyFont="1" applyFill="1" applyBorder="1" applyAlignment="1">
      <alignment horizontal="left" vertical="center" shrinkToFit="1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49" fontId="2" fillId="33" borderId="18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left" vertical="center"/>
    </xf>
    <xf numFmtId="49" fontId="2" fillId="33" borderId="17" xfId="0" applyNumberFormat="1" applyFont="1" applyFill="1" applyBorder="1" applyAlignment="1">
      <alignment horizontal="left" vertical="center" shrinkToFit="1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shrinkToFit="1"/>
    </xf>
    <xf numFmtId="0" fontId="3" fillId="33" borderId="12" xfId="0" applyFont="1" applyFill="1" applyBorder="1" applyAlignment="1">
      <alignment horizontal="left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 applyProtection="1">
      <alignment horizontal="left" vertical="center" shrinkToFit="1"/>
      <protection/>
    </xf>
    <xf numFmtId="49" fontId="2" fillId="33" borderId="15" xfId="0" applyNumberFormat="1" applyFont="1" applyFill="1" applyBorder="1" applyAlignment="1" applyProtection="1">
      <alignment horizontal="left" vertical="center" shrinkToFit="1"/>
      <protection/>
    </xf>
    <xf numFmtId="49" fontId="2" fillId="33" borderId="16" xfId="0" applyNumberFormat="1" applyFont="1" applyFill="1" applyBorder="1" applyAlignment="1" applyProtection="1">
      <alignment horizontal="left" vertical="center" shrinkToFit="1"/>
      <protection/>
    </xf>
    <xf numFmtId="49" fontId="2" fillId="33" borderId="17" xfId="0" applyNumberFormat="1" applyFont="1" applyFill="1" applyBorder="1" applyAlignment="1" applyProtection="1">
      <alignment horizontal="left" vertical="center" shrinkToFit="1"/>
      <protection/>
    </xf>
    <xf numFmtId="0" fontId="3" fillId="33" borderId="20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2" fillId="33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 shrinkToFit="1"/>
    </xf>
    <xf numFmtId="49" fontId="2" fillId="33" borderId="12" xfId="0" applyNumberFormat="1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 shrinkToFit="1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top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2" fillId="34" borderId="27" xfId="49" applyNumberFormat="1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distributed" vertical="center" shrinkToFi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38" fontId="2" fillId="34" borderId="30" xfId="49" applyFont="1" applyFill="1" applyBorder="1" applyAlignment="1" applyProtection="1">
      <alignment horizontal="right" vertical="center"/>
      <protection locked="0"/>
    </xf>
    <xf numFmtId="38" fontId="2" fillId="34" borderId="31" xfId="49" applyFont="1" applyFill="1" applyBorder="1" applyAlignment="1" applyProtection="1">
      <alignment horizontal="right" vertical="center"/>
      <protection locked="0"/>
    </xf>
    <xf numFmtId="38" fontId="2" fillId="34" borderId="32" xfId="49" applyFont="1" applyFill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34" borderId="33" xfId="0" applyFont="1" applyFill="1" applyBorder="1" applyAlignment="1" applyProtection="1">
      <alignment horizontal="left" vertical="center"/>
      <protection locked="0"/>
    </xf>
    <xf numFmtId="49" fontId="2" fillId="33" borderId="14" xfId="0" applyNumberFormat="1" applyFont="1" applyFill="1" applyBorder="1" applyAlignment="1">
      <alignment horizontal="left" vertical="center" shrinkToFit="1"/>
    </xf>
    <xf numFmtId="49" fontId="2" fillId="33" borderId="16" xfId="0" applyNumberFormat="1" applyFont="1" applyFill="1" applyBorder="1" applyAlignment="1">
      <alignment horizontal="left" vertical="center" shrinkToFit="1"/>
    </xf>
    <xf numFmtId="38" fontId="2" fillId="34" borderId="34" xfId="49" applyFont="1" applyFill="1" applyBorder="1" applyAlignment="1" applyProtection="1">
      <alignment horizontal="right" vertical="center"/>
      <protection locked="0"/>
    </xf>
    <xf numFmtId="38" fontId="2" fillId="34" borderId="35" xfId="49" applyFont="1" applyFill="1" applyBorder="1" applyAlignment="1" applyProtection="1">
      <alignment horizontal="right" vertical="center"/>
      <protection locked="0"/>
    </xf>
    <xf numFmtId="38" fontId="2" fillId="34" borderId="36" xfId="49" applyFont="1" applyFill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left" vertical="center" shrinkToFit="1"/>
    </xf>
    <xf numFmtId="0" fontId="3" fillId="33" borderId="17" xfId="0" applyFont="1" applyFill="1" applyBorder="1" applyAlignment="1">
      <alignment horizontal="left" vertical="center" shrinkToFit="1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49" fontId="2" fillId="33" borderId="20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8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0" fontId="2" fillId="34" borderId="27" xfId="0" applyFont="1" applyFill="1" applyBorder="1" applyAlignment="1" applyProtection="1">
      <alignment horizontal="left" vertical="center"/>
      <protection locked="0"/>
    </xf>
    <xf numFmtId="38" fontId="2" fillId="33" borderId="27" xfId="49" applyFont="1" applyFill="1" applyBorder="1" applyAlignment="1">
      <alignment horizontal="right" vertical="center"/>
    </xf>
    <xf numFmtId="38" fontId="2" fillId="33" borderId="33" xfId="49" applyFont="1" applyFill="1" applyBorder="1" applyAlignment="1">
      <alignment horizontal="right" vertical="center"/>
    </xf>
    <xf numFmtId="0" fontId="2" fillId="34" borderId="33" xfId="49" applyNumberFormat="1" applyFont="1" applyFill="1" applyBorder="1" applyAlignment="1" applyProtection="1">
      <alignment horizontal="left" vertical="center"/>
      <protection locked="0"/>
    </xf>
    <xf numFmtId="38" fontId="2" fillId="33" borderId="37" xfId="49" applyFont="1" applyFill="1" applyBorder="1" applyAlignment="1">
      <alignment horizontal="center" vertical="center"/>
    </xf>
    <xf numFmtId="38" fontId="2" fillId="33" borderId="10" xfId="49" applyFont="1" applyFill="1" applyBorder="1" applyAlignment="1">
      <alignment horizontal="right" vertical="center"/>
    </xf>
    <xf numFmtId="38" fontId="2" fillId="34" borderId="10" xfId="49" applyFont="1" applyFill="1" applyBorder="1" applyAlignment="1" applyProtection="1">
      <alignment horizontal="right" vertical="center"/>
      <protection locked="0"/>
    </xf>
    <xf numFmtId="38" fontId="2" fillId="33" borderId="38" xfId="49" applyFont="1" applyFill="1" applyBorder="1" applyAlignment="1">
      <alignment horizontal="center" vertical="center"/>
    </xf>
    <xf numFmtId="38" fontId="2" fillId="33" borderId="39" xfId="49" applyFont="1" applyFill="1" applyBorder="1" applyAlignment="1">
      <alignment horizontal="center" vertical="center"/>
    </xf>
    <xf numFmtId="38" fontId="2" fillId="34" borderId="40" xfId="49" applyFont="1" applyFill="1" applyBorder="1" applyAlignment="1" applyProtection="1">
      <alignment horizontal="right" vertical="center"/>
      <protection locked="0"/>
    </xf>
    <xf numFmtId="38" fontId="2" fillId="34" borderId="41" xfId="49" applyFont="1" applyFill="1" applyBorder="1" applyAlignment="1" applyProtection="1">
      <alignment horizontal="right" vertical="center"/>
      <protection locked="0"/>
    </xf>
    <xf numFmtId="38" fontId="2" fillId="34" borderId="42" xfId="49" applyFont="1" applyFill="1" applyBorder="1" applyAlignment="1" applyProtection="1">
      <alignment horizontal="right" vertical="center"/>
      <protection locked="0"/>
    </xf>
    <xf numFmtId="38" fontId="2" fillId="33" borderId="43" xfId="49" applyFont="1" applyFill="1" applyBorder="1" applyAlignment="1">
      <alignment horizontal="right" vertical="center"/>
    </xf>
    <xf numFmtId="0" fontId="2" fillId="34" borderId="44" xfId="49" applyNumberFormat="1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 applyProtection="1">
      <alignment horizontal="left" vertical="center" indent="1"/>
      <protection locked="0"/>
    </xf>
    <xf numFmtId="0" fontId="4" fillId="34" borderId="12" xfId="0" applyFont="1" applyFill="1" applyBorder="1" applyAlignment="1" applyProtection="1">
      <alignment horizontal="left" vertical="center" indent="1"/>
      <protection locked="0"/>
    </xf>
    <xf numFmtId="58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left" vertical="center" indent="1"/>
      <protection locked="0"/>
    </xf>
    <xf numFmtId="0" fontId="2" fillId="34" borderId="45" xfId="0" applyFont="1" applyFill="1" applyBorder="1" applyAlignment="1" applyProtection="1">
      <alignment horizontal="center" vertical="center"/>
      <protection locked="0"/>
    </xf>
    <xf numFmtId="0" fontId="2" fillId="34" borderId="46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left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left" vertical="center" shrinkToFi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2" fillId="33" borderId="16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distributed" vertical="center" shrinkToFit="1"/>
    </xf>
    <xf numFmtId="0" fontId="2" fillId="34" borderId="5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distributed" vertical="center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11" fillId="33" borderId="2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58" fontId="2" fillId="33" borderId="21" xfId="0" applyNumberFormat="1" applyFont="1" applyFill="1" applyBorder="1" applyAlignment="1" applyProtection="1">
      <alignment horizontal="center" vertical="center" shrinkToFit="1"/>
      <protection/>
    </xf>
    <xf numFmtId="58" fontId="2" fillId="33" borderId="11" xfId="0" applyNumberFormat="1" applyFont="1" applyFill="1" applyBorder="1" applyAlignment="1" applyProtection="1">
      <alignment horizontal="center" vertical="center" shrinkToFit="1"/>
      <protection/>
    </xf>
    <xf numFmtId="58" fontId="2" fillId="33" borderId="22" xfId="0" applyNumberFormat="1" applyFont="1" applyFill="1" applyBorder="1" applyAlignment="1" applyProtection="1">
      <alignment horizontal="center" vertical="center" shrinkToFit="1"/>
      <protection/>
    </xf>
    <xf numFmtId="0" fontId="3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2" fillId="33" borderId="2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34" borderId="44" xfId="0" applyFont="1" applyFill="1" applyBorder="1" applyAlignment="1" applyProtection="1">
      <alignment horizontal="left" vertical="center"/>
      <protection locked="0"/>
    </xf>
    <xf numFmtId="49" fontId="2" fillId="33" borderId="16" xfId="0" applyNumberFormat="1" applyFont="1" applyFill="1" applyBorder="1" applyAlignment="1">
      <alignment horizontal="left" vertical="center"/>
    </xf>
    <xf numFmtId="38" fontId="2" fillId="33" borderId="55" xfId="49" applyFont="1" applyFill="1" applyBorder="1" applyAlignment="1">
      <alignment horizontal="right" vertical="center"/>
    </xf>
    <xf numFmtId="49" fontId="2" fillId="33" borderId="15" xfId="0" applyNumberFormat="1" applyFont="1" applyFill="1" applyBorder="1" applyAlignment="1">
      <alignment horizontal="left" vertical="center" shrinkToFit="1"/>
    </xf>
    <xf numFmtId="49" fontId="2" fillId="33" borderId="17" xfId="0" applyNumberFormat="1" applyFont="1" applyFill="1" applyBorder="1" applyAlignment="1">
      <alignment horizontal="left" vertical="center" shrinkToFit="1"/>
    </xf>
    <xf numFmtId="0" fontId="2" fillId="33" borderId="12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/>
    </xf>
    <xf numFmtId="38" fontId="2" fillId="0" borderId="10" xfId="49" applyFont="1" applyFill="1" applyBorder="1" applyAlignment="1">
      <alignment horizontal="right" vertical="center"/>
    </xf>
    <xf numFmtId="38" fontId="2" fillId="0" borderId="55" xfId="49" applyFont="1" applyFill="1" applyBorder="1" applyAlignment="1">
      <alignment horizontal="right" vertical="center"/>
    </xf>
    <xf numFmtId="38" fontId="2" fillId="0" borderId="10" xfId="49" applyFont="1" applyFill="1" applyBorder="1" applyAlignment="1" applyProtection="1">
      <alignment horizontal="right" vertical="center"/>
      <protection locked="0"/>
    </xf>
    <xf numFmtId="38" fontId="2" fillId="0" borderId="43" xfId="49" applyFont="1" applyFill="1" applyBorder="1" applyAlignment="1">
      <alignment horizontal="right" vertical="center"/>
    </xf>
    <xf numFmtId="38" fontId="2" fillId="0" borderId="33" xfId="49" applyFont="1" applyFill="1" applyBorder="1" applyAlignment="1">
      <alignment horizontal="right" vertical="center"/>
    </xf>
    <xf numFmtId="38" fontId="2" fillId="0" borderId="27" xfId="49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 shrinkToFit="1"/>
    </xf>
    <xf numFmtId="0" fontId="2" fillId="34" borderId="14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58" fontId="2" fillId="34" borderId="21" xfId="0" applyNumberFormat="1" applyFont="1" applyFill="1" applyBorder="1" applyAlignment="1" applyProtection="1">
      <alignment horizontal="center" vertical="center" shrinkToFit="1"/>
      <protection locked="0"/>
    </xf>
    <xf numFmtId="58" fontId="2" fillId="34" borderId="11" xfId="0" applyNumberFormat="1" applyFont="1" applyFill="1" applyBorder="1" applyAlignment="1" applyProtection="1">
      <alignment horizontal="center" vertical="center" shrinkToFit="1"/>
      <protection locked="0"/>
    </xf>
    <xf numFmtId="58" fontId="2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shrinkToFit="1"/>
    </xf>
    <xf numFmtId="49" fontId="2" fillId="34" borderId="14" xfId="0" applyNumberFormat="1" applyFont="1" applyFill="1" applyBorder="1" applyAlignment="1" applyProtection="1">
      <alignment horizontal="left" vertical="center" shrinkToFit="1"/>
      <protection locked="0"/>
    </xf>
    <xf numFmtId="49" fontId="2" fillId="3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34" borderId="16" xfId="0" applyNumberFormat="1" applyFont="1" applyFill="1" applyBorder="1" applyAlignment="1" applyProtection="1">
      <alignment horizontal="left" vertical="center" shrinkToFit="1"/>
      <protection locked="0"/>
    </xf>
    <xf numFmtId="49" fontId="2" fillId="34" borderId="17" xfId="0" applyNumberFormat="1" applyFont="1" applyFill="1" applyBorder="1" applyAlignment="1" applyProtection="1">
      <alignment horizontal="left" vertical="center" shrinkToFit="1"/>
      <protection locked="0"/>
    </xf>
    <xf numFmtId="0" fontId="2" fillId="34" borderId="18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3" fillId="34" borderId="2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3" fillId="34" borderId="15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vertical="center"/>
    </xf>
    <xf numFmtId="49" fontId="2" fillId="34" borderId="18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left" vertical="center"/>
    </xf>
    <xf numFmtId="0" fontId="2" fillId="34" borderId="16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3" fillId="34" borderId="15" xfId="0" applyFont="1" applyFill="1" applyBorder="1" applyAlignment="1">
      <alignment vertical="top"/>
    </xf>
    <xf numFmtId="0" fontId="3" fillId="34" borderId="1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shrinkToFit="1"/>
    </xf>
    <xf numFmtId="0" fontId="3" fillId="34" borderId="12" xfId="0" applyFont="1" applyFill="1" applyBorder="1" applyAlignment="1">
      <alignment horizontal="left" vertical="center" shrinkToFit="1"/>
    </xf>
    <xf numFmtId="0" fontId="2" fillId="34" borderId="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center" vertical="center" shrinkToFit="1"/>
    </xf>
    <xf numFmtId="49" fontId="2" fillId="34" borderId="0" xfId="0" applyNumberFormat="1" applyFont="1" applyFill="1" applyBorder="1" applyAlignment="1">
      <alignment horizontal="center" vertical="center" shrinkToFit="1"/>
    </xf>
    <xf numFmtId="49" fontId="2" fillId="34" borderId="0" xfId="0" applyNumberFormat="1" applyFont="1" applyFill="1" applyBorder="1" applyAlignment="1">
      <alignment horizontal="left" vertical="center" shrinkToFit="1"/>
    </xf>
    <xf numFmtId="49" fontId="2" fillId="34" borderId="12" xfId="0" applyNumberFormat="1" applyFont="1" applyFill="1" applyBorder="1" applyAlignment="1">
      <alignment horizontal="left" vertical="center" shrinkToFit="1"/>
    </xf>
    <xf numFmtId="49" fontId="2" fillId="34" borderId="14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49" fontId="2" fillId="34" borderId="14" xfId="0" applyNumberFormat="1" applyFont="1" applyFill="1" applyBorder="1" applyAlignment="1">
      <alignment horizontal="left" vertical="center" shrinkToFit="1"/>
    </xf>
    <xf numFmtId="49" fontId="2" fillId="34" borderId="16" xfId="0" applyNumberFormat="1" applyFont="1" applyFill="1" applyBorder="1" applyAlignment="1">
      <alignment horizontal="left" vertical="center" shrinkToFit="1"/>
    </xf>
    <xf numFmtId="49" fontId="2" fillId="34" borderId="15" xfId="0" applyNumberFormat="1" applyFont="1" applyFill="1" applyBorder="1" applyAlignment="1">
      <alignment horizontal="left" vertical="center" shrinkToFit="1"/>
    </xf>
    <xf numFmtId="49" fontId="2" fillId="34" borderId="17" xfId="0" applyNumberFormat="1" applyFont="1" applyFill="1" applyBorder="1" applyAlignment="1">
      <alignment horizontal="left" vertical="center" shrinkToFit="1"/>
    </xf>
    <xf numFmtId="0" fontId="2" fillId="34" borderId="14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49" fontId="2" fillId="34" borderId="20" xfId="0" applyNumberFormat="1" applyFont="1" applyFill="1" applyBorder="1" applyAlignment="1">
      <alignment horizontal="center" vertical="center" shrinkToFit="1"/>
    </xf>
    <xf numFmtId="49" fontId="2" fillId="34" borderId="18" xfId="0" applyNumberFormat="1" applyFont="1" applyFill="1" applyBorder="1" applyAlignment="1">
      <alignment horizontal="center" vertical="center" shrinkToFit="1"/>
    </xf>
    <xf numFmtId="0" fontId="3" fillId="34" borderId="18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center" shrinkToFit="1"/>
    </xf>
    <xf numFmtId="0" fontId="3" fillId="34" borderId="17" xfId="0" applyFont="1" applyFill="1" applyBorder="1" applyAlignment="1">
      <alignment horizontal="left" vertical="center" shrinkToFit="1"/>
    </xf>
    <xf numFmtId="0" fontId="5" fillId="34" borderId="20" xfId="0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horizontal="right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2" fillId="35" borderId="27" xfId="0" applyFont="1" applyFill="1" applyBorder="1" applyAlignment="1" applyProtection="1">
      <alignment horizontal="left" vertical="center"/>
      <protection locked="0"/>
    </xf>
    <xf numFmtId="38" fontId="0" fillId="35" borderId="30" xfId="49" applyFont="1" applyFill="1" applyBorder="1" applyAlignment="1" applyProtection="1">
      <alignment horizontal="right" vertical="center"/>
      <protection locked="0"/>
    </xf>
    <xf numFmtId="38" fontId="0" fillId="35" borderId="31" xfId="49" applyFont="1" applyFill="1" applyBorder="1" applyAlignment="1" applyProtection="1">
      <alignment horizontal="right" vertical="center"/>
      <protection locked="0"/>
    </xf>
    <xf numFmtId="38" fontId="0" fillId="35" borderId="32" xfId="49" applyFont="1" applyFill="1" applyBorder="1" applyAlignment="1" applyProtection="1">
      <alignment horizontal="right" vertical="center"/>
      <protection locked="0"/>
    </xf>
    <xf numFmtId="38" fontId="0" fillId="35" borderId="34" xfId="49" applyFont="1" applyFill="1" applyBorder="1" applyAlignment="1" applyProtection="1">
      <alignment horizontal="right" vertical="center"/>
      <protection locked="0"/>
    </xf>
    <xf numFmtId="38" fontId="0" fillId="35" borderId="35" xfId="49" applyFont="1" applyFill="1" applyBorder="1" applyAlignment="1" applyProtection="1">
      <alignment horizontal="right" vertical="center"/>
      <protection locked="0"/>
    </xf>
    <xf numFmtId="38" fontId="0" fillId="35" borderId="36" xfId="49" applyFont="1" applyFill="1" applyBorder="1" applyAlignment="1" applyProtection="1">
      <alignment horizontal="right" vertical="center"/>
      <protection locked="0"/>
    </xf>
    <xf numFmtId="38" fontId="2" fillId="34" borderId="27" xfId="49" applyFont="1" applyFill="1" applyBorder="1" applyAlignment="1">
      <alignment horizontal="right" vertical="center"/>
    </xf>
    <xf numFmtId="0" fontId="2" fillId="35" borderId="27" xfId="49" applyNumberFormat="1" applyFont="1" applyFill="1" applyBorder="1" applyAlignment="1" applyProtection="1">
      <alignment horizontal="left" vertical="center"/>
      <protection locked="0"/>
    </xf>
    <xf numFmtId="0" fontId="2" fillId="35" borderId="33" xfId="0" applyFont="1" applyFill="1" applyBorder="1" applyAlignment="1" applyProtection="1">
      <alignment horizontal="left" vertical="center"/>
      <protection locked="0"/>
    </xf>
    <xf numFmtId="38" fontId="2" fillId="34" borderId="33" xfId="49" applyFont="1" applyFill="1" applyBorder="1" applyAlignment="1">
      <alignment horizontal="right" vertical="center"/>
    </xf>
    <xf numFmtId="0" fontId="0" fillId="35" borderId="33" xfId="49" applyNumberFormat="1" applyFont="1" applyFill="1" applyBorder="1" applyAlignment="1" applyProtection="1">
      <alignment horizontal="left" vertical="center"/>
      <protection locked="0"/>
    </xf>
    <xf numFmtId="38" fontId="2" fillId="35" borderId="30" xfId="49" applyFont="1" applyFill="1" applyBorder="1" applyAlignment="1" applyProtection="1">
      <alignment horizontal="right" vertical="center"/>
      <protection locked="0"/>
    </xf>
    <xf numFmtId="38" fontId="2" fillId="35" borderId="31" xfId="49" applyFont="1" applyFill="1" applyBorder="1" applyAlignment="1" applyProtection="1">
      <alignment horizontal="right" vertical="center"/>
      <protection locked="0"/>
    </xf>
    <xf numFmtId="38" fontId="2" fillId="35" borderId="32" xfId="49" applyFont="1" applyFill="1" applyBorder="1" applyAlignment="1" applyProtection="1">
      <alignment horizontal="right" vertical="center"/>
      <protection locked="0"/>
    </xf>
    <xf numFmtId="0" fontId="2" fillId="35" borderId="33" xfId="49" applyNumberFormat="1" applyFont="1" applyFill="1" applyBorder="1" applyAlignment="1" applyProtection="1">
      <alignment horizontal="left" vertical="center"/>
      <protection locked="0"/>
    </xf>
    <xf numFmtId="0" fontId="2" fillId="35" borderId="44" xfId="0" applyFont="1" applyFill="1" applyBorder="1" applyAlignment="1" applyProtection="1">
      <alignment horizontal="left" vertical="center"/>
      <protection locked="0"/>
    </xf>
    <xf numFmtId="38" fontId="2" fillId="35" borderId="40" xfId="49" applyFont="1" applyFill="1" applyBorder="1" applyAlignment="1" applyProtection="1">
      <alignment horizontal="right" vertical="center"/>
      <protection locked="0"/>
    </xf>
    <xf numFmtId="38" fontId="2" fillId="35" borderId="41" xfId="49" applyFont="1" applyFill="1" applyBorder="1" applyAlignment="1" applyProtection="1">
      <alignment horizontal="right" vertical="center"/>
      <protection locked="0"/>
    </xf>
    <xf numFmtId="38" fontId="2" fillId="35" borderId="42" xfId="49" applyFont="1" applyFill="1" applyBorder="1" applyAlignment="1" applyProtection="1">
      <alignment horizontal="right" vertical="center"/>
      <protection locked="0"/>
    </xf>
    <xf numFmtId="38" fontId="2" fillId="34" borderId="43" xfId="49" applyFont="1" applyFill="1" applyBorder="1" applyAlignment="1">
      <alignment horizontal="right" vertical="center"/>
    </xf>
    <xf numFmtId="0" fontId="2" fillId="35" borderId="44" xfId="49" applyNumberFormat="1" applyFont="1" applyFill="1" applyBorder="1" applyAlignment="1" applyProtection="1">
      <alignment horizontal="left" vertical="center"/>
      <protection locked="0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38" fontId="2" fillId="34" borderId="55" xfId="49" applyFont="1" applyFill="1" applyBorder="1" applyAlignment="1">
      <alignment horizontal="right" vertical="center"/>
    </xf>
    <xf numFmtId="38" fontId="2" fillId="34" borderId="37" xfId="49" applyFont="1" applyFill="1" applyBorder="1" applyAlignment="1">
      <alignment horizontal="center" vertical="center"/>
    </xf>
    <xf numFmtId="38" fontId="2" fillId="35" borderId="10" xfId="49" applyFont="1" applyFill="1" applyBorder="1" applyAlignment="1" applyProtection="1">
      <alignment horizontal="right" vertical="center"/>
      <protection locked="0"/>
    </xf>
    <xf numFmtId="38" fontId="2" fillId="34" borderId="38" xfId="49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38" fontId="2" fillId="34" borderId="10" xfId="49" applyFont="1" applyFill="1" applyBorder="1" applyAlignment="1">
      <alignment horizontal="right" vertical="center"/>
    </xf>
    <xf numFmtId="38" fontId="2" fillId="34" borderId="39" xfId="49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distributed" vertical="center" shrinkToFit="1"/>
    </xf>
    <xf numFmtId="0" fontId="0" fillId="35" borderId="14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left" vertical="center" shrinkToFit="1"/>
    </xf>
    <xf numFmtId="0" fontId="2" fillId="34" borderId="14" xfId="0" applyFont="1" applyFill="1" applyBorder="1" applyAlignment="1">
      <alignment horizontal="left" vertical="center" shrinkToFit="1"/>
    </xf>
    <xf numFmtId="0" fontId="2" fillId="34" borderId="15" xfId="0" applyFont="1" applyFill="1" applyBorder="1" applyAlignment="1">
      <alignment horizontal="left" vertical="center" shrinkToFit="1"/>
    </xf>
    <xf numFmtId="58" fontId="2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distributed" vertical="center"/>
    </xf>
    <xf numFmtId="0" fontId="3" fillId="34" borderId="14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0" fillId="35" borderId="0" xfId="0" applyFont="1" applyFill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distributed" vertical="center" shrinkToFit="1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276225</xdr:colOff>
      <xdr:row>1</xdr:row>
      <xdr:rowOff>19050</xdr:rowOff>
    </xdr:from>
    <xdr:to>
      <xdr:col>65</xdr:col>
      <xdr:colOff>28575</xdr:colOff>
      <xdr:row>12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334250" y="457200"/>
          <a:ext cx="25717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＜作成要領＞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・白黒印刷に設定しています。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・シートの保護をかけています。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解除方法：校閲「シート保護の解除」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・軽減税率対象品目は品名の左の「□」を☑にしてください。（自動的に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％に金額が計上されます）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・見積額、金額、小計、合計は「数量」「単価」を記入すると自動的に反映されます。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消費税は税込・税抜の選択がある関係、手入力してください。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276225</xdr:colOff>
      <xdr:row>1</xdr:row>
      <xdr:rowOff>19050</xdr:rowOff>
    </xdr:from>
    <xdr:to>
      <xdr:col>65</xdr:col>
      <xdr:colOff>28575</xdr:colOff>
      <xdr:row>12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334250" y="457200"/>
          <a:ext cx="25717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＜作成要領＞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・白黒印刷に設定しています。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・シートの保護をかけています。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解除方法：校閲「シート保護の解除」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・軽減税率対象品目は品名の左の「□」を☑にしてください。（自動的に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％に金額が計上されます）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・見積額、金額、小計、合計は「数量」「単価」を記入すると自動的に反映されます。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消費税は税込・税抜の選択がある関係、手入力してください。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276225</xdr:colOff>
      <xdr:row>1</xdr:row>
      <xdr:rowOff>19050</xdr:rowOff>
    </xdr:from>
    <xdr:to>
      <xdr:col>65</xdr:col>
      <xdr:colOff>28575</xdr:colOff>
      <xdr:row>12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334250" y="457200"/>
          <a:ext cx="25717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＜作成要領＞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・白黒印刷に設定しています。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・シートの保護をかけています。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解除方法：校閲「シート保護の解除」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・軽減税率対象品目は品名の左の「□」を☑にしてください。（自動的に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％に金額が計上されます）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・見積額、金額、小計、合計は「数量」「単価」を記入すると自動的に反映されます。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消費税は税込・税抜の選択がある関係、手入力してください。</a:t>
          </a: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56</xdr:col>
      <xdr:colOff>114300</xdr:colOff>
      <xdr:row>20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525" y="28575"/>
          <a:ext cx="7038975" cy="4010025"/>
        </a:xfrm>
        <a:prstGeom prst="rect">
          <a:avLst/>
        </a:prstGeom>
        <a:solidFill>
          <a:srgbClr val="FFFF00">
            <a:alpha val="20000"/>
          </a:srgbClr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</a:t>
          </a:r>
          <a:r>
            <a:rPr lang="en-US" cap="none" sz="4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記入欄</a:t>
          </a:r>
        </a:p>
      </xdr:txBody>
    </xdr:sp>
    <xdr:clientData/>
  </xdr:twoCellAnchor>
  <xdr:twoCellAnchor>
    <xdr:from>
      <xdr:col>25</xdr:col>
      <xdr:colOff>9525</xdr:colOff>
      <xdr:row>28</xdr:row>
      <xdr:rowOff>95250</xdr:rowOff>
    </xdr:from>
    <xdr:to>
      <xdr:col>44</xdr:col>
      <xdr:colOff>114300</xdr:colOff>
      <xdr:row>30</xdr:row>
      <xdr:rowOff>161925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105150" y="6029325"/>
          <a:ext cx="2457450" cy="542925"/>
        </a:xfrm>
        <a:prstGeom prst="rect">
          <a:avLst/>
        </a:prstGeom>
        <a:solidFill>
          <a:srgbClr val="FFCC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②商品名が分かり辛いものは、備考欄に補足説明を記入してください。</a:t>
          </a:r>
        </a:p>
      </xdr:txBody>
    </xdr:sp>
    <xdr:clientData/>
  </xdr:twoCellAnchor>
  <xdr:twoCellAnchor>
    <xdr:from>
      <xdr:col>44</xdr:col>
      <xdr:colOff>114300</xdr:colOff>
      <xdr:row>27</xdr:row>
      <xdr:rowOff>228600</xdr:rowOff>
    </xdr:from>
    <xdr:to>
      <xdr:col>47</xdr:col>
      <xdr:colOff>47625</xdr:colOff>
      <xdr:row>29</xdr:row>
      <xdr:rowOff>123825</xdr:rowOff>
    </xdr:to>
    <xdr:sp>
      <xdr:nvSpPr>
        <xdr:cNvPr id="4" name="直線矢印コネクタ 4"/>
        <xdr:cNvSpPr>
          <a:spLocks/>
        </xdr:cNvSpPr>
      </xdr:nvSpPr>
      <xdr:spPr>
        <a:xfrm flipV="1">
          <a:off x="5562600" y="5924550"/>
          <a:ext cx="304800" cy="3714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95250</xdr:colOff>
      <xdr:row>43</xdr:row>
      <xdr:rowOff>314325</xdr:rowOff>
    </xdr:from>
    <xdr:to>
      <xdr:col>48</xdr:col>
      <xdr:colOff>95250</xdr:colOff>
      <xdr:row>45</xdr:row>
      <xdr:rowOff>266700</xdr:rowOff>
    </xdr:to>
    <xdr:sp>
      <xdr:nvSpPr>
        <xdr:cNvPr id="5" name="Rectangle 12"/>
        <xdr:cNvSpPr>
          <a:spLocks/>
        </xdr:cNvSpPr>
      </xdr:nvSpPr>
      <xdr:spPr>
        <a:xfrm>
          <a:off x="5419725" y="9791700"/>
          <a:ext cx="619125" cy="6191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社印</a:t>
          </a:r>
        </a:p>
      </xdr:txBody>
    </xdr:sp>
    <xdr:clientData/>
  </xdr:twoCellAnchor>
  <xdr:twoCellAnchor>
    <xdr:from>
      <xdr:col>50</xdr:col>
      <xdr:colOff>38100</xdr:colOff>
      <xdr:row>44</xdr:row>
      <xdr:rowOff>57150</xdr:rowOff>
    </xdr:from>
    <xdr:to>
      <xdr:col>54</xdr:col>
      <xdr:colOff>47625</xdr:colOff>
      <xdr:row>45</xdr:row>
      <xdr:rowOff>171450</xdr:rowOff>
    </xdr:to>
    <xdr:sp>
      <xdr:nvSpPr>
        <xdr:cNvPr id="6" name="Oval 13"/>
        <xdr:cNvSpPr>
          <a:spLocks/>
        </xdr:cNvSpPr>
      </xdr:nvSpPr>
      <xdr:spPr>
        <a:xfrm>
          <a:off x="6229350" y="9867900"/>
          <a:ext cx="504825" cy="4476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18</xdr:col>
      <xdr:colOff>0</xdr:colOff>
      <xdr:row>35</xdr:row>
      <xdr:rowOff>219075</xdr:rowOff>
    </xdr:from>
    <xdr:to>
      <xdr:col>24</xdr:col>
      <xdr:colOff>76200</xdr:colOff>
      <xdr:row>37</xdr:row>
      <xdr:rowOff>38100</xdr:rowOff>
    </xdr:to>
    <xdr:sp>
      <xdr:nvSpPr>
        <xdr:cNvPr id="7" name="Oval 1"/>
        <xdr:cNvSpPr>
          <a:spLocks/>
        </xdr:cNvSpPr>
      </xdr:nvSpPr>
      <xdr:spPr>
        <a:xfrm>
          <a:off x="2228850" y="7820025"/>
          <a:ext cx="81915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37</xdr:row>
      <xdr:rowOff>123825</xdr:rowOff>
    </xdr:from>
    <xdr:to>
      <xdr:col>46</xdr:col>
      <xdr:colOff>85725</xdr:colOff>
      <xdr:row>38</xdr:row>
      <xdr:rowOff>190500</xdr:rowOff>
    </xdr:to>
    <xdr:sp>
      <xdr:nvSpPr>
        <xdr:cNvPr id="8" name="Oval 1"/>
        <xdr:cNvSpPr>
          <a:spLocks/>
        </xdr:cNvSpPr>
      </xdr:nvSpPr>
      <xdr:spPr>
        <a:xfrm>
          <a:off x="4962525" y="8153400"/>
          <a:ext cx="81915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37</xdr:row>
      <xdr:rowOff>123825</xdr:rowOff>
    </xdr:from>
    <xdr:to>
      <xdr:col>35</xdr:col>
      <xdr:colOff>114300</xdr:colOff>
      <xdr:row>38</xdr:row>
      <xdr:rowOff>190500</xdr:rowOff>
    </xdr:to>
    <xdr:sp>
      <xdr:nvSpPr>
        <xdr:cNvPr id="9" name="Oval 1"/>
        <xdr:cNvSpPr>
          <a:spLocks/>
        </xdr:cNvSpPr>
      </xdr:nvSpPr>
      <xdr:spPr>
        <a:xfrm>
          <a:off x="4010025" y="8153400"/>
          <a:ext cx="43815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40</xdr:row>
      <xdr:rowOff>219075</xdr:rowOff>
    </xdr:from>
    <xdr:to>
      <xdr:col>37</xdr:col>
      <xdr:colOff>57150</xdr:colOff>
      <xdr:row>42</xdr:row>
      <xdr:rowOff>228600</xdr:rowOff>
    </xdr:to>
    <xdr:sp>
      <xdr:nvSpPr>
        <xdr:cNvPr id="10" name="テキスト ボックス 21"/>
        <xdr:cNvSpPr txBox="1">
          <a:spLocks noChangeArrowheads="1"/>
        </xdr:cNvSpPr>
      </xdr:nvSpPr>
      <xdr:spPr>
        <a:xfrm>
          <a:off x="2667000" y="8896350"/>
          <a:ext cx="1971675" cy="542925"/>
        </a:xfrm>
        <a:prstGeom prst="rect">
          <a:avLst/>
        </a:prstGeom>
        <a:solidFill>
          <a:srgbClr val="FFCC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④該当する口座情報を〇で囲ってください</a:t>
          </a:r>
        </a:p>
      </xdr:txBody>
    </xdr:sp>
    <xdr:clientData/>
  </xdr:twoCellAnchor>
  <xdr:twoCellAnchor>
    <xdr:from>
      <xdr:col>23</xdr:col>
      <xdr:colOff>76200</xdr:colOff>
      <xdr:row>37</xdr:row>
      <xdr:rowOff>0</xdr:rowOff>
    </xdr:from>
    <xdr:to>
      <xdr:col>29</xdr:col>
      <xdr:colOff>66675</xdr:colOff>
      <xdr:row>40</xdr:row>
      <xdr:rowOff>219075</xdr:rowOff>
    </xdr:to>
    <xdr:sp>
      <xdr:nvSpPr>
        <xdr:cNvPr id="11" name="直線矢印コネクタ 23"/>
        <xdr:cNvSpPr>
          <a:spLocks/>
        </xdr:cNvSpPr>
      </xdr:nvSpPr>
      <xdr:spPr>
        <a:xfrm flipH="1" flipV="1">
          <a:off x="2924175" y="8029575"/>
          <a:ext cx="733425" cy="8667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38</xdr:row>
      <xdr:rowOff>152400</xdr:rowOff>
    </xdr:from>
    <xdr:to>
      <xdr:col>32</xdr:col>
      <xdr:colOff>114300</xdr:colOff>
      <xdr:row>40</xdr:row>
      <xdr:rowOff>219075</xdr:rowOff>
    </xdr:to>
    <xdr:sp>
      <xdr:nvSpPr>
        <xdr:cNvPr id="12" name="直線矢印コネクタ 26"/>
        <xdr:cNvSpPr>
          <a:spLocks/>
        </xdr:cNvSpPr>
      </xdr:nvSpPr>
      <xdr:spPr>
        <a:xfrm flipV="1">
          <a:off x="3657600" y="8372475"/>
          <a:ext cx="419100" cy="5238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38</xdr:row>
      <xdr:rowOff>152400</xdr:rowOff>
    </xdr:from>
    <xdr:to>
      <xdr:col>41</xdr:col>
      <xdr:colOff>9525</xdr:colOff>
      <xdr:row>40</xdr:row>
      <xdr:rowOff>219075</xdr:rowOff>
    </xdr:to>
    <xdr:sp>
      <xdr:nvSpPr>
        <xdr:cNvPr id="13" name="直線矢印コネクタ 29"/>
        <xdr:cNvSpPr>
          <a:spLocks/>
        </xdr:cNvSpPr>
      </xdr:nvSpPr>
      <xdr:spPr>
        <a:xfrm flipV="1">
          <a:off x="3657600" y="8372475"/>
          <a:ext cx="1428750" cy="5238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31</xdr:row>
      <xdr:rowOff>9525</xdr:rowOff>
    </xdr:from>
    <xdr:to>
      <xdr:col>37</xdr:col>
      <xdr:colOff>114300</xdr:colOff>
      <xdr:row>33</xdr:row>
      <xdr:rowOff>76200</xdr:rowOff>
    </xdr:to>
    <xdr:sp>
      <xdr:nvSpPr>
        <xdr:cNvPr id="14" name="テキスト ボックス 39"/>
        <xdr:cNvSpPr txBox="1">
          <a:spLocks noChangeArrowheads="1"/>
        </xdr:cNvSpPr>
      </xdr:nvSpPr>
      <xdr:spPr>
        <a:xfrm>
          <a:off x="2667000" y="6657975"/>
          <a:ext cx="2028825" cy="542925"/>
        </a:xfrm>
        <a:prstGeom prst="rect">
          <a:avLst/>
        </a:prstGeom>
        <a:solidFill>
          <a:srgbClr val="FFCC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③消費税は手入力でお願いします。</a:t>
          </a:r>
        </a:p>
      </xdr:txBody>
    </xdr:sp>
    <xdr:clientData/>
  </xdr:twoCellAnchor>
  <xdr:twoCellAnchor>
    <xdr:from>
      <xdr:col>37</xdr:col>
      <xdr:colOff>114300</xdr:colOff>
      <xdr:row>32</xdr:row>
      <xdr:rowOff>38100</xdr:rowOff>
    </xdr:from>
    <xdr:to>
      <xdr:col>43</xdr:col>
      <xdr:colOff>28575</xdr:colOff>
      <xdr:row>34</xdr:row>
      <xdr:rowOff>161925</xdr:rowOff>
    </xdr:to>
    <xdr:sp>
      <xdr:nvSpPr>
        <xdr:cNvPr id="15" name="直線矢印コネクタ 40"/>
        <xdr:cNvSpPr>
          <a:spLocks/>
        </xdr:cNvSpPr>
      </xdr:nvSpPr>
      <xdr:spPr>
        <a:xfrm>
          <a:off x="4695825" y="6924675"/>
          <a:ext cx="657225" cy="6000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53</xdr:col>
      <xdr:colOff>66675</xdr:colOff>
      <xdr:row>26</xdr:row>
      <xdr:rowOff>19050</xdr:rowOff>
    </xdr:to>
    <xdr:sp>
      <xdr:nvSpPr>
        <xdr:cNvPr id="16" name="Oval 1"/>
        <xdr:cNvSpPr>
          <a:spLocks/>
        </xdr:cNvSpPr>
      </xdr:nvSpPr>
      <xdr:spPr>
        <a:xfrm>
          <a:off x="6191250" y="5219700"/>
          <a:ext cx="43815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21</xdr:row>
      <xdr:rowOff>361950</xdr:rowOff>
    </xdr:from>
    <xdr:to>
      <xdr:col>54</xdr:col>
      <xdr:colOff>85725</xdr:colOff>
      <xdr:row>23</xdr:row>
      <xdr:rowOff>276225</xdr:rowOff>
    </xdr:to>
    <xdr:sp>
      <xdr:nvSpPr>
        <xdr:cNvPr id="17" name="テキスト ボックス 46"/>
        <xdr:cNvSpPr txBox="1">
          <a:spLocks noChangeArrowheads="1"/>
        </xdr:cNvSpPr>
      </xdr:nvSpPr>
      <xdr:spPr>
        <a:xfrm>
          <a:off x="4743450" y="4419600"/>
          <a:ext cx="2028825" cy="542925"/>
        </a:xfrm>
        <a:prstGeom prst="rect">
          <a:avLst/>
        </a:prstGeom>
        <a:solidFill>
          <a:srgbClr val="FFCC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①税抜・税込いずれかを〇で囲ってください。</a:t>
          </a:r>
        </a:p>
      </xdr:txBody>
    </xdr:sp>
    <xdr:clientData/>
  </xdr:twoCellAnchor>
  <xdr:twoCellAnchor>
    <xdr:from>
      <xdr:col>46</xdr:col>
      <xdr:colOff>66675</xdr:colOff>
      <xdr:row>23</xdr:row>
      <xdr:rowOff>276225</xdr:rowOff>
    </xdr:from>
    <xdr:to>
      <xdr:col>50</xdr:col>
      <xdr:colOff>66675</xdr:colOff>
      <xdr:row>25</xdr:row>
      <xdr:rowOff>38100</xdr:rowOff>
    </xdr:to>
    <xdr:sp>
      <xdr:nvSpPr>
        <xdr:cNvPr id="18" name="直線矢印コネクタ 47"/>
        <xdr:cNvSpPr>
          <a:spLocks/>
        </xdr:cNvSpPr>
      </xdr:nvSpPr>
      <xdr:spPr>
        <a:xfrm>
          <a:off x="5762625" y="4962525"/>
          <a:ext cx="495300" cy="2952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7"/>
  <sheetViews>
    <sheetView tabSelected="1" view="pageBreakPreview" zoomScaleSheetLayoutView="100" workbookViewId="0" topLeftCell="A1">
      <selection activeCell="BF1" sqref="BF1"/>
    </sheetView>
  </sheetViews>
  <sheetFormatPr defaultColWidth="9.00390625" defaultRowHeight="13.5"/>
  <cols>
    <col min="1" max="57" width="1.625" style="1" customWidth="1"/>
    <col min="58" max="58" width="3.875" style="1" customWidth="1"/>
    <col min="59" max="59" width="11.375" style="1" customWidth="1"/>
    <col min="60" max="68" width="3.625" style="1" customWidth="1"/>
    <col min="69" max="16384" width="9.00390625" style="1" customWidth="1"/>
  </cols>
  <sheetData>
    <row r="1" spans="1:57" ht="34.5" customHeight="1">
      <c r="A1" s="114" t="s">
        <v>0</v>
      </c>
      <c r="B1" s="114"/>
      <c r="C1" s="114"/>
      <c r="D1" s="232" t="s">
        <v>59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4"/>
      <c r="Q1" s="114" t="s">
        <v>1</v>
      </c>
      <c r="R1" s="114"/>
      <c r="S1" s="114"/>
      <c r="T1" s="232" t="s">
        <v>59</v>
      </c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4"/>
      <c r="AG1" s="114" t="s">
        <v>2</v>
      </c>
      <c r="AH1" s="114"/>
      <c r="AI1" s="114"/>
      <c r="AJ1" s="232" t="s">
        <v>59</v>
      </c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4"/>
      <c r="AW1" s="105" t="s">
        <v>80</v>
      </c>
      <c r="AX1" s="106"/>
      <c r="AY1" s="106"/>
      <c r="AZ1" s="106"/>
      <c r="BA1" s="6"/>
      <c r="BB1" s="106" t="s">
        <v>81</v>
      </c>
      <c r="BC1" s="106"/>
      <c r="BD1" s="106"/>
      <c r="BE1" s="107"/>
    </row>
    <row r="2" spans="1:57" ht="34.5" customHeight="1">
      <c r="A2" s="112" t="s">
        <v>68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  <c r="T2" s="123" t="s">
        <v>101</v>
      </c>
      <c r="U2" s="95"/>
      <c r="V2" s="95"/>
      <c r="W2" s="95"/>
      <c r="X2" s="110"/>
      <c r="Y2" s="110"/>
      <c r="Z2" s="110"/>
      <c r="AA2" s="110"/>
      <c r="AB2" s="110"/>
      <c r="AC2" s="110"/>
      <c r="AD2" s="110"/>
      <c r="AE2" s="110"/>
      <c r="AF2" s="111"/>
      <c r="AG2" s="123" t="s">
        <v>102</v>
      </c>
      <c r="AH2" s="95"/>
      <c r="AI2" s="95"/>
      <c r="AJ2" s="95"/>
      <c r="AK2" s="110"/>
      <c r="AL2" s="110"/>
      <c r="AM2" s="110"/>
      <c r="AN2" s="110"/>
      <c r="AO2" s="110"/>
      <c r="AP2" s="110"/>
      <c r="AQ2" s="110"/>
      <c r="AR2" s="110"/>
      <c r="AS2" s="111"/>
      <c r="AT2" s="238" t="s">
        <v>103</v>
      </c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7"/>
    </row>
    <row r="3" spans="1:57" ht="12" customHeight="1">
      <c r="A3" s="115" t="s">
        <v>53</v>
      </c>
      <c r="B3" s="116"/>
      <c r="C3" s="116"/>
      <c r="D3" s="155"/>
      <c r="E3" s="155"/>
      <c r="F3" s="155"/>
      <c r="G3" s="116" t="s">
        <v>20</v>
      </c>
      <c r="H3" s="116"/>
      <c r="I3" s="157"/>
      <c r="J3" s="94" t="s">
        <v>104</v>
      </c>
      <c r="K3" s="95"/>
      <c r="L3" s="95"/>
      <c r="M3" s="95"/>
      <c r="N3" s="95"/>
      <c r="O3" s="95"/>
      <c r="P3" s="95"/>
      <c r="Q3" s="95"/>
      <c r="R3" s="95"/>
      <c r="S3" s="95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9"/>
    </row>
    <row r="4" spans="1:57" ht="12" customHeight="1">
      <c r="A4" s="117"/>
      <c r="B4" s="118"/>
      <c r="C4" s="118"/>
      <c r="D4" s="156"/>
      <c r="E4" s="156"/>
      <c r="F4" s="156"/>
      <c r="G4" s="118"/>
      <c r="H4" s="118"/>
      <c r="I4" s="158"/>
      <c r="J4" s="96" t="s">
        <v>105</v>
      </c>
      <c r="K4" s="97"/>
      <c r="L4" s="97"/>
      <c r="M4" s="97"/>
      <c r="N4" s="97"/>
      <c r="O4" s="97"/>
      <c r="P4" s="97"/>
      <c r="Q4" s="97"/>
      <c r="R4" s="97"/>
      <c r="S4" s="97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1"/>
    </row>
    <row r="5" spans="1:57" s="3" customFormat="1" ht="12" customHeight="1">
      <c r="A5" s="115" t="s">
        <v>39</v>
      </c>
      <c r="B5" s="116"/>
      <c r="C5" s="116"/>
      <c r="D5" s="116"/>
      <c r="E5" s="116"/>
      <c r="F5" s="116"/>
      <c r="G5" s="116"/>
      <c r="H5" s="116"/>
      <c r="I5" s="116"/>
      <c r="J5" s="235" t="s">
        <v>3</v>
      </c>
      <c r="K5" s="236"/>
      <c r="L5" s="236"/>
      <c r="M5" s="236"/>
      <c r="N5" s="236"/>
      <c r="O5" s="236"/>
      <c r="P5" s="236"/>
      <c r="Q5" s="236"/>
      <c r="R5" s="236"/>
      <c r="S5" s="237"/>
      <c r="T5" s="102" t="s">
        <v>4</v>
      </c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4"/>
      <c r="AH5" s="102" t="s">
        <v>5</v>
      </c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4"/>
    </row>
    <row r="6" spans="1:57" ht="13.5" customHeight="1">
      <c r="A6" s="121"/>
      <c r="B6" s="122"/>
      <c r="C6" s="122"/>
      <c r="D6" s="122"/>
      <c r="E6" s="122"/>
      <c r="F6" s="122"/>
      <c r="G6" s="122"/>
      <c r="H6" s="122"/>
      <c r="I6" s="122"/>
      <c r="J6" s="121" t="s">
        <v>19</v>
      </c>
      <c r="K6" s="122"/>
      <c r="L6" s="122"/>
      <c r="M6" s="122"/>
      <c r="N6" s="122"/>
      <c r="O6" s="122"/>
      <c r="P6" s="122"/>
      <c r="Q6" s="122"/>
      <c r="R6" s="122"/>
      <c r="S6" s="163"/>
      <c r="T6" s="124" t="s">
        <v>84</v>
      </c>
      <c r="U6" s="125"/>
      <c r="V6" s="113" t="s">
        <v>42</v>
      </c>
      <c r="W6" s="113"/>
      <c r="X6" s="113"/>
      <c r="Y6" s="113"/>
      <c r="Z6" s="113"/>
      <c r="AA6" s="113"/>
      <c r="AB6" s="113"/>
      <c r="AC6" s="113"/>
      <c r="AD6" s="113"/>
      <c r="AE6" s="113"/>
      <c r="AF6" s="35"/>
      <c r="AG6" s="7"/>
      <c r="AH6" s="124" t="s">
        <v>85</v>
      </c>
      <c r="AI6" s="125"/>
      <c r="AJ6" s="126" t="s">
        <v>86</v>
      </c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69"/>
      <c r="AV6" s="169"/>
      <c r="AW6" s="169"/>
      <c r="AX6" s="169"/>
      <c r="AY6" s="169"/>
      <c r="AZ6" s="169"/>
      <c r="BA6" s="169"/>
      <c r="BB6" s="169"/>
      <c r="BC6" s="169"/>
      <c r="BD6" s="8"/>
      <c r="BE6" s="9"/>
    </row>
    <row r="7" spans="1:57" ht="13.5" customHeight="1">
      <c r="A7" s="121"/>
      <c r="B7" s="122"/>
      <c r="C7" s="122"/>
      <c r="D7" s="122"/>
      <c r="E7" s="122"/>
      <c r="F7" s="122"/>
      <c r="G7" s="122"/>
      <c r="H7" s="122"/>
      <c r="I7" s="122"/>
      <c r="J7" s="121"/>
      <c r="K7" s="122"/>
      <c r="L7" s="122"/>
      <c r="M7" s="122"/>
      <c r="N7" s="122"/>
      <c r="O7" s="122"/>
      <c r="P7" s="122"/>
      <c r="Q7" s="122"/>
      <c r="R7" s="122"/>
      <c r="S7" s="163"/>
      <c r="T7" s="124" t="s">
        <v>87</v>
      </c>
      <c r="U7" s="125"/>
      <c r="V7" s="113" t="s">
        <v>37</v>
      </c>
      <c r="W7" s="113"/>
      <c r="X7" s="113"/>
      <c r="Y7" s="113"/>
      <c r="Z7" s="113"/>
      <c r="AA7" s="113"/>
      <c r="AB7" s="113"/>
      <c r="AC7" s="113"/>
      <c r="AD7" s="113"/>
      <c r="AE7" s="113"/>
      <c r="AF7" s="10"/>
      <c r="AG7" s="11"/>
      <c r="AH7" s="124" t="s">
        <v>87</v>
      </c>
      <c r="AI7" s="125"/>
      <c r="AJ7" s="169" t="s">
        <v>75</v>
      </c>
      <c r="AK7" s="169"/>
      <c r="AL7" s="169"/>
      <c r="AM7" s="169"/>
      <c r="AN7" s="169"/>
      <c r="AO7" s="169"/>
      <c r="AP7" s="169"/>
      <c r="AQ7" s="169"/>
      <c r="AR7" s="169"/>
      <c r="AS7" s="126">
        <v>16</v>
      </c>
      <c r="AT7" s="126"/>
      <c r="AU7" s="169" t="s">
        <v>73</v>
      </c>
      <c r="AV7" s="169"/>
      <c r="AW7" s="169"/>
      <c r="AX7" s="169"/>
      <c r="AY7" s="169"/>
      <c r="AZ7" s="169"/>
      <c r="BA7" s="169"/>
      <c r="BB7" s="169"/>
      <c r="BC7" s="169"/>
      <c r="BD7" s="33"/>
      <c r="BE7" s="13"/>
    </row>
    <row r="8" spans="1:57" ht="13.5" customHeight="1">
      <c r="A8" s="121"/>
      <c r="B8" s="122"/>
      <c r="C8" s="122"/>
      <c r="D8" s="122"/>
      <c r="E8" s="122"/>
      <c r="F8" s="122"/>
      <c r="G8" s="122"/>
      <c r="H8" s="122"/>
      <c r="I8" s="122"/>
      <c r="J8" s="121"/>
      <c r="K8" s="122"/>
      <c r="L8" s="122"/>
      <c r="M8" s="122"/>
      <c r="N8" s="122"/>
      <c r="O8" s="122"/>
      <c r="P8" s="122"/>
      <c r="Q8" s="122"/>
      <c r="R8" s="122"/>
      <c r="S8" s="163"/>
      <c r="T8" s="124" t="s">
        <v>88</v>
      </c>
      <c r="U8" s="125"/>
      <c r="V8" s="113" t="s">
        <v>38</v>
      </c>
      <c r="W8" s="113"/>
      <c r="X8" s="113"/>
      <c r="Y8" s="113"/>
      <c r="Z8" s="113"/>
      <c r="AA8" s="113"/>
      <c r="AB8" s="113"/>
      <c r="AC8" s="113"/>
      <c r="AD8" s="113"/>
      <c r="AE8" s="113"/>
      <c r="AF8" s="10"/>
      <c r="AG8" s="11"/>
      <c r="AH8" s="124" t="s">
        <v>87</v>
      </c>
      <c r="AI8" s="125"/>
      <c r="AJ8" s="169" t="s">
        <v>76</v>
      </c>
      <c r="AK8" s="169"/>
      <c r="AL8" s="169"/>
      <c r="AM8" s="169"/>
      <c r="AN8" s="169"/>
      <c r="AO8" s="169"/>
      <c r="AP8" s="169"/>
      <c r="AQ8" s="169"/>
      <c r="AR8" s="169"/>
      <c r="AS8" s="169">
        <v>16</v>
      </c>
      <c r="AT8" s="169"/>
      <c r="AU8" s="169" t="s">
        <v>74</v>
      </c>
      <c r="AV8" s="169"/>
      <c r="AW8" s="169"/>
      <c r="AX8" s="169"/>
      <c r="AY8" s="169"/>
      <c r="AZ8" s="169"/>
      <c r="BA8" s="169"/>
      <c r="BB8" s="169"/>
      <c r="BC8" s="169"/>
      <c r="BD8" s="33"/>
      <c r="BE8" s="13"/>
    </row>
    <row r="9" spans="1:57" ht="13.5" customHeight="1">
      <c r="A9" s="121"/>
      <c r="B9" s="122"/>
      <c r="C9" s="122"/>
      <c r="D9" s="122"/>
      <c r="E9" s="122"/>
      <c r="F9" s="122"/>
      <c r="G9" s="122"/>
      <c r="H9" s="122"/>
      <c r="I9" s="122"/>
      <c r="J9" s="121"/>
      <c r="K9" s="122"/>
      <c r="L9" s="122"/>
      <c r="M9" s="122"/>
      <c r="N9" s="122"/>
      <c r="O9" s="122"/>
      <c r="P9" s="122"/>
      <c r="Q9" s="122"/>
      <c r="R9" s="122"/>
      <c r="S9" s="163"/>
      <c r="T9" s="167" t="s">
        <v>89</v>
      </c>
      <c r="U9" s="168"/>
      <c r="V9" s="244" t="s">
        <v>90</v>
      </c>
      <c r="W9" s="244"/>
      <c r="X9" s="244"/>
      <c r="Y9" s="244"/>
      <c r="Z9" s="244"/>
      <c r="AA9" s="244"/>
      <c r="AB9" s="244"/>
      <c r="AC9" s="244"/>
      <c r="AD9" s="244"/>
      <c r="AE9" s="244"/>
      <c r="AF9" s="10"/>
      <c r="AG9" s="11"/>
      <c r="AH9" s="167" t="s">
        <v>119</v>
      </c>
      <c r="AI9" s="168"/>
      <c r="AJ9" s="164" t="s">
        <v>118</v>
      </c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33"/>
      <c r="BE9" s="13"/>
    </row>
    <row r="10" spans="1:57" s="3" customFormat="1" ht="12" customHeight="1">
      <c r="A10" s="102" t="s">
        <v>18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4"/>
      <c r="T10" s="249" t="s">
        <v>6</v>
      </c>
      <c r="U10" s="250"/>
      <c r="V10" s="250"/>
      <c r="W10" s="250"/>
      <c r="X10" s="250"/>
      <c r="Y10" s="250"/>
      <c r="Z10" s="250"/>
      <c r="AA10" s="250"/>
      <c r="AB10" s="251"/>
      <c r="AC10" s="102" t="s">
        <v>7</v>
      </c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4"/>
    </row>
    <row r="11" spans="1:57" ht="13.5" customHeight="1">
      <c r="A11" s="83">
        <v>1100</v>
      </c>
      <c r="B11" s="84"/>
      <c r="C11" s="84"/>
      <c r="D11" s="92" t="s">
        <v>41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3"/>
      <c r="T11" s="121">
        <v>10</v>
      </c>
      <c r="U11" s="122"/>
      <c r="V11" s="193" t="s">
        <v>72</v>
      </c>
      <c r="W11" s="193"/>
      <c r="X11" s="193"/>
      <c r="Y11" s="193"/>
      <c r="Z11" s="193"/>
      <c r="AA11" s="193"/>
      <c r="AB11" s="248"/>
      <c r="AC11" s="120" t="s">
        <v>84</v>
      </c>
      <c r="AD11" s="119"/>
      <c r="AE11" s="108" t="s">
        <v>23</v>
      </c>
      <c r="AF11" s="108"/>
      <c r="AG11" s="108"/>
      <c r="AH11" s="108"/>
      <c r="AI11" s="108"/>
      <c r="AJ11" s="108"/>
      <c r="AK11" s="108"/>
      <c r="AL11" s="119" t="s">
        <v>61</v>
      </c>
      <c r="AM11" s="119"/>
      <c r="AN11" s="108" t="s">
        <v>26</v>
      </c>
      <c r="AO11" s="108"/>
      <c r="AP11" s="108"/>
      <c r="AQ11" s="108"/>
      <c r="AR11" s="108"/>
      <c r="AS11" s="108"/>
      <c r="AT11" s="108"/>
      <c r="AU11" s="108"/>
      <c r="AV11" s="119" t="s">
        <v>64</v>
      </c>
      <c r="AW11" s="119"/>
      <c r="AX11" s="108" t="s">
        <v>56</v>
      </c>
      <c r="AY11" s="108"/>
      <c r="AZ11" s="108"/>
      <c r="BA11" s="108"/>
      <c r="BB11" s="108"/>
      <c r="BC11" s="108"/>
      <c r="BD11" s="108"/>
      <c r="BE11" s="109"/>
    </row>
    <row r="12" spans="1:57" ht="13.5" customHeight="1">
      <c r="A12" s="83">
        <v>1100</v>
      </c>
      <c r="B12" s="84"/>
      <c r="C12" s="84"/>
      <c r="D12" s="92" t="s">
        <v>21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3"/>
      <c r="T12" s="121"/>
      <c r="U12" s="122"/>
      <c r="V12" s="193"/>
      <c r="W12" s="193"/>
      <c r="X12" s="193"/>
      <c r="Y12" s="193"/>
      <c r="Z12" s="193"/>
      <c r="AA12" s="193"/>
      <c r="AB12" s="248"/>
      <c r="AC12" s="120"/>
      <c r="AD12" s="119"/>
      <c r="AE12" s="108"/>
      <c r="AF12" s="108"/>
      <c r="AG12" s="108"/>
      <c r="AH12" s="108"/>
      <c r="AI12" s="108"/>
      <c r="AJ12" s="108"/>
      <c r="AK12" s="108"/>
      <c r="AL12" s="119"/>
      <c r="AM12" s="119"/>
      <c r="AN12" s="108"/>
      <c r="AO12" s="108"/>
      <c r="AP12" s="108"/>
      <c r="AQ12" s="108"/>
      <c r="AR12" s="108"/>
      <c r="AS12" s="108"/>
      <c r="AT12" s="108"/>
      <c r="AU12" s="108"/>
      <c r="AV12" s="119"/>
      <c r="AW12" s="119"/>
      <c r="AX12" s="108"/>
      <c r="AY12" s="108"/>
      <c r="AZ12" s="108"/>
      <c r="BA12" s="108"/>
      <c r="BB12" s="108"/>
      <c r="BC12" s="108"/>
      <c r="BD12" s="108"/>
      <c r="BE12" s="109"/>
    </row>
    <row r="13" spans="1:57" ht="13.5" customHeight="1">
      <c r="A13" s="83">
        <v>1100</v>
      </c>
      <c r="B13" s="84"/>
      <c r="C13" s="84"/>
      <c r="D13" s="92" t="s">
        <v>22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3"/>
      <c r="T13" s="121"/>
      <c r="U13" s="122"/>
      <c r="V13" s="193"/>
      <c r="W13" s="193"/>
      <c r="X13" s="193"/>
      <c r="Y13" s="193"/>
      <c r="Z13" s="193"/>
      <c r="AA13" s="193"/>
      <c r="AB13" s="248"/>
      <c r="AC13" s="120" t="s">
        <v>91</v>
      </c>
      <c r="AD13" s="119"/>
      <c r="AE13" s="108" t="s">
        <v>60</v>
      </c>
      <c r="AF13" s="108"/>
      <c r="AG13" s="108"/>
      <c r="AH13" s="108"/>
      <c r="AI13" s="108"/>
      <c r="AJ13" s="108"/>
      <c r="AK13" s="108"/>
      <c r="AL13" s="119" t="s">
        <v>62</v>
      </c>
      <c r="AM13" s="119"/>
      <c r="AN13" s="108" t="s">
        <v>27</v>
      </c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9"/>
    </row>
    <row r="14" spans="1:57" ht="13.5" customHeight="1">
      <c r="A14" s="83">
        <v>1500</v>
      </c>
      <c r="B14" s="84"/>
      <c r="C14" s="84"/>
      <c r="D14" s="92" t="s">
        <v>92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3"/>
      <c r="T14" s="121"/>
      <c r="U14" s="122"/>
      <c r="V14" s="193"/>
      <c r="W14" s="193"/>
      <c r="X14" s="193"/>
      <c r="Y14" s="193"/>
      <c r="Z14" s="193"/>
      <c r="AA14" s="193"/>
      <c r="AB14" s="248"/>
      <c r="AC14" s="120"/>
      <c r="AD14" s="119"/>
      <c r="AE14" s="108"/>
      <c r="AF14" s="108"/>
      <c r="AG14" s="108"/>
      <c r="AH14" s="108"/>
      <c r="AI14" s="108"/>
      <c r="AJ14" s="108"/>
      <c r="AK14" s="108"/>
      <c r="AL14" s="119"/>
      <c r="AM14" s="119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9"/>
    </row>
    <row r="15" spans="1:57" ht="13.5" customHeight="1">
      <c r="A15" s="83">
        <v>3100</v>
      </c>
      <c r="B15" s="84"/>
      <c r="C15" s="84"/>
      <c r="D15" s="92" t="s">
        <v>54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3"/>
      <c r="T15" s="121"/>
      <c r="U15" s="122"/>
      <c r="V15" s="193"/>
      <c r="W15" s="193"/>
      <c r="X15" s="193"/>
      <c r="Y15" s="193"/>
      <c r="Z15" s="193"/>
      <c r="AA15" s="193"/>
      <c r="AB15" s="248"/>
      <c r="AC15" s="120" t="s">
        <v>93</v>
      </c>
      <c r="AD15" s="119"/>
      <c r="AE15" s="108" t="s">
        <v>25</v>
      </c>
      <c r="AF15" s="108"/>
      <c r="AG15" s="108"/>
      <c r="AH15" s="108"/>
      <c r="AI15" s="108"/>
      <c r="AJ15" s="108"/>
      <c r="AK15" s="108"/>
      <c r="AL15" s="119" t="s">
        <v>63</v>
      </c>
      <c r="AM15" s="119"/>
      <c r="AN15" s="108" t="s">
        <v>28</v>
      </c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9"/>
    </row>
    <row r="16" spans="1:57" ht="13.5" customHeight="1">
      <c r="A16" s="83">
        <v>3100</v>
      </c>
      <c r="B16" s="84"/>
      <c r="C16" s="84"/>
      <c r="D16" s="92" t="s">
        <v>55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3"/>
      <c r="T16" s="121"/>
      <c r="U16" s="122"/>
      <c r="V16" s="193"/>
      <c r="W16" s="193"/>
      <c r="X16" s="193"/>
      <c r="Y16" s="193"/>
      <c r="Z16" s="193"/>
      <c r="AA16" s="193"/>
      <c r="AB16" s="248"/>
      <c r="AC16" s="120"/>
      <c r="AD16" s="119"/>
      <c r="AE16" s="108"/>
      <c r="AF16" s="108"/>
      <c r="AG16" s="108"/>
      <c r="AH16" s="108"/>
      <c r="AI16" s="108"/>
      <c r="AJ16" s="108"/>
      <c r="AK16" s="108"/>
      <c r="AL16" s="119"/>
      <c r="AM16" s="119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9"/>
    </row>
    <row r="17" spans="1:57" ht="13.5" customHeight="1">
      <c r="A17" s="83">
        <v>1100</v>
      </c>
      <c r="B17" s="84"/>
      <c r="C17" s="84"/>
      <c r="D17" s="92" t="s">
        <v>57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3"/>
      <c r="T17" s="117"/>
      <c r="U17" s="118"/>
      <c r="V17" s="172"/>
      <c r="W17" s="172"/>
      <c r="X17" s="172"/>
      <c r="Y17" s="172"/>
      <c r="Z17" s="172"/>
      <c r="AA17" s="172"/>
      <c r="AB17" s="173"/>
      <c r="AC17" s="39"/>
      <c r="AD17" s="36"/>
      <c r="AE17" s="37"/>
      <c r="AF17" s="37"/>
      <c r="AG17" s="37"/>
      <c r="AH17" s="37"/>
      <c r="AI17" s="37"/>
      <c r="AJ17" s="37"/>
      <c r="AK17" s="37"/>
      <c r="AL17" s="36"/>
      <c r="AM17" s="36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8"/>
    </row>
    <row r="18" spans="1:57" ht="13.5" customHeight="1">
      <c r="A18" s="83">
        <v>1100</v>
      </c>
      <c r="B18" s="84"/>
      <c r="C18" s="84"/>
      <c r="D18" s="92" t="s">
        <v>58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3"/>
      <c r="T18" s="115">
        <v>11</v>
      </c>
      <c r="U18" s="116"/>
      <c r="V18" s="170" t="s">
        <v>71</v>
      </c>
      <c r="W18" s="170"/>
      <c r="X18" s="170"/>
      <c r="Y18" s="170"/>
      <c r="Z18" s="170"/>
      <c r="AA18" s="170"/>
      <c r="AB18" s="171"/>
      <c r="AC18" s="174" t="s">
        <v>94</v>
      </c>
      <c r="AD18" s="175"/>
      <c r="AE18" s="149" t="s">
        <v>95</v>
      </c>
      <c r="AF18" s="149"/>
      <c r="AG18" s="149"/>
      <c r="AH18" s="149"/>
      <c r="AI18" s="149"/>
      <c r="AJ18" s="149"/>
      <c r="AK18" s="149"/>
      <c r="AL18" s="175" t="s">
        <v>96</v>
      </c>
      <c r="AM18" s="175"/>
      <c r="AN18" s="149" t="s">
        <v>17</v>
      </c>
      <c r="AO18" s="149"/>
      <c r="AP18" s="149"/>
      <c r="AQ18" s="149"/>
      <c r="AR18" s="149"/>
      <c r="AS18" s="149"/>
      <c r="AT18" s="149"/>
      <c r="AU18" s="149"/>
      <c r="AV18" s="175"/>
      <c r="AW18" s="175"/>
      <c r="AX18" s="149"/>
      <c r="AY18" s="149"/>
      <c r="AZ18" s="149"/>
      <c r="BA18" s="149"/>
      <c r="BB18" s="149"/>
      <c r="BC18" s="149"/>
      <c r="BD18" s="149"/>
      <c r="BE18" s="246"/>
    </row>
    <row r="19" spans="1:57" ht="13.5" customHeight="1">
      <c r="A19" s="83">
        <v>3100</v>
      </c>
      <c r="B19" s="84"/>
      <c r="C19" s="84"/>
      <c r="D19" s="92" t="s">
        <v>65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3"/>
      <c r="T19" s="117"/>
      <c r="U19" s="118"/>
      <c r="V19" s="172"/>
      <c r="W19" s="172"/>
      <c r="X19" s="172"/>
      <c r="Y19" s="172"/>
      <c r="Z19" s="172"/>
      <c r="AA19" s="172"/>
      <c r="AB19" s="173"/>
      <c r="AC19" s="176"/>
      <c r="AD19" s="177"/>
      <c r="AE19" s="150"/>
      <c r="AF19" s="150"/>
      <c r="AG19" s="150"/>
      <c r="AH19" s="150"/>
      <c r="AI19" s="150"/>
      <c r="AJ19" s="150"/>
      <c r="AK19" s="150"/>
      <c r="AL19" s="177"/>
      <c r="AM19" s="177"/>
      <c r="AN19" s="150"/>
      <c r="AO19" s="150"/>
      <c r="AP19" s="150"/>
      <c r="AQ19" s="150"/>
      <c r="AR19" s="150"/>
      <c r="AS19" s="150"/>
      <c r="AT19" s="150"/>
      <c r="AU19" s="150"/>
      <c r="AV19" s="177"/>
      <c r="AW19" s="177"/>
      <c r="AX19" s="150"/>
      <c r="AY19" s="150"/>
      <c r="AZ19" s="150"/>
      <c r="BA19" s="150"/>
      <c r="BB19" s="150"/>
      <c r="BC19" s="150"/>
      <c r="BD19" s="150"/>
      <c r="BE19" s="247"/>
    </row>
    <row r="20" spans="1:57" ht="13.5" customHeight="1">
      <c r="A20" s="83">
        <v>3100</v>
      </c>
      <c r="B20" s="84"/>
      <c r="C20" s="84"/>
      <c r="D20" s="92" t="s">
        <v>66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3"/>
      <c r="T20" s="115">
        <v>14</v>
      </c>
      <c r="U20" s="116"/>
      <c r="V20" s="170" t="s">
        <v>70</v>
      </c>
      <c r="W20" s="170"/>
      <c r="X20" s="170"/>
      <c r="Y20" s="170"/>
      <c r="Z20" s="170"/>
      <c r="AA20" s="170"/>
      <c r="AB20" s="171"/>
      <c r="AC20" s="174" t="s">
        <v>84</v>
      </c>
      <c r="AD20" s="175"/>
      <c r="AE20" s="149" t="s">
        <v>40</v>
      </c>
      <c r="AF20" s="149"/>
      <c r="AG20" s="149"/>
      <c r="AH20" s="149"/>
      <c r="AI20" s="149"/>
      <c r="AJ20" s="149"/>
      <c r="AK20" s="149"/>
      <c r="AL20" s="175" t="s">
        <v>97</v>
      </c>
      <c r="AM20" s="175"/>
      <c r="AN20" s="149" t="s">
        <v>24</v>
      </c>
      <c r="AO20" s="149"/>
      <c r="AP20" s="149"/>
      <c r="AQ20" s="149"/>
      <c r="AR20" s="149"/>
      <c r="AS20" s="149"/>
      <c r="AT20" s="149"/>
      <c r="AU20" s="149"/>
      <c r="AV20" s="175"/>
      <c r="AW20" s="175"/>
      <c r="AX20" s="149"/>
      <c r="AY20" s="149"/>
      <c r="AZ20" s="149"/>
      <c r="BA20" s="149"/>
      <c r="BB20" s="149"/>
      <c r="BC20" s="149"/>
      <c r="BD20" s="149"/>
      <c r="BE20" s="246"/>
    </row>
    <row r="21" spans="1:57" ht="13.5" customHeight="1">
      <c r="A21" s="135">
        <v>6000</v>
      </c>
      <c r="B21" s="136"/>
      <c r="C21" s="136"/>
      <c r="D21" s="165" t="s">
        <v>98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6"/>
      <c r="T21" s="117"/>
      <c r="U21" s="118"/>
      <c r="V21" s="172"/>
      <c r="W21" s="172"/>
      <c r="X21" s="172"/>
      <c r="Y21" s="172"/>
      <c r="Z21" s="172"/>
      <c r="AA21" s="172"/>
      <c r="AB21" s="173"/>
      <c r="AC21" s="176"/>
      <c r="AD21" s="177"/>
      <c r="AE21" s="150"/>
      <c r="AF21" s="150"/>
      <c r="AG21" s="150"/>
      <c r="AH21" s="150"/>
      <c r="AI21" s="150"/>
      <c r="AJ21" s="150"/>
      <c r="AK21" s="150"/>
      <c r="AL21" s="177"/>
      <c r="AM21" s="177"/>
      <c r="AN21" s="150"/>
      <c r="AO21" s="150"/>
      <c r="AP21" s="150"/>
      <c r="AQ21" s="150"/>
      <c r="AR21" s="150"/>
      <c r="AS21" s="150"/>
      <c r="AT21" s="150"/>
      <c r="AU21" s="150"/>
      <c r="AV21" s="177"/>
      <c r="AW21" s="177"/>
      <c r="AX21" s="150"/>
      <c r="AY21" s="150"/>
      <c r="AZ21" s="150"/>
      <c r="BA21" s="150"/>
      <c r="BB21" s="150"/>
      <c r="BC21" s="150"/>
      <c r="BD21" s="150"/>
      <c r="BE21" s="247"/>
    </row>
    <row r="22" spans="1:57" ht="37.5" customHeight="1">
      <c r="A22" s="228" t="s">
        <v>29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30"/>
    </row>
    <row r="23" spans="1:57" ht="12" customHeight="1">
      <c r="A23" s="14"/>
      <c r="B23" s="12"/>
      <c r="C23" s="12"/>
      <c r="D23" s="12"/>
      <c r="E23" s="12"/>
      <c r="F23" s="15"/>
      <c r="G23" s="16"/>
      <c r="H23" s="16"/>
      <c r="I23" s="15"/>
      <c r="J23" s="162" t="s">
        <v>78</v>
      </c>
      <c r="K23" s="162"/>
      <c r="L23" s="162"/>
      <c r="M23" s="162"/>
      <c r="N23" s="162"/>
      <c r="O23" s="162"/>
      <c r="P23" s="162"/>
      <c r="Q23" s="137" t="s">
        <v>34</v>
      </c>
      <c r="R23" s="138"/>
      <c r="S23" s="138"/>
      <c r="T23" s="139"/>
      <c r="U23" s="137" t="s">
        <v>35</v>
      </c>
      <c r="V23" s="138"/>
      <c r="W23" s="138"/>
      <c r="X23" s="139"/>
      <c r="Y23" s="137" t="s">
        <v>32</v>
      </c>
      <c r="Z23" s="138"/>
      <c r="AA23" s="138"/>
      <c r="AB23" s="139"/>
      <c r="AC23" s="137" t="s">
        <v>33</v>
      </c>
      <c r="AD23" s="138"/>
      <c r="AE23" s="138"/>
      <c r="AF23" s="139"/>
      <c r="AG23" s="137" t="s">
        <v>34</v>
      </c>
      <c r="AH23" s="138"/>
      <c r="AI23" s="138"/>
      <c r="AJ23" s="139"/>
      <c r="AK23" s="137" t="s">
        <v>35</v>
      </c>
      <c r="AL23" s="138"/>
      <c r="AM23" s="138"/>
      <c r="AN23" s="139"/>
      <c r="AO23" s="137" t="s">
        <v>32</v>
      </c>
      <c r="AP23" s="138"/>
      <c r="AQ23" s="138"/>
      <c r="AR23" s="139"/>
      <c r="AS23" s="137" t="s">
        <v>36</v>
      </c>
      <c r="AT23" s="138"/>
      <c r="AU23" s="138"/>
      <c r="AV23" s="139"/>
      <c r="AW23" s="17"/>
      <c r="AX23" s="18"/>
      <c r="AY23" s="18"/>
      <c r="AZ23" s="18"/>
      <c r="BA23" s="12"/>
      <c r="BB23" s="12"/>
      <c r="BC23" s="12"/>
      <c r="BD23" s="12"/>
      <c r="BE23" s="13"/>
    </row>
    <row r="24" spans="1:57" ht="33.75" customHeight="1">
      <c r="A24" s="14"/>
      <c r="B24" s="12"/>
      <c r="C24" s="12"/>
      <c r="D24" s="12"/>
      <c r="E24" s="15"/>
      <c r="F24" s="15"/>
      <c r="G24" s="16"/>
      <c r="H24" s="16"/>
      <c r="I24" s="15"/>
      <c r="J24" s="162"/>
      <c r="K24" s="162"/>
      <c r="L24" s="162"/>
      <c r="M24" s="162"/>
      <c r="N24" s="162"/>
      <c r="O24" s="162"/>
      <c r="P24" s="162"/>
      <c r="Q24" s="159">
        <f>IF(BJ36="\","",BI36)</f>
      </c>
      <c r="R24" s="160"/>
      <c r="S24" s="160"/>
      <c r="T24" s="161"/>
      <c r="U24" s="159">
        <f>IF(BK36="\","",BJ36)</f>
      </c>
      <c r="V24" s="160"/>
      <c r="W24" s="160"/>
      <c r="X24" s="161"/>
      <c r="Y24" s="159">
        <f>IF(BL36="\","",BK36)</f>
      </c>
      <c r="Z24" s="160"/>
      <c r="AA24" s="160"/>
      <c r="AB24" s="161"/>
      <c r="AC24" s="159">
        <f>IF(BM36="\","",BL36)</f>
      </c>
      <c r="AD24" s="160"/>
      <c r="AE24" s="160"/>
      <c r="AF24" s="161"/>
      <c r="AG24" s="159">
        <f>IF(BN36="\","",BM36)</f>
      </c>
      <c r="AH24" s="160"/>
      <c r="AI24" s="160"/>
      <c r="AJ24" s="161"/>
      <c r="AK24" s="159">
        <f>IF(BO36="\","",BN36)</f>
      </c>
      <c r="AL24" s="160"/>
      <c r="AM24" s="160"/>
      <c r="AN24" s="161"/>
      <c r="AO24" s="159">
        <f>IF(BP36="\","",BO36)</f>
      </c>
      <c r="AP24" s="160"/>
      <c r="AQ24" s="160"/>
      <c r="AR24" s="161"/>
      <c r="AS24" s="159">
        <f>IF(BP36="\","",BP36)</f>
      </c>
      <c r="AT24" s="160"/>
      <c r="AU24" s="160"/>
      <c r="AV24" s="161"/>
      <c r="AW24" s="17"/>
      <c r="AX24" s="16"/>
      <c r="AY24" s="16"/>
      <c r="AZ24" s="16"/>
      <c r="BA24" s="12"/>
      <c r="BB24" s="12"/>
      <c r="BC24" s="12"/>
      <c r="BD24" s="12"/>
      <c r="BE24" s="13"/>
    </row>
    <row r="25" spans="1:57" ht="8.25" customHeight="1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3"/>
    </row>
    <row r="26" spans="1:57" ht="18.75" customHeight="1">
      <c r="A26" s="114" t="s">
        <v>9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 t="s">
        <v>8</v>
      </c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05" t="s">
        <v>10</v>
      </c>
      <c r="AE26" s="106"/>
      <c r="AF26" s="106"/>
      <c r="AG26" s="107"/>
      <c r="AH26" s="105" t="s">
        <v>79</v>
      </c>
      <c r="AI26" s="106"/>
      <c r="AJ26" s="106"/>
      <c r="AK26" s="106"/>
      <c r="AL26" s="106"/>
      <c r="AM26" s="107"/>
      <c r="AN26" s="114" t="s">
        <v>82</v>
      </c>
      <c r="AO26" s="114"/>
      <c r="AP26" s="114"/>
      <c r="AQ26" s="114"/>
      <c r="AR26" s="114"/>
      <c r="AS26" s="114"/>
      <c r="AT26" s="114"/>
      <c r="AU26" s="114"/>
      <c r="AV26" s="114" t="s">
        <v>77</v>
      </c>
      <c r="AW26" s="114"/>
      <c r="AX26" s="114"/>
      <c r="AY26" s="114"/>
      <c r="AZ26" s="114"/>
      <c r="BA26" s="114"/>
      <c r="BB26" s="114"/>
      <c r="BC26" s="114"/>
      <c r="BD26" s="114"/>
      <c r="BE26" s="114"/>
    </row>
    <row r="27" spans="1:57" ht="18.7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44"/>
      <c r="AE27" s="145"/>
      <c r="AF27" s="145"/>
      <c r="AG27" s="146"/>
      <c r="AH27" s="151"/>
      <c r="AI27" s="152"/>
      <c r="AJ27" s="152"/>
      <c r="AK27" s="152"/>
      <c r="AL27" s="152"/>
      <c r="AM27" s="153"/>
      <c r="AN27" s="179">
        <f aca="true" t="shared" si="0" ref="AN27:AN33">IF(AD27="","",AD27*AH27)</f>
      </c>
      <c r="AO27" s="179"/>
      <c r="AP27" s="179"/>
      <c r="AQ27" s="179"/>
      <c r="AR27" s="179"/>
      <c r="AS27" s="179"/>
      <c r="AT27" s="179"/>
      <c r="AU27" s="179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</row>
    <row r="28" spans="1:57" ht="18.75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4"/>
      <c r="AE28" s="145"/>
      <c r="AF28" s="145"/>
      <c r="AG28" s="146"/>
      <c r="AH28" s="144"/>
      <c r="AI28" s="145"/>
      <c r="AJ28" s="145"/>
      <c r="AK28" s="145"/>
      <c r="AL28" s="145"/>
      <c r="AM28" s="146"/>
      <c r="AN28" s="180">
        <f t="shared" si="0"/>
      </c>
      <c r="AO28" s="180"/>
      <c r="AP28" s="180"/>
      <c r="AQ28" s="180"/>
      <c r="AR28" s="180"/>
      <c r="AS28" s="180"/>
      <c r="AT28" s="180"/>
      <c r="AU28" s="180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</row>
    <row r="29" spans="1:57" ht="18.75" customHeight="1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4"/>
      <c r="AE29" s="145"/>
      <c r="AF29" s="145"/>
      <c r="AG29" s="146"/>
      <c r="AH29" s="144"/>
      <c r="AI29" s="145"/>
      <c r="AJ29" s="145"/>
      <c r="AK29" s="145"/>
      <c r="AL29" s="145"/>
      <c r="AM29" s="146"/>
      <c r="AN29" s="180">
        <f t="shared" si="0"/>
      </c>
      <c r="AO29" s="180"/>
      <c r="AP29" s="180"/>
      <c r="AQ29" s="180"/>
      <c r="AR29" s="180"/>
      <c r="AS29" s="180"/>
      <c r="AT29" s="180"/>
      <c r="AU29" s="180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</row>
    <row r="30" spans="1:57" ht="18.75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4"/>
      <c r="AE30" s="145"/>
      <c r="AF30" s="145"/>
      <c r="AG30" s="146"/>
      <c r="AH30" s="144"/>
      <c r="AI30" s="145"/>
      <c r="AJ30" s="145"/>
      <c r="AK30" s="145"/>
      <c r="AL30" s="145"/>
      <c r="AM30" s="146"/>
      <c r="AN30" s="180">
        <f t="shared" si="0"/>
      </c>
      <c r="AO30" s="180"/>
      <c r="AP30" s="180"/>
      <c r="AQ30" s="180"/>
      <c r="AR30" s="180"/>
      <c r="AS30" s="180"/>
      <c r="AT30" s="180"/>
      <c r="AU30" s="180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</row>
    <row r="31" spans="1:57" ht="18.75" customHeight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4"/>
      <c r="AE31" s="145"/>
      <c r="AF31" s="145"/>
      <c r="AG31" s="146"/>
      <c r="AH31" s="144"/>
      <c r="AI31" s="145"/>
      <c r="AJ31" s="145"/>
      <c r="AK31" s="145"/>
      <c r="AL31" s="145"/>
      <c r="AM31" s="146"/>
      <c r="AN31" s="180">
        <f t="shared" si="0"/>
      </c>
      <c r="AO31" s="180"/>
      <c r="AP31" s="180"/>
      <c r="AQ31" s="180"/>
      <c r="AR31" s="180"/>
      <c r="AS31" s="180"/>
      <c r="AT31" s="180"/>
      <c r="AU31" s="180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</row>
    <row r="32" spans="1:57" ht="18.75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4"/>
      <c r="AE32" s="145"/>
      <c r="AF32" s="145"/>
      <c r="AG32" s="146"/>
      <c r="AH32" s="144"/>
      <c r="AI32" s="145"/>
      <c r="AJ32" s="145"/>
      <c r="AK32" s="145"/>
      <c r="AL32" s="145"/>
      <c r="AM32" s="146"/>
      <c r="AN32" s="180">
        <f t="shared" si="0"/>
      </c>
      <c r="AO32" s="180"/>
      <c r="AP32" s="180"/>
      <c r="AQ32" s="180"/>
      <c r="AR32" s="180"/>
      <c r="AS32" s="180"/>
      <c r="AT32" s="180"/>
      <c r="AU32" s="180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</row>
    <row r="33" spans="1:57" ht="18.75" customHeight="1" thickBot="1">
      <c r="A33" s="243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187"/>
      <c r="AE33" s="188"/>
      <c r="AF33" s="188"/>
      <c r="AG33" s="189"/>
      <c r="AH33" s="187"/>
      <c r="AI33" s="188"/>
      <c r="AJ33" s="188"/>
      <c r="AK33" s="188"/>
      <c r="AL33" s="188"/>
      <c r="AM33" s="189"/>
      <c r="AN33" s="190">
        <f t="shared" si="0"/>
      </c>
      <c r="AO33" s="190"/>
      <c r="AP33" s="190"/>
      <c r="AQ33" s="190"/>
      <c r="AR33" s="190"/>
      <c r="AS33" s="190"/>
      <c r="AT33" s="190"/>
      <c r="AU33" s="190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</row>
    <row r="34" spans="1:63" ht="18.75" customHeight="1" thickTop="1">
      <c r="A34" s="239" t="s">
        <v>49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1"/>
      <c r="AN34" s="245">
        <f>IF(AN27="","",SUM(AN27:AU33))</f>
      </c>
      <c r="AO34" s="245"/>
      <c r="AP34" s="245"/>
      <c r="AQ34" s="245"/>
      <c r="AR34" s="245"/>
      <c r="AS34" s="245"/>
      <c r="AT34" s="245"/>
      <c r="AU34" s="245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H34" s="4"/>
      <c r="BI34" s="4"/>
      <c r="BJ34" s="4"/>
      <c r="BK34" s="4"/>
    </row>
    <row r="35" spans="1:60" ht="18.75" customHeight="1">
      <c r="A35" s="105" t="s">
        <v>50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7"/>
      <c r="AN35" s="184"/>
      <c r="AO35" s="184"/>
      <c r="AP35" s="184"/>
      <c r="AQ35" s="184"/>
      <c r="AR35" s="184"/>
      <c r="AS35" s="184"/>
      <c r="AT35" s="184"/>
      <c r="AU35" s="184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G35" s="1" t="s">
        <v>83</v>
      </c>
      <c r="BH35" s="4"/>
    </row>
    <row r="36" spans="1:68" ht="18.75" customHeight="1">
      <c r="A36" s="105" t="s">
        <v>11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7"/>
      <c r="AN36" s="183">
        <f>IF(AN35="",AN34,AN34+AN35)</f>
      </c>
      <c r="AO36" s="183"/>
      <c r="AP36" s="183"/>
      <c r="AQ36" s="183"/>
      <c r="AR36" s="183"/>
      <c r="AS36" s="183"/>
      <c r="AT36" s="183"/>
      <c r="AU36" s="183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G36" s="5">
        <f>TEXT(AN36,"????????")</f>
      </c>
      <c r="BH36" s="4"/>
      <c r="BI36" s="1">
        <f aca="true" t="shared" si="1" ref="BI36:BP36">TRIM(LEFT(RIGHT(TEXT($BG$36,"\0"),8-COLUMN(A1)+1)))</f>
      </c>
      <c r="BJ36" s="1">
        <f t="shared" si="1"/>
      </c>
      <c r="BK36" s="1">
        <f t="shared" si="1"/>
      </c>
      <c r="BL36" s="1">
        <f t="shared" si="1"/>
      </c>
      <c r="BM36" s="1">
        <f t="shared" si="1"/>
      </c>
      <c r="BN36" s="1">
        <f t="shared" si="1"/>
      </c>
      <c r="BO36" s="1">
        <f t="shared" si="1"/>
      </c>
      <c r="BP36" s="1">
        <f t="shared" si="1"/>
      </c>
    </row>
    <row r="37" spans="1:68" ht="15" customHeight="1">
      <c r="A37" s="141" t="s">
        <v>45</v>
      </c>
      <c r="B37" s="142"/>
      <c r="C37" s="142"/>
      <c r="D37" s="115"/>
      <c r="E37" s="212" t="s">
        <v>46</v>
      </c>
      <c r="F37" s="213"/>
      <c r="G37" s="213"/>
      <c r="H37" s="213"/>
      <c r="I37" s="213"/>
      <c r="J37" s="214"/>
      <c r="K37" s="218"/>
      <c r="L37" s="218"/>
      <c r="M37" s="218"/>
      <c r="N37" s="218"/>
      <c r="O37" s="218"/>
      <c r="P37" s="218"/>
      <c r="Q37" s="218"/>
      <c r="R37" s="218"/>
      <c r="S37" s="218"/>
      <c r="T37" s="140" t="s">
        <v>13</v>
      </c>
      <c r="U37" s="140"/>
      <c r="V37" s="140"/>
      <c r="W37" s="140"/>
      <c r="X37" s="140"/>
      <c r="Y37" s="226"/>
      <c r="Z37" s="226"/>
      <c r="AA37" s="226"/>
      <c r="AB37" s="226"/>
      <c r="AC37" s="226"/>
      <c r="AD37" s="226"/>
      <c r="AE37" s="226"/>
      <c r="AF37" s="226"/>
      <c r="AG37" s="226"/>
      <c r="AH37" s="85" t="s">
        <v>117</v>
      </c>
      <c r="AI37" s="86"/>
      <c r="AJ37" s="86"/>
      <c r="AK37" s="86"/>
      <c r="AL37" s="86"/>
      <c r="AM37" s="86"/>
      <c r="AN37" s="86"/>
      <c r="AO37" s="86"/>
      <c r="AP37" s="89" t="s">
        <v>69</v>
      </c>
      <c r="AQ37" s="90"/>
      <c r="AR37" s="90"/>
      <c r="AS37" s="90"/>
      <c r="AT37" s="90"/>
      <c r="AU37" s="221" t="s">
        <v>30</v>
      </c>
      <c r="AV37" s="221"/>
      <c r="AW37" s="132"/>
      <c r="AX37" s="132"/>
      <c r="AY37" s="132"/>
      <c r="AZ37" s="132"/>
      <c r="BA37" s="132"/>
      <c r="BB37" s="132"/>
      <c r="BC37" s="132"/>
      <c r="BD37" s="205" t="s">
        <v>31</v>
      </c>
      <c r="BE37" s="206"/>
      <c r="BG37" s="4"/>
      <c r="BH37" s="4"/>
      <c r="BP37" s="1">
        <f>MID(REPT("",8-LEN($BG$36))&amp;TEXT($BG$36,"\0"),COLUMN(H1),1)</f>
      </c>
    </row>
    <row r="38" spans="1:57" ht="15" customHeight="1">
      <c r="A38" s="143"/>
      <c r="B38" s="143"/>
      <c r="C38" s="143"/>
      <c r="D38" s="121"/>
      <c r="E38" s="215"/>
      <c r="F38" s="216"/>
      <c r="G38" s="216"/>
      <c r="H38" s="216"/>
      <c r="I38" s="216"/>
      <c r="J38" s="217"/>
      <c r="K38" s="219"/>
      <c r="L38" s="219"/>
      <c r="M38" s="219"/>
      <c r="N38" s="219"/>
      <c r="O38" s="219"/>
      <c r="P38" s="219"/>
      <c r="Q38" s="219"/>
      <c r="R38" s="219"/>
      <c r="S38" s="219"/>
      <c r="T38" s="223" t="s">
        <v>12</v>
      </c>
      <c r="U38" s="223"/>
      <c r="V38" s="223"/>
      <c r="W38" s="223"/>
      <c r="X38" s="223"/>
      <c r="Y38" s="227"/>
      <c r="Z38" s="227"/>
      <c r="AA38" s="227"/>
      <c r="AB38" s="227"/>
      <c r="AC38" s="227"/>
      <c r="AD38" s="227"/>
      <c r="AE38" s="227"/>
      <c r="AF38" s="227"/>
      <c r="AG38" s="227"/>
      <c r="AH38" s="87"/>
      <c r="AI38" s="87"/>
      <c r="AJ38" s="87"/>
      <c r="AK38" s="87"/>
      <c r="AL38" s="87"/>
      <c r="AM38" s="87"/>
      <c r="AN38" s="87"/>
      <c r="AO38" s="87"/>
      <c r="AP38" s="84"/>
      <c r="AQ38" s="84"/>
      <c r="AR38" s="84"/>
      <c r="AS38" s="84"/>
      <c r="AT38" s="84"/>
      <c r="AU38" s="222"/>
      <c r="AV38" s="222"/>
      <c r="AW38" s="133"/>
      <c r="AX38" s="133"/>
      <c r="AY38" s="133"/>
      <c r="AZ38" s="133"/>
      <c r="BA38" s="133"/>
      <c r="BB38" s="133"/>
      <c r="BC38" s="133"/>
      <c r="BD38" s="207"/>
      <c r="BE38" s="208"/>
    </row>
    <row r="39" spans="1:57" ht="15" customHeight="1">
      <c r="A39" s="143"/>
      <c r="B39" s="143"/>
      <c r="C39" s="143"/>
      <c r="D39" s="121"/>
      <c r="E39" s="215"/>
      <c r="F39" s="216"/>
      <c r="G39" s="216"/>
      <c r="H39" s="216"/>
      <c r="I39" s="216"/>
      <c r="J39" s="217"/>
      <c r="K39" s="219"/>
      <c r="L39" s="219"/>
      <c r="M39" s="219"/>
      <c r="N39" s="219"/>
      <c r="O39" s="219"/>
      <c r="P39" s="219"/>
      <c r="Q39" s="219"/>
      <c r="R39" s="219"/>
      <c r="S39" s="219"/>
      <c r="T39" s="223" t="s">
        <v>14</v>
      </c>
      <c r="U39" s="223"/>
      <c r="V39" s="223"/>
      <c r="W39" s="223"/>
      <c r="X39" s="223"/>
      <c r="Y39" s="227"/>
      <c r="Z39" s="227"/>
      <c r="AA39" s="227"/>
      <c r="AB39" s="227"/>
      <c r="AC39" s="227"/>
      <c r="AD39" s="227"/>
      <c r="AE39" s="227"/>
      <c r="AF39" s="227"/>
      <c r="AG39" s="227"/>
      <c r="AH39" s="88"/>
      <c r="AI39" s="88"/>
      <c r="AJ39" s="88"/>
      <c r="AK39" s="88"/>
      <c r="AL39" s="88"/>
      <c r="AM39" s="88"/>
      <c r="AN39" s="88"/>
      <c r="AO39" s="88"/>
      <c r="AP39" s="91"/>
      <c r="AQ39" s="91"/>
      <c r="AR39" s="91"/>
      <c r="AS39" s="91"/>
      <c r="AT39" s="91"/>
      <c r="AU39" s="222"/>
      <c r="AV39" s="222"/>
      <c r="AW39" s="133"/>
      <c r="AX39" s="133"/>
      <c r="AY39" s="133"/>
      <c r="AZ39" s="133"/>
      <c r="BA39" s="133"/>
      <c r="BB39" s="133"/>
      <c r="BC39" s="133"/>
      <c r="BD39" s="207"/>
      <c r="BE39" s="208"/>
    </row>
    <row r="40" spans="1:57" ht="21" customHeight="1">
      <c r="A40" s="127" t="s">
        <v>47</v>
      </c>
      <c r="B40" s="128"/>
      <c r="C40" s="128"/>
      <c r="D40" s="128"/>
      <c r="E40" s="128"/>
      <c r="F40" s="128"/>
      <c r="G40" s="128"/>
      <c r="H40" s="128"/>
      <c r="I40" s="128"/>
      <c r="J40" s="129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1"/>
    </row>
    <row r="41" spans="1:57" ht="21" customHeight="1">
      <c r="A41" s="209" t="s">
        <v>48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1"/>
    </row>
    <row r="42" spans="1:57" s="2" customFormat="1" ht="21" customHeight="1">
      <c r="A42" s="24"/>
      <c r="B42" s="20"/>
      <c r="C42" s="196" t="s">
        <v>52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" t="s">
        <v>44</v>
      </c>
      <c r="R42" s="20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1"/>
      <c r="AI42" s="21"/>
      <c r="AJ42" s="21"/>
      <c r="AK42" s="21"/>
      <c r="AL42" s="21"/>
      <c r="AM42" s="21"/>
      <c r="AN42" s="21"/>
      <c r="AO42" s="196" t="s">
        <v>52</v>
      </c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22"/>
      <c r="BD42" s="22"/>
      <c r="BE42" s="23"/>
    </row>
    <row r="43" spans="1:57" ht="21" customHeight="1">
      <c r="A43" s="25"/>
      <c r="B43" s="193" t="s">
        <v>67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30"/>
    </row>
    <row r="44" spans="1:57" ht="26.25" customHeight="1">
      <c r="A44" s="25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225" t="s">
        <v>15</v>
      </c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32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5"/>
    </row>
    <row r="45" spans="1:57" ht="26.25" customHeight="1">
      <c r="A45" s="14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225" t="s">
        <v>43</v>
      </c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32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2" t="s">
        <v>99</v>
      </c>
      <c r="BA45" s="192"/>
      <c r="BB45" s="192"/>
      <c r="BC45" s="192"/>
      <c r="BD45" s="192"/>
      <c r="BE45" s="31"/>
    </row>
    <row r="46" spans="1:57" ht="26.25" customHeight="1">
      <c r="A46" s="14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220" t="s">
        <v>100</v>
      </c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32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2"/>
      <c r="BA46" s="192"/>
      <c r="BB46" s="192"/>
      <c r="BC46" s="192"/>
      <c r="BD46" s="192"/>
      <c r="BE46" s="31"/>
    </row>
    <row r="47" spans="1:57" ht="26.2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8"/>
      <c r="V47" s="28"/>
      <c r="W47" s="28"/>
      <c r="X47" s="28"/>
      <c r="Y47" s="29"/>
      <c r="Z47" s="231" t="s">
        <v>16</v>
      </c>
      <c r="AA47" s="201"/>
      <c r="AB47" s="201"/>
      <c r="AC47" s="201"/>
      <c r="AD47" s="201"/>
      <c r="AE47" s="201"/>
      <c r="AF47" s="201"/>
      <c r="AG47" s="201"/>
      <c r="AH47" s="224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9"/>
      <c r="AT47" s="200" t="s">
        <v>51</v>
      </c>
      <c r="AU47" s="201"/>
      <c r="AV47" s="201"/>
      <c r="AW47" s="201"/>
      <c r="AX47" s="201"/>
      <c r="AY47" s="202"/>
      <c r="AZ47" s="203"/>
      <c r="BA47" s="203"/>
      <c r="BB47" s="203"/>
      <c r="BC47" s="203"/>
      <c r="BD47" s="203"/>
      <c r="BE47" s="204"/>
    </row>
  </sheetData>
  <sheetProtection sheet="1"/>
  <mergeCells count="220">
    <mergeCell ref="T8:U8"/>
    <mergeCell ref="V8:AE8"/>
    <mergeCell ref="AH8:AI8"/>
    <mergeCell ref="AJ8:AR8"/>
    <mergeCell ref="AL15:AM16"/>
    <mergeCell ref="AN15:AU16"/>
    <mergeCell ref="AC15:AD16"/>
    <mergeCell ref="AE15:AK16"/>
    <mergeCell ref="T10:AB10"/>
    <mergeCell ref="AU9:BC9"/>
    <mergeCell ref="AV15:AW16"/>
    <mergeCell ref="AX15:BE16"/>
    <mergeCell ref="A16:C16"/>
    <mergeCell ref="D16:S16"/>
    <mergeCell ref="AV18:AW19"/>
    <mergeCell ref="AX18:BE19"/>
    <mergeCell ref="AL18:AM19"/>
    <mergeCell ref="AN18:AU19"/>
    <mergeCell ref="D17:S17"/>
    <mergeCell ref="D18:S18"/>
    <mergeCell ref="AV20:AW21"/>
    <mergeCell ref="AX20:BE21"/>
    <mergeCell ref="AS8:AT8"/>
    <mergeCell ref="AU8:BC8"/>
    <mergeCell ref="T11:U17"/>
    <mergeCell ref="V11:AB17"/>
    <mergeCell ref="T18:U19"/>
    <mergeCell ref="V18:AB19"/>
    <mergeCell ref="AC18:AD19"/>
    <mergeCell ref="AE18:AK19"/>
    <mergeCell ref="A35:AM35"/>
    <mergeCell ref="AK24:AN24"/>
    <mergeCell ref="AG23:AJ23"/>
    <mergeCell ref="T6:U6"/>
    <mergeCell ref="T7:U7"/>
    <mergeCell ref="T9:U9"/>
    <mergeCell ref="V9:AE9"/>
    <mergeCell ref="AN34:AU34"/>
    <mergeCell ref="S31:AC31"/>
    <mergeCell ref="AN20:AU21"/>
    <mergeCell ref="AE13:AK14"/>
    <mergeCell ref="AL13:AM14"/>
    <mergeCell ref="A13:C13"/>
    <mergeCell ref="A17:C17"/>
    <mergeCell ref="A34:AM34"/>
    <mergeCell ref="U23:X23"/>
    <mergeCell ref="Y23:AB23"/>
    <mergeCell ref="S33:AC33"/>
    <mergeCell ref="AD32:AG32"/>
    <mergeCell ref="A33:R33"/>
    <mergeCell ref="D1:P1"/>
    <mergeCell ref="T1:AF1"/>
    <mergeCell ref="AG1:AI1"/>
    <mergeCell ref="AJ1:AV1"/>
    <mergeCell ref="AS6:AT6"/>
    <mergeCell ref="J5:S5"/>
    <mergeCell ref="T5:AG5"/>
    <mergeCell ref="AT2:AV2"/>
    <mergeCell ref="AS23:AV23"/>
    <mergeCell ref="AS24:AV24"/>
    <mergeCell ref="AK23:AN23"/>
    <mergeCell ref="U24:X24"/>
    <mergeCell ref="Y24:AB24"/>
    <mergeCell ref="AC24:AF24"/>
    <mergeCell ref="AG24:AJ24"/>
    <mergeCell ref="AO24:AR24"/>
    <mergeCell ref="AC23:AF23"/>
    <mergeCell ref="T39:X39"/>
    <mergeCell ref="Y37:AG39"/>
    <mergeCell ref="AD45:AY45"/>
    <mergeCell ref="AP47:AQ47"/>
    <mergeCell ref="AJ9:AR9"/>
    <mergeCell ref="AU6:BC6"/>
    <mergeCell ref="AU7:BC7"/>
    <mergeCell ref="AO23:AR23"/>
    <mergeCell ref="A22:BE22"/>
    <mergeCell ref="Z47:AG47"/>
    <mergeCell ref="AH47:AI47"/>
    <mergeCell ref="AJ47:AK47"/>
    <mergeCell ref="AL47:AM47"/>
    <mergeCell ref="AN47:AO47"/>
    <mergeCell ref="R44:AB44"/>
    <mergeCell ref="R45:AB45"/>
    <mergeCell ref="AR47:AS47"/>
    <mergeCell ref="AT47:AX47"/>
    <mergeCell ref="AY47:BE47"/>
    <mergeCell ref="BD37:BE39"/>
    <mergeCell ref="A41:BE41"/>
    <mergeCell ref="E37:J39"/>
    <mergeCell ref="K37:S39"/>
    <mergeCell ref="R46:AB46"/>
    <mergeCell ref="AU37:AV39"/>
    <mergeCell ref="T38:X38"/>
    <mergeCell ref="AZ45:BD46"/>
    <mergeCell ref="B43:Q43"/>
    <mergeCell ref="AD44:BE44"/>
    <mergeCell ref="C42:P42"/>
    <mergeCell ref="AO42:BB42"/>
    <mergeCell ref="AD46:AY46"/>
    <mergeCell ref="AV34:BE34"/>
    <mergeCell ref="AN36:AU36"/>
    <mergeCell ref="AN35:AU35"/>
    <mergeCell ref="AV35:BE35"/>
    <mergeCell ref="AV36:BE36"/>
    <mergeCell ref="AD33:AG33"/>
    <mergeCell ref="AN33:AU33"/>
    <mergeCell ref="AV33:BE33"/>
    <mergeCell ref="AH33:AM33"/>
    <mergeCell ref="A36:AM36"/>
    <mergeCell ref="AN32:AU32"/>
    <mergeCell ref="AV32:BE32"/>
    <mergeCell ref="AH32:AM32"/>
    <mergeCell ref="S32:AC32"/>
    <mergeCell ref="A32:R32"/>
    <mergeCell ref="AV31:BE31"/>
    <mergeCell ref="AH31:AM31"/>
    <mergeCell ref="AD31:AG31"/>
    <mergeCell ref="AN31:AU31"/>
    <mergeCell ref="A30:R30"/>
    <mergeCell ref="S30:AC30"/>
    <mergeCell ref="AD30:AG30"/>
    <mergeCell ref="AH30:AM30"/>
    <mergeCell ref="AN30:AU30"/>
    <mergeCell ref="A31:R31"/>
    <mergeCell ref="AN28:AU28"/>
    <mergeCell ref="AV28:BE28"/>
    <mergeCell ref="AH28:AM28"/>
    <mergeCell ref="S28:AC28"/>
    <mergeCell ref="A28:R28"/>
    <mergeCell ref="AV30:BE30"/>
    <mergeCell ref="AD29:AG29"/>
    <mergeCell ref="AN29:AU29"/>
    <mergeCell ref="AV29:BE29"/>
    <mergeCell ref="AH29:AM29"/>
    <mergeCell ref="A27:R27"/>
    <mergeCell ref="AD26:AG26"/>
    <mergeCell ref="AN26:AU26"/>
    <mergeCell ref="AH26:AM26"/>
    <mergeCell ref="S26:AC26"/>
    <mergeCell ref="AN27:AU27"/>
    <mergeCell ref="AS9:AT9"/>
    <mergeCell ref="D21:S21"/>
    <mergeCell ref="AH7:AI7"/>
    <mergeCell ref="AH9:AI9"/>
    <mergeCell ref="AJ6:AR6"/>
    <mergeCell ref="AJ7:AR7"/>
    <mergeCell ref="T20:U21"/>
    <mergeCell ref="V20:AB21"/>
    <mergeCell ref="AC20:AD21"/>
    <mergeCell ref="AL20:AM21"/>
    <mergeCell ref="A1:C1"/>
    <mergeCell ref="D3:F4"/>
    <mergeCell ref="G3:I4"/>
    <mergeCell ref="T2:W2"/>
    <mergeCell ref="Q24:T24"/>
    <mergeCell ref="J23:P24"/>
    <mergeCell ref="A11:C11"/>
    <mergeCell ref="A19:C19"/>
    <mergeCell ref="A20:C20"/>
    <mergeCell ref="J6:S9"/>
    <mergeCell ref="D19:S19"/>
    <mergeCell ref="D20:S20"/>
    <mergeCell ref="A26:R26"/>
    <mergeCell ref="AD27:AG27"/>
    <mergeCell ref="S29:AC29"/>
    <mergeCell ref="A29:R29"/>
    <mergeCell ref="AD28:AG28"/>
    <mergeCell ref="AE20:AK21"/>
    <mergeCell ref="AH27:AM27"/>
    <mergeCell ref="S27:AC27"/>
    <mergeCell ref="A18:C18"/>
    <mergeCell ref="A40:J40"/>
    <mergeCell ref="K40:BE40"/>
    <mergeCell ref="AW37:BC39"/>
    <mergeCell ref="AV26:BE26"/>
    <mergeCell ref="AV27:BE27"/>
    <mergeCell ref="A21:C21"/>
    <mergeCell ref="Q23:T23"/>
    <mergeCell ref="T37:X37"/>
    <mergeCell ref="A37:D39"/>
    <mergeCell ref="AW2:BE2"/>
    <mergeCell ref="AX11:BE12"/>
    <mergeCell ref="AC13:AD14"/>
    <mergeCell ref="AV13:AW14"/>
    <mergeCell ref="AG2:AJ2"/>
    <mergeCell ref="AN13:AU14"/>
    <mergeCell ref="AL11:AM12"/>
    <mergeCell ref="AH6:AI6"/>
    <mergeCell ref="AH5:BE5"/>
    <mergeCell ref="AS7:AT7"/>
    <mergeCell ref="A3:C4"/>
    <mergeCell ref="V7:AE7"/>
    <mergeCell ref="AN11:AU12"/>
    <mergeCell ref="AV11:AW12"/>
    <mergeCell ref="A14:C14"/>
    <mergeCell ref="AC11:AD12"/>
    <mergeCell ref="D13:S13"/>
    <mergeCell ref="D14:S14"/>
    <mergeCell ref="A12:C12"/>
    <mergeCell ref="A5:I9"/>
    <mergeCell ref="AW1:AZ1"/>
    <mergeCell ref="BB1:BE1"/>
    <mergeCell ref="AE11:AK12"/>
    <mergeCell ref="AX13:BE14"/>
    <mergeCell ref="A10:S10"/>
    <mergeCell ref="AK2:AS2"/>
    <mergeCell ref="X2:AF2"/>
    <mergeCell ref="A2:S2"/>
    <mergeCell ref="V6:AE6"/>
    <mergeCell ref="Q1:S1"/>
    <mergeCell ref="A15:C15"/>
    <mergeCell ref="AH37:AO39"/>
    <mergeCell ref="AP37:AT39"/>
    <mergeCell ref="D15:S15"/>
    <mergeCell ref="J3:S3"/>
    <mergeCell ref="J4:S4"/>
    <mergeCell ref="T3:BE4"/>
    <mergeCell ref="D11:S11"/>
    <mergeCell ref="D12:S12"/>
    <mergeCell ref="AC10:BE10"/>
  </mergeCells>
  <printOptions horizontalCentered="1"/>
  <pageMargins left="0.7086614173228347" right="0.3937007874015748" top="0.4724409448818898" bottom="0.4724409448818898" header="0.35433070866141736" footer="0.196850393700787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7"/>
  <sheetViews>
    <sheetView view="pageBreakPreview" zoomScaleSheetLayoutView="100" workbookViewId="0" topLeftCell="A1">
      <selection activeCell="BF1" sqref="BF1"/>
    </sheetView>
  </sheetViews>
  <sheetFormatPr defaultColWidth="9.00390625" defaultRowHeight="13.5"/>
  <cols>
    <col min="1" max="57" width="1.625" style="1" customWidth="1"/>
    <col min="58" max="58" width="3.875" style="1" customWidth="1"/>
    <col min="59" max="59" width="11.375" style="1" customWidth="1"/>
    <col min="60" max="68" width="3.625" style="1" customWidth="1"/>
    <col min="69" max="16384" width="9.00390625" style="1" customWidth="1"/>
  </cols>
  <sheetData>
    <row r="1" spans="1:57" ht="34.5" customHeight="1">
      <c r="A1" s="114" t="s">
        <v>0</v>
      </c>
      <c r="B1" s="114"/>
      <c r="C1" s="114"/>
      <c r="D1" s="232" t="s">
        <v>59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4"/>
      <c r="Q1" s="114" t="s">
        <v>1</v>
      </c>
      <c r="R1" s="114"/>
      <c r="S1" s="114"/>
      <c r="T1" s="232" t="s">
        <v>59</v>
      </c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4"/>
      <c r="AG1" s="114" t="s">
        <v>2</v>
      </c>
      <c r="AH1" s="114"/>
      <c r="AI1" s="114"/>
      <c r="AJ1" s="232" t="s">
        <v>59</v>
      </c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4"/>
      <c r="AW1" s="105" t="s">
        <v>80</v>
      </c>
      <c r="AX1" s="106"/>
      <c r="AY1" s="106"/>
      <c r="AZ1" s="106"/>
      <c r="BA1" s="75"/>
      <c r="BB1" s="106" t="s">
        <v>81</v>
      </c>
      <c r="BC1" s="106"/>
      <c r="BD1" s="106"/>
      <c r="BE1" s="107"/>
    </row>
    <row r="2" spans="1:57" ht="34.5" customHeight="1">
      <c r="A2" s="112" t="s">
        <v>68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  <c r="T2" s="123" t="s">
        <v>101</v>
      </c>
      <c r="U2" s="95"/>
      <c r="V2" s="95"/>
      <c r="W2" s="95"/>
      <c r="X2" s="110"/>
      <c r="Y2" s="110"/>
      <c r="Z2" s="110"/>
      <c r="AA2" s="110"/>
      <c r="AB2" s="110"/>
      <c r="AC2" s="110"/>
      <c r="AD2" s="110"/>
      <c r="AE2" s="110"/>
      <c r="AF2" s="111"/>
      <c r="AG2" s="123" t="s">
        <v>102</v>
      </c>
      <c r="AH2" s="95"/>
      <c r="AI2" s="95"/>
      <c r="AJ2" s="95"/>
      <c r="AK2" s="110"/>
      <c r="AL2" s="110"/>
      <c r="AM2" s="110"/>
      <c r="AN2" s="110"/>
      <c r="AO2" s="110"/>
      <c r="AP2" s="110"/>
      <c r="AQ2" s="110"/>
      <c r="AR2" s="110"/>
      <c r="AS2" s="111"/>
      <c r="AT2" s="238" t="s">
        <v>103</v>
      </c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7"/>
    </row>
    <row r="3" spans="1:57" ht="12" customHeight="1">
      <c r="A3" s="115" t="s">
        <v>53</v>
      </c>
      <c r="B3" s="116"/>
      <c r="C3" s="116"/>
      <c r="D3" s="155"/>
      <c r="E3" s="155"/>
      <c r="F3" s="155"/>
      <c r="G3" s="116" t="s">
        <v>20</v>
      </c>
      <c r="H3" s="116"/>
      <c r="I3" s="157"/>
      <c r="J3" s="94" t="s">
        <v>104</v>
      </c>
      <c r="K3" s="95"/>
      <c r="L3" s="95"/>
      <c r="M3" s="95"/>
      <c r="N3" s="95"/>
      <c r="O3" s="95"/>
      <c r="P3" s="95"/>
      <c r="Q3" s="95"/>
      <c r="R3" s="95"/>
      <c r="S3" s="95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9"/>
    </row>
    <row r="4" spans="1:57" ht="12" customHeight="1">
      <c r="A4" s="117"/>
      <c r="B4" s="118"/>
      <c r="C4" s="118"/>
      <c r="D4" s="156"/>
      <c r="E4" s="156"/>
      <c r="F4" s="156"/>
      <c r="G4" s="118"/>
      <c r="H4" s="118"/>
      <c r="I4" s="158"/>
      <c r="J4" s="96" t="s">
        <v>105</v>
      </c>
      <c r="K4" s="97"/>
      <c r="L4" s="97"/>
      <c r="M4" s="97"/>
      <c r="N4" s="97"/>
      <c r="O4" s="97"/>
      <c r="P4" s="97"/>
      <c r="Q4" s="97"/>
      <c r="R4" s="97"/>
      <c r="S4" s="97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1"/>
    </row>
    <row r="5" spans="1:57" s="3" customFormat="1" ht="12" customHeight="1">
      <c r="A5" s="115" t="s">
        <v>39</v>
      </c>
      <c r="B5" s="116"/>
      <c r="C5" s="116"/>
      <c r="D5" s="116"/>
      <c r="E5" s="116"/>
      <c r="F5" s="116"/>
      <c r="G5" s="116"/>
      <c r="H5" s="116"/>
      <c r="I5" s="116"/>
      <c r="J5" s="235" t="s">
        <v>3</v>
      </c>
      <c r="K5" s="236"/>
      <c r="L5" s="236"/>
      <c r="M5" s="236"/>
      <c r="N5" s="236"/>
      <c r="O5" s="236"/>
      <c r="P5" s="236"/>
      <c r="Q5" s="236"/>
      <c r="R5" s="236"/>
      <c r="S5" s="237"/>
      <c r="T5" s="102" t="s">
        <v>4</v>
      </c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4"/>
      <c r="AH5" s="102" t="s">
        <v>5</v>
      </c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4"/>
    </row>
    <row r="6" spans="1:57" ht="13.5" customHeight="1">
      <c r="A6" s="121"/>
      <c r="B6" s="122"/>
      <c r="C6" s="122"/>
      <c r="D6" s="122"/>
      <c r="E6" s="122"/>
      <c r="F6" s="122"/>
      <c r="G6" s="122"/>
      <c r="H6" s="122"/>
      <c r="I6" s="122"/>
      <c r="J6" s="121" t="s">
        <v>19</v>
      </c>
      <c r="K6" s="122"/>
      <c r="L6" s="122"/>
      <c r="M6" s="122"/>
      <c r="N6" s="122"/>
      <c r="O6" s="122"/>
      <c r="P6" s="122"/>
      <c r="Q6" s="122"/>
      <c r="R6" s="122"/>
      <c r="S6" s="163"/>
      <c r="T6" s="124" t="s">
        <v>84</v>
      </c>
      <c r="U6" s="125"/>
      <c r="V6" s="113" t="s">
        <v>42</v>
      </c>
      <c r="W6" s="113"/>
      <c r="X6" s="113"/>
      <c r="Y6" s="113"/>
      <c r="Z6" s="113"/>
      <c r="AA6" s="113"/>
      <c r="AB6" s="113"/>
      <c r="AC6" s="113"/>
      <c r="AD6" s="113"/>
      <c r="AE6" s="113"/>
      <c r="AF6" s="77"/>
      <c r="AG6" s="7"/>
      <c r="AH6" s="124" t="s">
        <v>85</v>
      </c>
      <c r="AI6" s="125"/>
      <c r="AJ6" s="126" t="s">
        <v>86</v>
      </c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69"/>
      <c r="AV6" s="169"/>
      <c r="AW6" s="169"/>
      <c r="AX6" s="169"/>
      <c r="AY6" s="169"/>
      <c r="AZ6" s="169"/>
      <c r="BA6" s="169"/>
      <c r="BB6" s="169"/>
      <c r="BC6" s="169"/>
      <c r="BD6" s="8"/>
      <c r="BE6" s="9"/>
    </row>
    <row r="7" spans="1:57" ht="13.5" customHeight="1">
      <c r="A7" s="121"/>
      <c r="B7" s="122"/>
      <c r="C7" s="122"/>
      <c r="D7" s="122"/>
      <c r="E7" s="122"/>
      <c r="F7" s="122"/>
      <c r="G7" s="122"/>
      <c r="H7" s="122"/>
      <c r="I7" s="122"/>
      <c r="J7" s="121"/>
      <c r="K7" s="122"/>
      <c r="L7" s="122"/>
      <c r="M7" s="122"/>
      <c r="N7" s="122"/>
      <c r="O7" s="122"/>
      <c r="P7" s="122"/>
      <c r="Q7" s="122"/>
      <c r="R7" s="122"/>
      <c r="S7" s="163"/>
      <c r="T7" s="124" t="s">
        <v>87</v>
      </c>
      <c r="U7" s="125"/>
      <c r="V7" s="113" t="s">
        <v>37</v>
      </c>
      <c r="W7" s="113"/>
      <c r="X7" s="113"/>
      <c r="Y7" s="113"/>
      <c r="Z7" s="113"/>
      <c r="AA7" s="113"/>
      <c r="AB7" s="113"/>
      <c r="AC7" s="113"/>
      <c r="AD7" s="113"/>
      <c r="AE7" s="113"/>
      <c r="AF7" s="10"/>
      <c r="AG7" s="11"/>
      <c r="AH7" s="124" t="s">
        <v>87</v>
      </c>
      <c r="AI7" s="125"/>
      <c r="AJ7" s="169" t="s">
        <v>75</v>
      </c>
      <c r="AK7" s="169"/>
      <c r="AL7" s="169"/>
      <c r="AM7" s="169"/>
      <c r="AN7" s="169"/>
      <c r="AO7" s="169"/>
      <c r="AP7" s="169"/>
      <c r="AQ7" s="169"/>
      <c r="AR7" s="169"/>
      <c r="AS7" s="126">
        <v>16</v>
      </c>
      <c r="AT7" s="126"/>
      <c r="AU7" s="169" t="s">
        <v>73</v>
      </c>
      <c r="AV7" s="169"/>
      <c r="AW7" s="169"/>
      <c r="AX7" s="169"/>
      <c r="AY7" s="169"/>
      <c r="AZ7" s="169"/>
      <c r="BA7" s="169"/>
      <c r="BB7" s="169"/>
      <c r="BC7" s="169"/>
      <c r="BD7" s="78"/>
      <c r="BE7" s="13"/>
    </row>
    <row r="8" spans="1:57" ht="13.5" customHeight="1">
      <c r="A8" s="121"/>
      <c r="B8" s="122"/>
      <c r="C8" s="122"/>
      <c r="D8" s="122"/>
      <c r="E8" s="122"/>
      <c r="F8" s="122"/>
      <c r="G8" s="122"/>
      <c r="H8" s="122"/>
      <c r="I8" s="122"/>
      <c r="J8" s="121"/>
      <c r="K8" s="122"/>
      <c r="L8" s="122"/>
      <c r="M8" s="122"/>
      <c r="N8" s="122"/>
      <c r="O8" s="122"/>
      <c r="P8" s="122"/>
      <c r="Q8" s="122"/>
      <c r="R8" s="122"/>
      <c r="S8" s="163"/>
      <c r="T8" s="124" t="s">
        <v>88</v>
      </c>
      <c r="U8" s="125"/>
      <c r="V8" s="113" t="s">
        <v>38</v>
      </c>
      <c r="W8" s="113"/>
      <c r="X8" s="113"/>
      <c r="Y8" s="113"/>
      <c r="Z8" s="113"/>
      <c r="AA8" s="113"/>
      <c r="AB8" s="113"/>
      <c r="AC8" s="113"/>
      <c r="AD8" s="113"/>
      <c r="AE8" s="113"/>
      <c r="AF8" s="10"/>
      <c r="AG8" s="11"/>
      <c r="AH8" s="124" t="s">
        <v>87</v>
      </c>
      <c r="AI8" s="125"/>
      <c r="AJ8" s="169" t="s">
        <v>76</v>
      </c>
      <c r="AK8" s="169"/>
      <c r="AL8" s="169"/>
      <c r="AM8" s="169"/>
      <c r="AN8" s="169"/>
      <c r="AO8" s="169"/>
      <c r="AP8" s="169"/>
      <c r="AQ8" s="169"/>
      <c r="AR8" s="169"/>
      <c r="AS8" s="169">
        <v>16</v>
      </c>
      <c r="AT8" s="169"/>
      <c r="AU8" s="169" t="s">
        <v>74</v>
      </c>
      <c r="AV8" s="169"/>
      <c r="AW8" s="169"/>
      <c r="AX8" s="169"/>
      <c r="AY8" s="169"/>
      <c r="AZ8" s="169"/>
      <c r="BA8" s="169"/>
      <c r="BB8" s="169"/>
      <c r="BC8" s="169"/>
      <c r="BD8" s="78"/>
      <c r="BE8" s="13"/>
    </row>
    <row r="9" spans="1:57" ht="13.5" customHeight="1">
      <c r="A9" s="121"/>
      <c r="B9" s="122"/>
      <c r="C9" s="122"/>
      <c r="D9" s="122"/>
      <c r="E9" s="122"/>
      <c r="F9" s="122"/>
      <c r="G9" s="122"/>
      <c r="H9" s="122"/>
      <c r="I9" s="122"/>
      <c r="J9" s="121"/>
      <c r="K9" s="122"/>
      <c r="L9" s="122"/>
      <c r="M9" s="122"/>
      <c r="N9" s="122"/>
      <c r="O9" s="122"/>
      <c r="P9" s="122"/>
      <c r="Q9" s="122"/>
      <c r="R9" s="122"/>
      <c r="S9" s="163"/>
      <c r="T9" s="167" t="s">
        <v>89</v>
      </c>
      <c r="U9" s="168"/>
      <c r="V9" s="244" t="s">
        <v>90</v>
      </c>
      <c r="W9" s="244"/>
      <c r="X9" s="244"/>
      <c r="Y9" s="244"/>
      <c r="Z9" s="244"/>
      <c r="AA9" s="244"/>
      <c r="AB9" s="244"/>
      <c r="AC9" s="244"/>
      <c r="AD9" s="244"/>
      <c r="AE9" s="244"/>
      <c r="AF9" s="10"/>
      <c r="AG9" s="11"/>
      <c r="AH9" s="167" t="s">
        <v>119</v>
      </c>
      <c r="AI9" s="168"/>
      <c r="AJ9" s="164" t="s">
        <v>118</v>
      </c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78"/>
      <c r="BE9" s="13"/>
    </row>
    <row r="10" spans="1:57" s="3" customFormat="1" ht="12" customHeight="1">
      <c r="A10" s="102" t="s">
        <v>18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4"/>
      <c r="T10" s="249" t="s">
        <v>6</v>
      </c>
      <c r="U10" s="250"/>
      <c r="V10" s="250"/>
      <c r="W10" s="250"/>
      <c r="X10" s="250"/>
      <c r="Y10" s="250"/>
      <c r="Z10" s="250"/>
      <c r="AA10" s="250"/>
      <c r="AB10" s="251"/>
      <c r="AC10" s="102" t="s">
        <v>7</v>
      </c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4"/>
    </row>
    <row r="11" spans="1:57" ht="13.5" customHeight="1">
      <c r="A11" s="83">
        <v>1100</v>
      </c>
      <c r="B11" s="84"/>
      <c r="C11" s="84"/>
      <c r="D11" s="92" t="s">
        <v>41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3"/>
      <c r="T11" s="121">
        <v>10</v>
      </c>
      <c r="U11" s="122"/>
      <c r="V11" s="193" t="s">
        <v>72</v>
      </c>
      <c r="W11" s="193"/>
      <c r="X11" s="193"/>
      <c r="Y11" s="193"/>
      <c r="Z11" s="193"/>
      <c r="AA11" s="193"/>
      <c r="AB11" s="248"/>
      <c r="AC11" s="120" t="s">
        <v>84</v>
      </c>
      <c r="AD11" s="119"/>
      <c r="AE11" s="108" t="s">
        <v>23</v>
      </c>
      <c r="AF11" s="108"/>
      <c r="AG11" s="108"/>
      <c r="AH11" s="108"/>
      <c r="AI11" s="108"/>
      <c r="AJ11" s="108"/>
      <c r="AK11" s="108"/>
      <c r="AL11" s="119" t="s">
        <v>61</v>
      </c>
      <c r="AM11" s="119"/>
      <c r="AN11" s="108" t="s">
        <v>26</v>
      </c>
      <c r="AO11" s="108"/>
      <c r="AP11" s="108"/>
      <c r="AQ11" s="108"/>
      <c r="AR11" s="108"/>
      <c r="AS11" s="108"/>
      <c r="AT11" s="108"/>
      <c r="AU11" s="108"/>
      <c r="AV11" s="119" t="s">
        <v>64</v>
      </c>
      <c r="AW11" s="119"/>
      <c r="AX11" s="108" t="s">
        <v>56</v>
      </c>
      <c r="AY11" s="108"/>
      <c r="AZ11" s="108"/>
      <c r="BA11" s="108"/>
      <c r="BB11" s="108"/>
      <c r="BC11" s="108"/>
      <c r="BD11" s="108"/>
      <c r="BE11" s="109"/>
    </row>
    <row r="12" spans="1:57" ht="13.5" customHeight="1">
      <c r="A12" s="83">
        <v>1100</v>
      </c>
      <c r="B12" s="84"/>
      <c r="C12" s="84"/>
      <c r="D12" s="92" t="s">
        <v>21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3"/>
      <c r="T12" s="121"/>
      <c r="U12" s="122"/>
      <c r="V12" s="193"/>
      <c r="W12" s="193"/>
      <c r="X12" s="193"/>
      <c r="Y12" s="193"/>
      <c r="Z12" s="193"/>
      <c r="AA12" s="193"/>
      <c r="AB12" s="248"/>
      <c r="AC12" s="120"/>
      <c r="AD12" s="119"/>
      <c r="AE12" s="108"/>
      <c r="AF12" s="108"/>
      <c r="AG12" s="108"/>
      <c r="AH12" s="108"/>
      <c r="AI12" s="108"/>
      <c r="AJ12" s="108"/>
      <c r="AK12" s="108"/>
      <c r="AL12" s="119"/>
      <c r="AM12" s="119"/>
      <c r="AN12" s="108"/>
      <c r="AO12" s="108"/>
      <c r="AP12" s="108"/>
      <c r="AQ12" s="108"/>
      <c r="AR12" s="108"/>
      <c r="AS12" s="108"/>
      <c r="AT12" s="108"/>
      <c r="AU12" s="108"/>
      <c r="AV12" s="119"/>
      <c r="AW12" s="119"/>
      <c r="AX12" s="108"/>
      <c r="AY12" s="108"/>
      <c r="AZ12" s="108"/>
      <c r="BA12" s="108"/>
      <c r="BB12" s="108"/>
      <c r="BC12" s="108"/>
      <c r="BD12" s="108"/>
      <c r="BE12" s="109"/>
    </row>
    <row r="13" spans="1:57" ht="13.5" customHeight="1">
      <c r="A13" s="83">
        <v>1100</v>
      </c>
      <c r="B13" s="84"/>
      <c r="C13" s="84"/>
      <c r="D13" s="92" t="s">
        <v>22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3"/>
      <c r="T13" s="121"/>
      <c r="U13" s="122"/>
      <c r="V13" s="193"/>
      <c r="W13" s="193"/>
      <c r="X13" s="193"/>
      <c r="Y13" s="193"/>
      <c r="Z13" s="193"/>
      <c r="AA13" s="193"/>
      <c r="AB13" s="248"/>
      <c r="AC13" s="120" t="s">
        <v>91</v>
      </c>
      <c r="AD13" s="119"/>
      <c r="AE13" s="108" t="s">
        <v>60</v>
      </c>
      <c r="AF13" s="108"/>
      <c r="AG13" s="108"/>
      <c r="AH13" s="108"/>
      <c r="AI13" s="108"/>
      <c r="AJ13" s="108"/>
      <c r="AK13" s="108"/>
      <c r="AL13" s="119" t="s">
        <v>62</v>
      </c>
      <c r="AM13" s="119"/>
      <c r="AN13" s="108" t="s">
        <v>27</v>
      </c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9"/>
    </row>
    <row r="14" spans="1:57" ht="13.5" customHeight="1">
      <c r="A14" s="83">
        <v>1500</v>
      </c>
      <c r="B14" s="84"/>
      <c r="C14" s="84"/>
      <c r="D14" s="92" t="s">
        <v>92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3"/>
      <c r="T14" s="121"/>
      <c r="U14" s="122"/>
      <c r="V14" s="193"/>
      <c r="W14" s="193"/>
      <c r="X14" s="193"/>
      <c r="Y14" s="193"/>
      <c r="Z14" s="193"/>
      <c r="AA14" s="193"/>
      <c r="AB14" s="248"/>
      <c r="AC14" s="120"/>
      <c r="AD14" s="119"/>
      <c r="AE14" s="108"/>
      <c r="AF14" s="108"/>
      <c r="AG14" s="108"/>
      <c r="AH14" s="108"/>
      <c r="AI14" s="108"/>
      <c r="AJ14" s="108"/>
      <c r="AK14" s="108"/>
      <c r="AL14" s="119"/>
      <c r="AM14" s="119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9"/>
    </row>
    <row r="15" spans="1:57" ht="13.5" customHeight="1">
      <c r="A15" s="83">
        <v>3100</v>
      </c>
      <c r="B15" s="84"/>
      <c r="C15" s="84"/>
      <c r="D15" s="92" t="s">
        <v>54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3"/>
      <c r="T15" s="121"/>
      <c r="U15" s="122"/>
      <c r="V15" s="193"/>
      <c r="W15" s="193"/>
      <c r="X15" s="193"/>
      <c r="Y15" s="193"/>
      <c r="Z15" s="193"/>
      <c r="AA15" s="193"/>
      <c r="AB15" s="248"/>
      <c r="AC15" s="120" t="s">
        <v>93</v>
      </c>
      <c r="AD15" s="119"/>
      <c r="AE15" s="108" t="s">
        <v>25</v>
      </c>
      <c r="AF15" s="108"/>
      <c r="AG15" s="108"/>
      <c r="AH15" s="108"/>
      <c r="AI15" s="108"/>
      <c r="AJ15" s="108"/>
      <c r="AK15" s="108"/>
      <c r="AL15" s="119" t="s">
        <v>63</v>
      </c>
      <c r="AM15" s="119"/>
      <c r="AN15" s="108" t="s">
        <v>28</v>
      </c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9"/>
    </row>
    <row r="16" spans="1:57" ht="13.5" customHeight="1">
      <c r="A16" s="83">
        <v>3100</v>
      </c>
      <c r="B16" s="84"/>
      <c r="C16" s="84"/>
      <c r="D16" s="92" t="s">
        <v>55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3"/>
      <c r="T16" s="121"/>
      <c r="U16" s="122"/>
      <c r="V16" s="193"/>
      <c r="W16" s="193"/>
      <c r="X16" s="193"/>
      <c r="Y16" s="193"/>
      <c r="Z16" s="193"/>
      <c r="AA16" s="193"/>
      <c r="AB16" s="248"/>
      <c r="AC16" s="120"/>
      <c r="AD16" s="119"/>
      <c r="AE16" s="108"/>
      <c r="AF16" s="108"/>
      <c r="AG16" s="108"/>
      <c r="AH16" s="108"/>
      <c r="AI16" s="108"/>
      <c r="AJ16" s="108"/>
      <c r="AK16" s="108"/>
      <c r="AL16" s="119"/>
      <c r="AM16" s="119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9"/>
    </row>
    <row r="17" spans="1:57" ht="13.5" customHeight="1">
      <c r="A17" s="83">
        <v>1100</v>
      </c>
      <c r="B17" s="84"/>
      <c r="C17" s="84"/>
      <c r="D17" s="92" t="s">
        <v>57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3"/>
      <c r="T17" s="117"/>
      <c r="U17" s="118"/>
      <c r="V17" s="172"/>
      <c r="W17" s="172"/>
      <c r="X17" s="172"/>
      <c r="Y17" s="172"/>
      <c r="Z17" s="172"/>
      <c r="AA17" s="172"/>
      <c r="AB17" s="173"/>
      <c r="AC17" s="79"/>
      <c r="AD17" s="80"/>
      <c r="AE17" s="76"/>
      <c r="AF17" s="76"/>
      <c r="AG17" s="76"/>
      <c r="AH17" s="76"/>
      <c r="AI17" s="76"/>
      <c r="AJ17" s="76"/>
      <c r="AK17" s="76"/>
      <c r="AL17" s="80"/>
      <c r="AM17" s="80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82"/>
    </row>
    <row r="18" spans="1:57" ht="13.5" customHeight="1">
      <c r="A18" s="83">
        <v>1100</v>
      </c>
      <c r="B18" s="84"/>
      <c r="C18" s="84"/>
      <c r="D18" s="92" t="s">
        <v>58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3"/>
      <c r="T18" s="115">
        <v>11</v>
      </c>
      <c r="U18" s="116"/>
      <c r="V18" s="170" t="s">
        <v>71</v>
      </c>
      <c r="W18" s="170"/>
      <c r="X18" s="170"/>
      <c r="Y18" s="170"/>
      <c r="Z18" s="170"/>
      <c r="AA18" s="170"/>
      <c r="AB18" s="171"/>
      <c r="AC18" s="174" t="s">
        <v>94</v>
      </c>
      <c r="AD18" s="175"/>
      <c r="AE18" s="149" t="s">
        <v>95</v>
      </c>
      <c r="AF18" s="149"/>
      <c r="AG18" s="149"/>
      <c r="AH18" s="149"/>
      <c r="AI18" s="149"/>
      <c r="AJ18" s="149"/>
      <c r="AK18" s="149"/>
      <c r="AL18" s="175" t="s">
        <v>96</v>
      </c>
      <c r="AM18" s="175"/>
      <c r="AN18" s="149" t="s">
        <v>17</v>
      </c>
      <c r="AO18" s="149"/>
      <c r="AP18" s="149"/>
      <c r="AQ18" s="149"/>
      <c r="AR18" s="149"/>
      <c r="AS18" s="149"/>
      <c r="AT18" s="149"/>
      <c r="AU18" s="149"/>
      <c r="AV18" s="175"/>
      <c r="AW18" s="175"/>
      <c r="AX18" s="149"/>
      <c r="AY18" s="149"/>
      <c r="AZ18" s="149"/>
      <c r="BA18" s="149"/>
      <c r="BB18" s="149"/>
      <c r="BC18" s="149"/>
      <c r="BD18" s="149"/>
      <c r="BE18" s="246"/>
    </row>
    <row r="19" spans="1:57" ht="13.5" customHeight="1">
      <c r="A19" s="83">
        <v>3100</v>
      </c>
      <c r="B19" s="84"/>
      <c r="C19" s="84"/>
      <c r="D19" s="92" t="s">
        <v>65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3"/>
      <c r="T19" s="117"/>
      <c r="U19" s="118"/>
      <c r="V19" s="172"/>
      <c r="W19" s="172"/>
      <c r="X19" s="172"/>
      <c r="Y19" s="172"/>
      <c r="Z19" s="172"/>
      <c r="AA19" s="172"/>
      <c r="AB19" s="173"/>
      <c r="AC19" s="176"/>
      <c r="AD19" s="177"/>
      <c r="AE19" s="150"/>
      <c r="AF19" s="150"/>
      <c r="AG19" s="150"/>
      <c r="AH19" s="150"/>
      <c r="AI19" s="150"/>
      <c r="AJ19" s="150"/>
      <c r="AK19" s="150"/>
      <c r="AL19" s="177"/>
      <c r="AM19" s="177"/>
      <c r="AN19" s="150"/>
      <c r="AO19" s="150"/>
      <c r="AP19" s="150"/>
      <c r="AQ19" s="150"/>
      <c r="AR19" s="150"/>
      <c r="AS19" s="150"/>
      <c r="AT19" s="150"/>
      <c r="AU19" s="150"/>
      <c r="AV19" s="177"/>
      <c r="AW19" s="177"/>
      <c r="AX19" s="150"/>
      <c r="AY19" s="150"/>
      <c r="AZ19" s="150"/>
      <c r="BA19" s="150"/>
      <c r="BB19" s="150"/>
      <c r="BC19" s="150"/>
      <c r="BD19" s="150"/>
      <c r="BE19" s="247"/>
    </row>
    <row r="20" spans="1:57" ht="13.5" customHeight="1">
      <c r="A20" s="83">
        <v>3100</v>
      </c>
      <c r="B20" s="84"/>
      <c r="C20" s="84"/>
      <c r="D20" s="92" t="s">
        <v>66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3"/>
      <c r="T20" s="115">
        <v>14</v>
      </c>
      <c r="U20" s="116"/>
      <c r="V20" s="170" t="s">
        <v>70</v>
      </c>
      <c r="W20" s="170"/>
      <c r="X20" s="170"/>
      <c r="Y20" s="170"/>
      <c r="Z20" s="170"/>
      <c r="AA20" s="170"/>
      <c r="AB20" s="171"/>
      <c r="AC20" s="174" t="s">
        <v>84</v>
      </c>
      <c r="AD20" s="175"/>
      <c r="AE20" s="149" t="s">
        <v>40</v>
      </c>
      <c r="AF20" s="149"/>
      <c r="AG20" s="149"/>
      <c r="AH20" s="149"/>
      <c r="AI20" s="149"/>
      <c r="AJ20" s="149"/>
      <c r="AK20" s="149"/>
      <c r="AL20" s="175" t="s">
        <v>97</v>
      </c>
      <c r="AM20" s="175"/>
      <c r="AN20" s="149" t="s">
        <v>24</v>
      </c>
      <c r="AO20" s="149"/>
      <c r="AP20" s="149"/>
      <c r="AQ20" s="149"/>
      <c r="AR20" s="149"/>
      <c r="AS20" s="149"/>
      <c r="AT20" s="149"/>
      <c r="AU20" s="149"/>
      <c r="AV20" s="175"/>
      <c r="AW20" s="175"/>
      <c r="AX20" s="149"/>
      <c r="AY20" s="149"/>
      <c r="AZ20" s="149"/>
      <c r="BA20" s="149"/>
      <c r="BB20" s="149"/>
      <c r="BC20" s="149"/>
      <c r="BD20" s="149"/>
      <c r="BE20" s="246"/>
    </row>
    <row r="21" spans="1:57" ht="13.5" customHeight="1">
      <c r="A21" s="135">
        <v>6000</v>
      </c>
      <c r="B21" s="136"/>
      <c r="C21" s="136"/>
      <c r="D21" s="165" t="s">
        <v>98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6"/>
      <c r="T21" s="117"/>
      <c r="U21" s="118"/>
      <c r="V21" s="172"/>
      <c r="W21" s="172"/>
      <c r="X21" s="172"/>
      <c r="Y21" s="172"/>
      <c r="Z21" s="172"/>
      <c r="AA21" s="172"/>
      <c r="AB21" s="173"/>
      <c r="AC21" s="176"/>
      <c r="AD21" s="177"/>
      <c r="AE21" s="150"/>
      <c r="AF21" s="150"/>
      <c r="AG21" s="150"/>
      <c r="AH21" s="150"/>
      <c r="AI21" s="150"/>
      <c r="AJ21" s="150"/>
      <c r="AK21" s="150"/>
      <c r="AL21" s="177"/>
      <c r="AM21" s="177"/>
      <c r="AN21" s="150"/>
      <c r="AO21" s="150"/>
      <c r="AP21" s="150"/>
      <c r="AQ21" s="150"/>
      <c r="AR21" s="150"/>
      <c r="AS21" s="150"/>
      <c r="AT21" s="150"/>
      <c r="AU21" s="150"/>
      <c r="AV21" s="177"/>
      <c r="AW21" s="177"/>
      <c r="AX21" s="150"/>
      <c r="AY21" s="150"/>
      <c r="AZ21" s="150"/>
      <c r="BA21" s="150"/>
      <c r="BB21" s="150"/>
      <c r="BC21" s="150"/>
      <c r="BD21" s="150"/>
      <c r="BE21" s="247"/>
    </row>
    <row r="22" spans="1:57" ht="37.5" customHeight="1">
      <c r="A22" s="228" t="s">
        <v>29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30"/>
    </row>
    <row r="23" spans="1:57" ht="12" customHeight="1">
      <c r="A23" s="14"/>
      <c r="B23" s="78"/>
      <c r="C23" s="78"/>
      <c r="D23" s="78"/>
      <c r="E23" s="78"/>
      <c r="F23" s="15"/>
      <c r="G23" s="16"/>
      <c r="H23" s="16"/>
      <c r="I23" s="15"/>
      <c r="J23" s="162" t="s">
        <v>78</v>
      </c>
      <c r="K23" s="162"/>
      <c r="L23" s="162"/>
      <c r="M23" s="162"/>
      <c r="N23" s="162"/>
      <c r="O23" s="162"/>
      <c r="P23" s="162"/>
      <c r="Q23" s="137" t="s">
        <v>34</v>
      </c>
      <c r="R23" s="138"/>
      <c r="S23" s="138"/>
      <c r="T23" s="139"/>
      <c r="U23" s="137" t="s">
        <v>35</v>
      </c>
      <c r="V23" s="138"/>
      <c r="W23" s="138"/>
      <c r="X23" s="139"/>
      <c r="Y23" s="137" t="s">
        <v>32</v>
      </c>
      <c r="Z23" s="138"/>
      <c r="AA23" s="138"/>
      <c r="AB23" s="139"/>
      <c r="AC23" s="137" t="s">
        <v>33</v>
      </c>
      <c r="AD23" s="138"/>
      <c r="AE23" s="138"/>
      <c r="AF23" s="139"/>
      <c r="AG23" s="137" t="s">
        <v>34</v>
      </c>
      <c r="AH23" s="138"/>
      <c r="AI23" s="138"/>
      <c r="AJ23" s="139"/>
      <c r="AK23" s="137" t="s">
        <v>35</v>
      </c>
      <c r="AL23" s="138"/>
      <c r="AM23" s="138"/>
      <c r="AN23" s="139"/>
      <c r="AO23" s="137" t="s">
        <v>32</v>
      </c>
      <c r="AP23" s="138"/>
      <c r="AQ23" s="138"/>
      <c r="AR23" s="139"/>
      <c r="AS23" s="137" t="s">
        <v>36</v>
      </c>
      <c r="AT23" s="138"/>
      <c r="AU23" s="138"/>
      <c r="AV23" s="139"/>
      <c r="AW23" s="17"/>
      <c r="AX23" s="18"/>
      <c r="AY23" s="18"/>
      <c r="AZ23" s="18"/>
      <c r="BA23" s="78"/>
      <c r="BB23" s="78"/>
      <c r="BC23" s="78"/>
      <c r="BD23" s="78"/>
      <c r="BE23" s="13"/>
    </row>
    <row r="24" spans="1:57" ht="33.75" customHeight="1">
      <c r="A24" s="14"/>
      <c r="B24" s="78"/>
      <c r="C24" s="78"/>
      <c r="D24" s="78"/>
      <c r="E24" s="15"/>
      <c r="F24" s="15"/>
      <c r="G24" s="16"/>
      <c r="H24" s="16"/>
      <c r="I24" s="15"/>
      <c r="J24" s="162"/>
      <c r="K24" s="162"/>
      <c r="L24" s="162"/>
      <c r="M24" s="162"/>
      <c r="N24" s="162"/>
      <c r="O24" s="162"/>
      <c r="P24" s="162"/>
      <c r="Q24" s="258"/>
      <c r="R24" s="259"/>
      <c r="S24" s="259"/>
      <c r="T24" s="260"/>
      <c r="U24" s="258"/>
      <c r="V24" s="259"/>
      <c r="W24" s="259"/>
      <c r="X24" s="260"/>
      <c r="Y24" s="258"/>
      <c r="Z24" s="259"/>
      <c r="AA24" s="259"/>
      <c r="AB24" s="260"/>
      <c r="AC24" s="258"/>
      <c r="AD24" s="259"/>
      <c r="AE24" s="259"/>
      <c r="AF24" s="260"/>
      <c r="AG24" s="258"/>
      <c r="AH24" s="259"/>
      <c r="AI24" s="259"/>
      <c r="AJ24" s="260"/>
      <c r="AK24" s="258"/>
      <c r="AL24" s="259"/>
      <c r="AM24" s="259"/>
      <c r="AN24" s="260"/>
      <c r="AO24" s="258"/>
      <c r="AP24" s="259"/>
      <c r="AQ24" s="259"/>
      <c r="AR24" s="260"/>
      <c r="AS24" s="258"/>
      <c r="AT24" s="259"/>
      <c r="AU24" s="259"/>
      <c r="AV24" s="260"/>
      <c r="AW24" s="17"/>
      <c r="AX24" s="16"/>
      <c r="AY24" s="16"/>
      <c r="AZ24" s="16"/>
      <c r="BA24" s="78"/>
      <c r="BB24" s="78"/>
      <c r="BC24" s="78"/>
      <c r="BD24" s="78"/>
      <c r="BE24" s="13"/>
    </row>
    <row r="25" spans="1:57" ht="8.25" customHeight="1">
      <c r="A25" s="14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13"/>
    </row>
    <row r="26" spans="1:57" ht="18.75" customHeight="1">
      <c r="A26" s="114" t="s">
        <v>9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 t="s">
        <v>8</v>
      </c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05" t="s">
        <v>10</v>
      </c>
      <c r="AE26" s="106"/>
      <c r="AF26" s="106"/>
      <c r="AG26" s="107"/>
      <c r="AH26" s="105" t="s">
        <v>79</v>
      </c>
      <c r="AI26" s="106"/>
      <c r="AJ26" s="106"/>
      <c r="AK26" s="106"/>
      <c r="AL26" s="106"/>
      <c r="AM26" s="107"/>
      <c r="AN26" s="114" t="s">
        <v>82</v>
      </c>
      <c r="AO26" s="114"/>
      <c r="AP26" s="114"/>
      <c r="AQ26" s="114"/>
      <c r="AR26" s="114"/>
      <c r="AS26" s="114"/>
      <c r="AT26" s="114"/>
      <c r="AU26" s="114"/>
      <c r="AV26" s="114" t="s">
        <v>77</v>
      </c>
      <c r="AW26" s="114"/>
      <c r="AX26" s="114"/>
      <c r="AY26" s="114"/>
      <c r="AZ26" s="114"/>
      <c r="BA26" s="114"/>
      <c r="BB26" s="114"/>
      <c r="BC26" s="114"/>
      <c r="BD26" s="114"/>
      <c r="BE26" s="114"/>
    </row>
    <row r="27" spans="1:57" ht="18.7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44"/>
      <c r="AE27" s="145"/>
      <c r="AF27" s="145"/>
      <c r="AG27" s="146"/>
      <c r="AH27" s="151"/>
      <c r="AI27" s="152"/>
      <c r="AJ27" s="152"/>
      <c r="AK27" s="152"/>
      <c r="AL27" s="152"/>
      <c r="AM27" s="153"/>
      <c r="AN27" s="257"/>
      <c r="AO27" s="257"/>
      <c r="AP27" s="257"/>
      <c r="AQ27" s="257"/>
      <c r="AR27" s="257"/>
      <c r="AS27" s="257"/>
      <c r="AT27" s="257"/>
      <c r="AU27" s="257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</row>
    <row r="28" spans="1:57" ht="18.75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4"/>
      <c r="AE28" s="145"/>
      <c r="AF28" s="145"/>
      <c r="AG28" s="146"/>
      <c r="AH28" s="144"/>
      <c r="AI28" s="145"/>
      <c r="AJ28" s="145"/>
      <c r="AK28" s="145"/>
      <c r="AL28" s="145"/>
      <c r="AM28" s="146"/>
      <c r="AN28" s="256"/>
      <c r="AO28" s="256"/>
      <c r="AP28" s="256"/>
      <c r="AQ28" s="256"/>
      <c r="AR28" s="256"/>
      <c r="AS28" s="256"/>
      <c r="AT28" s="256"/>
      <c r="AU28" s="256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</row>
    <row r="29" spans="1:57" ht="18.75" customHeight="1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4"/>
      <c r="AE29" s="145"/>
      <c r="AF29" s="145"/>
      <c r="AG29" s="146"/>
      <c r="AH29" s="144"/>
      <c r="AI29" s="145"/>
      <c r="AJ29" s="145"/>
      <c r="AK29" s="145"/>
      <c r="AL29" s="145"/>
      <c r="AM29" s="146"/>
      <c r="AN29" s="256"/>
      <c r="AO29" s="256"/>
      <c r="AP29" s="256"/>
      <c r="AQ29" s="256"/>
      <c r="AR29" s="256"/>
      <c r="AS29" s="256"/>
      <c r="AT29" s="256"/>
      <c r="AU29" s="256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</row>
    <row r="30" spans="1:57" ht="18.75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4"/>
      <c r="AE30" s="145"/>
      <c r="AF30" s="145"/>
      <c r="AG30" s="146"/>
      <c r="AH30" s="144"/>
      <c r="AI30" s="145"/>
      <c r="AJ30" s="145"/>
      <c r="AK30" s="145"/>
      <c r="AL30" s="145"/>
      <c r="AM30" s="146"/>
      <c r="AN30" s="256"/>
      <c r="AO30" s="256"/>
      <c r="AP30" s="256"/>
      <c r="AQ30" s="256"/>
      <c r="AR30" s="256"/>
      <c r="AS30" s="256"/>
      <c r="AT30" s="256"/>
      <c r="AU30" s="256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</row>
    <row r="31" spans="1:57" ht="18.75" customHeight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4"/>
      <c r="AE31" s="145"/>
      <c r="AF31" s="145"/>
      <c r="AG31" s="146"/>
      <c r="AH31" s="144"/>
      <c r="AI31" s="145"/>
      <c r="AJ31" s="145"/>
      <c r="AK31" s="145"/>
      <c r="AL31" s="145"/>
      <c r="AM31" s="146"/>
      <c r="AN31" s="256"/>
      <c r="AO31" s="256"/>
      <c r="AP31" s="256"/>
      <c r="AQ31" s="256"/>
      <c r="AR31" s="256"/>
      <c r="AS31" s="256"/>
      <c r="AT31" s="256"/>
      <c r="AU31" s="256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</row>
    <row r="32" spans="1:57" ht="18.75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4"/>
      <c r="AE32" s="145"/>
      <c r="AF32" s="145"/>
      <c r="AG32" s="146"/>
      <c r="AH32" s="144"/>
      <c r="AI32" s="145"/>
      <c r="AJ32" s="145"/>
      <c r="AK32" s="145"/>
      <c r="AL32" s="145"/>
      <c r="AM32" s="146"/>
      <c r="AN32" s="256"/>
      <c r="AO32" s="256"/>
      <c r="AP32" s="256"/>
      <c r="AQ32" s="256"/>
      <c r="AR32" s="256"/>
      <c r="AS32" s="256"/>
      <c r="AT32" s="256"/>
      <c r="AU32" s="256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</row>
    <row r="33" spans="1:57" ht="18.75" customHeight="1" thickBot="1">
      <c r="A33" s="243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187"/>
      <c r="AE33" s="188"/>
      <c r="AF33" s="188"/>
      <c r="AG33" s="189"/>
      <c r="AH33" s="187"/>
      <c r="AI33" s="188"/>
      <c r="AJ33" s="188"/>
      <c r="AK33" s="188"/>
      <c r="AL33" s="188"/>
      <c r="AM33" s="189"/>
      <c r="AN33" s="255"/>
      <c r="AO33" s="255"/>
      <c r="AP33" s="255"/>
      <c r="AQ33" s="255"/>
      <c r="AR33" s="255"/>
      <c r="AS33" s="255"/>
      <c r="AT33" s="255"/>
      <c r="AU33" s="255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</row>
    <row r="34" spans="1:63" ht="18.75" customHeight="1" thickTop="1">
      <c r="A34" s="239" t="s">
        <v>49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1"/>
      <c r="AN34" s="253"/>
      <c r="AO34" s="253"/>
      <c r="AP34" s="253"/>
      <c r="AQ34" s="253"/>
      <c r="AR34" s="253"/>
      <c r="AS34" s="253"/>
      <c r="AT34" s="253"/>
      <c r="AU34" s="253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H34" s="4"/>
      <c r="BI34" s="4"/>
      <c r="BJ34" s="4"/>
      <c r="BK34" s="4"/>
    </row>
    <row r="35" spans="1:60" ht="18.75" customHeight="1">
      <c r="A35" s="105" t="s">
        <v>50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7"/>
      <c r="AN35" s="254"/>
      <c r="AO35" s="254"/>
      <c r="AP35" s="254"/>
      <c r="AQ35" s="254"/>
      <c r="AR35" s="254"/>
      <c r="AS35" s="254"/>
      <c r="AT35" s="254"/>
      <c r="AU35" s="254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G35" s="1" t="s">
        <v>83</v>
      </c>
      <c r="BH35" s="4"/>
    </row>
    <row r="36" spans="1:68" ht="18.75" customHeight="1">
      <c r="A36" s="105" t="s">
        <v>11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7"/>
      <c r="AN36" s="252"/>
      <c r="AO36" s="252"/>
      <c r="AP36" s="252"/>
      <c r="AQ36" s="252"/>
      <c r="AR36" s="252"/>
      <c r="AS36" s="252"/>
      <c r="AT36" s="252"/>
      <c r="AU36" s="252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G36" s="5" t="str">
        <f>TEXT(AN36,"????????")</f>
        <v>        </v>
      </c>
      <c r="BH36" s="4"/>
      <c r="BI36" s="1">
        <f aca="true" t="shared" si="0" ref="BI36:BP36">TRIM(LEFT(RIGHT(TEXT($BG$36,"\0"),8-COLUMN(A1)+1)))</f>
      </c>
      <c r="BJ36" s="1">
        <f t="shared" si="0"/>
      </c>
      <c r="BK36" s="1">
        <f t="shared" si="0"/>
      </c>
      <c r="BL36" s="1">
        <f t="shared" si="0"/>
      </c>
      <c r="BM36" s="1">
        <f t="shared" si="0"/>
      </c>
      <c r="BN36" s="1">
        <f t="shared" si="0"/>
      </c>
      <c r="BO36" s="1">
        <f t="shared" si="0"/>
      </c>
      <c r="BP36" s="1">
        <f t="shared" si="0"/>
      </c>
    </row>
    <row r="37" spans="1:68" ht="15" customHeight="1">
      <c r="A37" s="141" t="s">
        <v>45</v>
      </c>
      <c r="B37" s="142"/>
      <c r="C37" s="142"/>
      <c r="D37" s="115"/>
      <c r="E37" s="212" t="s">
        <v>46</v>
      </c>
      <c r="F37" s="213"/>
      <c r="G37" s="213"/>
      <c r="H37" s="213"/>
      <c r="I37" s="213"/>
      <c r="J37" s="214"/>
      <c r="K37" s="218"/>
      <c r="L37" s="218"/>
      <c r="M37" s="218"/>
      <c r="N37" s="218"/>
      <c r="O37" s="218"/>
      <c r="P37" s="218"/>
      <c r="Q37" s="218"/>
      <c r="R37" s="218"/>
      <c r="S37" s="218"/>
      <c r="T37" s="140" t="s">
        <v>13</v>
      </c>
      <c r="U37" s="140"/>
      <c r="V37" s="140"/>
      <c r="W37" s="140"/>
      <c r="X37" s="140"/>
      <c r="Y37" s="226"/>
      <c r="Z37" s="226"/>
      <c r="AA37" s="226"/>
      <c r="AB37" s="226"/>
      <c r="AC37" s="226"/>
      <c r="AD37" s="226"/>
      <c r="AE37" s="226"/>
      <c r="AF37" s="226"/>
      <c r="AG37" s="226"/>
      <c r="AH37" s="85" t="s">
        <v>117</v>
      </c>
      <c r="AI37" s="86"/>
      <c r="AJ37" s="86"/>
      <c r="AK37" s="86"/>
      <c r="AL37" s="86"/>
      <c r="AM37" s="86"/>
      <c r="AN37" s="86"/>
      <c r="AO37" s="86"/>
      <c r="AP37" s="89" t="s">
        <v>69</v>
      </c>
      <c r="AQ37" s="90"/>
      <c r="AR37" s="90"/>
      <c r="AS37" s="90"/>
      <c r="AT37" s="90"/>
      <c r="AU37" s="221" t="s">
        <v>30</v>
      </c>
      <c r="AV37" s="221"/>
      <c r="AW37" s="132"/>
      <c r="AX37" s="132"/>
      <c r="AY37" s="132"/>
      <c r="AZ37" s="132"/>
      <c r="BA37" s="132"/>
      <c r="BB37" s="132"/>
      <c r="BC37" s="132"/>
      <c r="BD37" s="205" t="s">
        <v>31</v>
      </c>
      <c r="BE37" s="206"/>
      <c r="BG37" s="4"/>
      <c r="BH37" s="4"/>
      <c r="BP37" s="1" t="str">
        <f>MID(REPT("",8-LEN($BG$36))&amp;TEXT($BG$36,"\0"),COLUMN(H1),1)</f>
        <v> </v>
      </c>
    </row>
    <row r="38" spans="1:57" ht="15" customHeight="1">
      <c r="A38" s="143"/>
      <c r="B38" s="143"/>
      <c r="C38" s="143"/>
      <c r="D38" s="121"/>
      <c r="E38" s="215"/>
      <c r="F38" s="216"/>
      <c r="G38" s="216"/>
      <c r="H38" s="216"/>
      <c r="I38" s="216"/>
      <c r="J38" s="217"/>
      <c r="K38" s="219"/>
      <c r="L38" s="219"/>
      <c r="M38" s="219"/>
      <c r="N38" s="219"/>
      <c r="O38" s="219"/>
      <c r="P38" s="219"/>
      <c r="Q38" s="219"/>
      <c r="R38" s="219"/>
      <c r="S38" s="219"/>
      <c r="T38" s="223" t="s">
        <v>12</v>
      </c>
      <c r="U38" s="223"/>
      <c r="V38" s="223"/>
      <c r="W38" s="223"/>
      <c r="X38" s="223"/>
      <c r="Y38" s="227"/>
      <c r="Z38" s="227"/>
      <c r="AA38" s="227"/>
      <c r="AB38" s="227"/>
      <c r="AC38" s="227"/>
      <c r="AD38" s="227"/>
      <c r="AE38" s="227"/>
      <c r="AF38" s="227"/>
      <c r="AG38" s="227"/>
      <c r="AH38" s="87"/>
      <c r="AI38" s="87"/>
      <c r="AJ38" s="87"/>
      <c r="AK38" s="87"/>
      <c r="AL38" s="87"/>
      <c r="AM38" s="87"/>
      <c r="AN38" s="87"/>
      <c r="AO38" s="87"/>
      <c r="AP38" s="84"/>
      <c r="AQ38" s="84"/>
      <c r="AR38" s="84"/>
      <c r="AS38" s="84"/>
      <c r="AT38" s="84"/>
      <c r="AU38" s="222"/>
      <c r="AV38" s="222"/>
      <c r="AW38" s="133"/>
      <c r="AX38" s="133"/>
      <c r="AY38" s="133"/>
      <c r="AZ38" s="133"/>
      <c r="BA38" s="133"/>
      <c r="BB38" s="133"/>
      <c r="BC38" s="133"/>
      <c r="BD38" s="207"/>
      <c r="BE38" s="208"/>
    </row>
    <row r="39" spans="1:57" ht="15" customHeight="1">
      <c r="A39" s="143"/>
      <c r="B39" s="143"/>
      <c r="C39" s="143"/>
      <c r="D39" s="121"/>
      <c r="E39" s="215"/>
      <c r="F39" s="216"/>
      <c r="G39" s="216"/>
      <c r="H39" s="216"/>
      <c r="I39" s="216"/>
      <c r="J39" s="217"/>
      <c r="K39" s="219"/>
      <c r="L39" s="219"/>
      <c r="M39" s="219"/>
      <c r="N39" s="219"/>
      <c r="O39" s="219"/>
      <c r="P39" s="219"/>
      <c r="Q39" s="219"/>
      <c r="R39" s="219"/>
      <c r="S39" s="219"/>
      <c r="T39" s="223" t="s">
        <v>14</v>
      </c>
      <c r="U39" s="223"/>
      <c r="V39" s="223"/>
      <c r="W39" s="223"/>
      <c r="X39" s="223"/>
      <c r="Y39" s="227"/>
      <c r="Z39" s="227"/>
      <c r="AA39" s="227"/>
      <c r="AB39" s="227"/>
      <c r="AC39" s="227"/>
      <c r="AD39" s="227"/>
      <c r="AE39" s="227"/>
      <c r="AF39" s="227"/>
      <c r="AG39" s="227"/>
      <c r="AH39" s="88"/>
      <c r="AI39" s="88"/>
      <c r="AJ39" s="88"/>
      <c r="AK39" s="88"/>
      <c r="AL39" s="88"/>
      <c r="AM39" s="88"/>
      <c r="AN39" s="88"/>
      <c r="AO39" s="88"/>
      <c r="AP39" s="91"/>
      <c r="AQ39" s="91"/>
      <c r="AR39" s="91"/>
      <c r="AS39" s="91"/>
      <c r="AT39" s="91"/>
      <c r="AU39" s="222"/>
      <c r="AV39" s="222"/>
      <c r="AW39" s="133"/>
      <c r="AX39" s="133"/>
      <c r="AY39" s="133"/>
      <c r="AZ39" s="133"/>
      <c r="BA39" s="133"/>
      <c r="BB39" s="133"/>
      <c r="BC39" s="133"/>
      <c r="BD39" s="207"/>
      <c r="BE39" s="208"/>
    </row>
    <row r="40" spans="1:57" ht="21" customHeight="1">
      <c r="A40" s="127" t="s">
        <v>47</v>
      </c>
      <c r="B40" s="128"/>
      <c r="C40" s="128"/>
      <c r="D40" s="128"/>
      <c r="E40" s="128"/>
      <c r="F40" s="128"/>
      <c r="G40" s="128"/>
      <c r="H40" s="128"/>
      <c r="I40" s="128"/>
      <c r="J40" s="129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1"/>
    </row>
    <row r="41" spans="1:57" ht="21" customHeight="1">
      <c r="A41" s="209" t="s">
        <v>48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1"/>
    </row>
    <row r="42" spans="1:57" s="2" customFormat="1" ht="21" customHeight="1">
      <c r="A42" s="24"/>
      <c r="B42" s="20"/>
      <c r="C42" s="196" t="s">
        <v>52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81" t="s">
        <v>44</v>
      </c>
      <c r="R42" s="20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21"/>
      <c r="AI42" s="21"/>
      <c r="AJ42" s="21"/>
      <c r="AK42" s="21"/>
      <c r="AL42" s="21"/>
      <c r="AM42" s="21"/>
      <c r="AN42" s="21"/>
      <c r="AO42" s="196" t="s">
        <v>52</v>
      </c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22"/>
      <c r="BD42" s="22"/>
      <c r="BE42" s="23"/>
    </row>
    <row r="43" spans="1:57" ht="21" customHeight="1">
      <c r="A43" s="25"/>
      <c r="B43" s="193" t="s">
        <v>67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30"/>
    </row>
    <row r="44" spans="1:57" ht="26.25" customHeight="1">
      <c r="A44" s="25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225" t="s">
        <v>15</v>
      </c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32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5"/>
    </row>
    <row r="45" spans="1:57" ht="26.25" customHeight="1">
      <c r="A45" s="14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225" t="s">
        <v>43</v>
      </c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32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2" t="s">
        <v>99</v>
      </c>
      <c r="BA45" s="192"/>
      <c r="BB45" s="192"/>
      <c r="BC45" s="192"/>
      <c r="BD45" s="192"/>
      <c r="BE45" s="31"/>
    </row>
    <row r="46" spans="1:57" ht="26.25" customHeight="1">
      <c r="A46" s="14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220" t="s">
        <v>100</v>
      </c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32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2"/>
      <c r="BA46" s="192"/>
      <c r="BB46" s="192"/>
      <c r="BC46" s="192"/>
      <c r="BD46" s="192"/>
      <c r="BE46" s="31"/>
    </row>
    <row r="47" spans="1:57" ht="26.2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8"/>
      <c r="V47" s="28"/>
      <c r="W47" s="28"/>
      <c r="X47" s="28"/>
      <c r="Y47" s="29"/>
      <c r="Z47" s="231" t="s">
        <v>16</v>
      </c>
      <c r="AA47" s="201"/>
      <c r="AB47" s="201"/>
      <c r="AC47" s="201"/>
      <c r="AD47" s="201"/>
      <c r="AE47" s="201"/>
      <c r="AF47" s="201"/>
      <c r="AG47" s="201"/>
      <c r="AH47" s="224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9"/>
      <c r="AT47" s="200" t="s">
        <v>51</v>
      </c>
      <c r="AU47" s="201"/>
      <c r="AV47" s="201"/>
      <c r="AW47" s="201"/>
      <c r="AX47" s="201"/>
      <c r="AY47" s="202"/>
      <c r="AZ47" s="203"/>
      <c r="BA47" s="203"/>
      <c r="BB47" s="203"/>
      <c r="BC47" s="203"/>
      <c r="BD47" s="203"/>
      <c r="BE47" s="204"/>
    </row>
  </sheetData>
  <sheetProtection sheet="1"/>
  <mergeCells count="220">
    <mergeCell ref="AW1:AZ1"/>
    <mergeCell ref="BB1:BE1"/>
    <mergeCell ref="T2:W2"/>
    <mergeCell ref="X2:AF2"/>
    <mergeCell ref="AG2:AJ2"/>
    <mergeCell ref="AK2:AS2"/>
    <mergeCell ref="AT2:AV2"/>
    <mergeCell ref="Q1:S1"/>
    <mergeCell ref="T1:AF1"/>
    <mergeCell ref="AG1:AI1"/>
    <mergeCell ref="AJ1:AV1"/>
    <mergeCell ref="AW2:BE2"/>
    <mergeCell ref="A1:C1"/>
    <mergeCell ref="D1:P1"/>
    <mergeCell ref="A3:C4"/>
    <mergeCell ref="D3:F4"/>
    <mergeCell ref="G3:I4"/>
    <mergeCell ref="J3:S3"/>
    <mergeCell ref="T3:BE4"/>
    <mergeCell ref="J4:S4"/>
    <mergeCell ref="A2:S2"/>
    <mergeCell ref="A5:I9"/>
    <mergeCell ref="J5:S5"/>
    <mergeCell ref="T5:AG5"/>
    <mergeCell ref="AH5:BE5"/>
    <mergeCell ref="J6:S9"/>
    <mergeCell ref="T6:U6"/>
    <mergeCell ref="V6:AE6"/>
    <mergeCell ref="AH6:AI6"/>
    <mergeCell ref="AJ6:AR6"/>
    <mergeCell ref="AS6:AT6"/>
    <mergeCell ref="AU6:BC6"/>
    <mergeCell ref="T7:U7"/>
    <mergeCell ref="V7:AE7"/>
    <mergeCell ref="AH7:AI7"/>
    <mergeCell ref="AJ7:AR7"/>
    <mergeCell ref="AS7:AT7"/>
    <mergeCell ref="AU7:BC7"/>
    <mergeCell ref="T8:U8"/>
    <mergeCell ref="V8:AE8"/>
    <mergeCell ref="AH8:AI8"/>
    <mergeCell ref="AJ8:AR8"/>
    <mergeCell ref="AS8:AT8"/>
    <mergeCell ref="AU8:BC8"/>
    <mergeCell ref="T9:U9"/>
    <mergeCell ref="V9:AE9"/>
    <mergeCell ref="AH9:AI9"/>
    <mergeCell ref="AJ9:AR9"/>
    <mergeCell ref="AS9:AT9"/>
    <mergeCell ref="AU9:BC9"/>
    <mergeCell ref="A10:S10"/>
    <mergeCell ref="T10:AB10"/>
    <mergeCell ref="AC10:BE10"/>
    <mergeCell ref="A11:C11"/>
    <mergeCell ref="D11:S11"/>
    <mergeCell ref="T11:U17"/>
    <mergeCell ref="V11:AB17"/>
    <mergeCell ref="AC11:AD12"/>
    <mergeCell ref="AE11:AK12"/>
    <mergeCell ref="AL11:AM12"/>
    <mergeCell ref="AN11:AU12"/>
    <mergeCell ref="AV11:AW12"/>
    <mergeCell ref="AX11:BE12"/>
    <mergeCell ref="A12:C12"/>
    <mergeCell ref="D12:S12"/>
    <mergeCell ref="A13:C13"/>
    <mergeCell ref="D13:S13"/>
    <mergeCell ref="AC13:AD14"/>
    <mergeCell ref="AE13:AK14"/>
    <mergeCell ref="AL13:AM14"/>
    <mergeCell ref="AL18:AM19"/>
    <mergeCell ref="AN18:AU19"/>
    <mergeCell ref="AN13:AU14"/>
    <mergeCell ref="AV13:AW14"/>
    <mergeCell ref="AX13:BE14"/>
    <mergeCell ref="A14:C14"/>
    <mergeCell ref="D14:S14"/>
    <mergeCell ref="A15:C15"/>
    <mergeCell ref="D15:S15"/>
    <mergeCell ref="AC15:AD16"/>
    <mergeCell ref="AN15:AU16"/>
    <mergeCell ref="AV15:AW16"/>
    <mergeCell ref="AX15:BE16"/>
    <mergeCell ref="A16:C16"/>
    <mergeCell ref="D16:S16"/>
    <mergeCell ref="A17:C17"/>
    <mergeCell ref="D17:S17"/>
    <mergeCell ref="AE15:AK16"/>
    <mergeCell ref="AL15:AM16"/>
    <mergeCell ref="AV18:AW19"/>
    <mergeCell ref="AX18:BE19"/>
    <mergeCell ref="A19:C19"/>
    <mergeCell ref="D19:S19"/>
    <mergeCell ref="A18:C18"/>
    <mergeCell ref="D18:S18"/>
    <mergeCell ref="T18:U19"/>
    <mergeCell ref="V18:AB19"/>
    <mergeCell ref="AC18:AD19"/>
    <mergeCell ref="AE18:AK19"/>
    <mergeCell ref="AX20:BE21"/>
    <mergeCell ref="A21:C21"/>
    <mergeCell ref="D21:S21"/>
    <mergeCell ref="A20:C20"/>
    <mergeCell ref="D20:S20"/>
    <mergeCell ref="T20:U21"/>
    <mergeCell ref="V20:AB21"/>
    <mergeCell ref="AC20:AD21"/>
    <mergeCell ref="AE20:AK21"/>
    <mergeCell ref="AG23:AJ23"/>
    <mergeCell ref="AK23:AN23"/>
    <mergeCell ref="AO23:AR23"/>
    <mergeCell ref="AS23:AV23"/>
    <mergeCell ref="AL20:AM21"/>
    <mergeCell ref="AN20:AU21"/>
    <mergeCell ref="AV20:AW21"/>
    <mergeCell ref="Y24:AB24"/>
    <mergeCell ref="AC24:AF24"/>
    <mergeCell ref="AG24:AJ24"/>
    <mergeCell ref="AK24:AN24"/>
    <mergeCell ref="A22:BE22"/>
    <mergeCell ref="J23:P24"/>
    <mergeCell ref="Q23:T23"/>
    <mergeCell ref="U23:X23"/>
    <mergeCell ref="Y23:AB23"/>
    <mergeCell ref="AC23:AF23"/>
    <mergeCell ref="AO24:AR24"/>
    <mergeCell ref="AS24:AV24"/>
    <mergeCell ref="A26:R26"/>
    <mergeCell ref="S26:AC26"/>
    <mergeCell ref="AD26:AG26"/>
    <mergeCell ref="AH26:AM26"/>
    <mergeCell ref="AN26:AU26"/>
    <mergeCell ref="AV26:BE26"/>
    <mergeCell ref="Q24:T24"/>
    <mergeCell ref="U24:X24"/>
    <mergeCell ref="A27:R27"/>
    <mergeCell ref="S27:AC27"/>
    <mergeCell ref="AD27:AG27"/>
    <mergeCell ref="AH27:AM27"/>
    <mergeCell ref="AN27:AU27"/>
    <mergeCell ref="AV27:BE27"/>
    <mergeCell ref="A28:R28"/>
    <mergeCell ref="S28:AC28"/>
    <mergeCell ref="AD28:AG28"/>
    <mergeCell ref="AH28:AM28"/>
    <mergeCell ref="AN28:AU28"/>
    <mergeCell ref="AV28:BE28"/>
    <mergeCell ref="A29:R29"/>
    <mergeCell ref="S29:AC29"/>
    <mergeCell ref="AD29:AG29"/>
    <mergeCell ref="AH29:AM29"/>
    <mergeCell ref="AN29:AU29"/>
    <mergeCell ref="AV29:BE29"/>
    <mergeCell ref="A30:R30"/>
    <mergeCell ref="S30:AC30"/>
    <mergeCell ref="AD30:AG30"/>
    <mergeCell ref="AH30:AM30"/>
    <mergeCell ref="AN30:AU30"/>
    <mergeCell ref="AV30:BE30"/>
    <mergeCell ref="A31:R31"/>
    <mergeCell ref="S31:AC31"/>
    <mergeCell ref="AD31:AG31"/>
    <mergeCell ref="AH31:AM31"/>
    <mergeCell ref="AN31:AU31"/>
    <mergeCell ref="AV31:BE31"/>
    <mergeCell ref="A32:R32"/>
    <mergeCell ref="S32:AC32"/>
    <mergeCell ref="AD32:AG32"/>
    <mergeCell ref="AH32:AM32"/>
    <mergeCell ref="AN32:AU32"/>
    <mergeCell ref="AV32:BE32"/>
    <mergeCell ref="A33:R33"/>
    <mergeCell ref="S33:AC33"/>
    <mergeCell ref="AD33:AG33"/>
    <mergeCell ref="AH33:AM33"/>
    <mergeCell ref="AN33:AU33"/>
    <mergeCell ref="AV33:BE33"/>
    <mergeCell ref="A34:AM34"/>
    <mergeCell ref="AN34:AU34"/>
    <mergeCell ref="AV34:BE34"/>
    <mergeCell ref="A35:AM35"/>
    <mergeCell ref="AN35:AU35"/>
    <mergeCell ref="AV35:BE35"/>
    <mergeCell ref="A36:AM36"/>
    <mergeCell ref="AN36:AU36"/>
    <mergeCell ref="AV36:BE36"/>
    <mergeCell ref="A37:D39"/>
    <mergeCell ref="E37:J39"/>
    <mergeCell ref="K37:S39"/>
    <mergeCell ref="T37:X37"/>
    <mergeCell ref="Y37:AG39"/>
    <mergeCell ref="AH37:AO39"/>
    <mergeCell ref="AP37:AT39"/>
    <mergeCell ref="AU37:AV39"/>
    <mergeCell ref="AW37:BC39"/>
    <mergeCell ref="BD37:BE39"/>
    <mergeCell ref="T38:X38"/>
    <mergeCell ref="T39:X39"/>
    <mergeCell ref="A40:J40"/>
    <mergeCell ref="K40:BE40"/>
    <mergeCell ref="AH47:AI47"/>
    <mergeCell ref="AJ47:AK47"/>
    <mergeCell ref="AL47:AM47"/>
    <mergeCell ref="AN47:AO47"/>
    <mergeCell ref="A41:BE41"/>
    <mergeCell ref="C42:P42"/>
    <mergeCell ref="AO42:BB42"/>
    <mergeCell ref="B43:Q43"/>
    <mergeCell ref="R44:AB44"/>
    <mergeCell ref="AD44:BE44"/>
    <mergeCell ref="AP47:AQ47"/>
    <mergeCell ref="AR47:AS47"/>
    <mergeCell ref="AT47:AX47"/>
    <mergeCell ref="AY47:BE47"/>
    <mergeCell ref="R45:AB45"/>
    <mergeCell ref="AD45:AY45"/>
    <mergeCell ref="AZ45:BD46"/>
    <mergeCell ref="R46:AB46"/>
    <mergeCell ref="AD46:AY46"/>
    <mergeCell ref="Z47:AG47"/>
  </mergeCells>
  <printOptions horizontalCentered="1"/>
  <pageMargins left="0.7086614173228347" right="0.3937007874015748" top="0.4724409448818898" bottom="0.4724409448818898" header="0.35433070866141736" footer="0.1968503937007874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47"/>
  <sheetViews>
    <sheetView view="pageBreakPreview" zoomScaleSheetLayoutView="100" workbookViewId="0" topLeftCell="A1">
      <selection activeCell="BF1" sqref="BF1"/>
    </sheetView>
  </sheetViews>
  <sheetFormatPr defaultColWidth="9.00390625" defaultRowHeight="13.5"/>
  <cols>
    <col min="1" max="57" width="1.625" style="48" customWidth="1"/>
    <col min="58" max="58" width="3.875" style="48" customWidth="1"/>
    <col min="59" max="59" width="11.375" style="48" customWidth="1"/>
    <col min="60" max="68" width="3.625" style="48" customWidth="1"/>
    <col min="69" max="16384" width="9.00390625" style="48" customWidth="1"/>
  </cols>
  <sheetData>
    <row r="1" spans="1:57" ht="34.5" customHeight="1">
      <c r="A1" s="267" t="s">
        <v>0</v>
      </c>
      <c r="B1" s="267"/>
      <c r="C1" s="267"/>
      <c r="D1" s="268" t="s">
        <v>59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70"/>
      <c r="Q1" s="267" t="s">
        <v>1</v>
      </c>
      <c r="R1" s="267"/>
      <c r="S1" s="267"/>
      <c r="T1" s="268" t="s">
        <v>59</v>
      </c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70"/>
      <c r="AG1" s="267" t="s">
        <v>2</v>
      </c>
      <c r="AH1" s="267"/>
      <c r="AI1" s="267"/>
      <c r="AJ1" s="268" t="s">
        <v>59</v>
      </c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70"/>
      <c r="AW1" s="273" t="s">
        <v>80</v>
      </c>
      <c r="AX1" s="266"/>
      <c r="AY1" s="266"/>
      <c r="AZ1" s="266"/>
      <c r="BA1" s="58"/>
      <c r="BB1" s="266" t="s">
        <v>81</v>
      </c>
      <c r="BC1" s="266"/>
      <c r="BD1" s="266"/>
      <c r="BE1" s="271"/>
    </row>
    <row r="2" spans="1:57" ht="34.5" customHeight="1">
      <c r="A2" s="272" t="s">
        <v>68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4"/>
      <c r="T2" s="261" t="s">
        <v>101</v>
      </c>
      <c r="U2" s="262"/>
      <c r="V2" s="262"/>
      <c r="W2" s="262"/>
      <c r="X2" s="263"/>
      <c r="Y2" s="263"/>
      <c r="Z2" s="263"/>
      <c r="AA2" s="263"/>
      <c r="AB2" s="263"/>
      <c r="AC2" s="263"/>
      <c r="AD2" s="263"/>
      <c r="AE2" s="263"/>
      <c r="AF2" s="264"/>
      <c r="AG2" s="261" t="s">
        <v>102</v>
      </c>
      <c r="AH2" s="262"/>
      <c r="AI2" s="262"/>
      <c r="AJ2" s="262"/>
      <c r="AK2" s="263"/>
      <c r="AL2" s="263"/>
      <c r="AM2" s="263"/>
      <c r="AN2" s="263"/>
      <c r="AO2" s="263"/>
      <c r="AP2" s="263"/>
      <c r="AQ2" s="263"/>
      <c r="AR2" s="263"/>
      <c r="AS2" s="264"/>
      <c r="AT2" s="265" t="s">
        <v>103</v>
      </c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71"/>
    </row>
    <row r="3" spans="1:57" ht="12" customHeight="1">
      <c r="A3" s="274" t="s">
        <v>53</v>
      </c>
      <c r="B3" s="275"/>
      <c r="C3" s="275"/>
      <c r="D3" s="278"/>
      <c r="E3" s="278"/>
      <c r="F3" s="278"/>
      <c r="G3" s="275" t="s">
        <v>20</v>
      </c>
      <c r="H3" s="275"/>
      <c r="I3" s="280"/>
      <c r="J3" s="282" t="s">
        <v>104</v>
      </c>
      <c r="K3" s="262"/>
      <c r="L3" s="262"/>
      <c r="M3" s="262"/>
      <c r="N3" s="262"/>
      <c r="O3" s="262"/>
      <c r="P3" s="262"/>
      <c r="Q3" s="262"/>
      <c r="R3" s="262"/>
      <c r="S3" s="262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4"/>
    </row>
    <row r="4" spans="1:57" ht="12" customHeight="1">
      <c r="A4" s="276"/>
      <c r="B4" s="277"/>
      <c r="C4" s="277"/>
      <c r="D4" s="279"/>
      <c r="E4" s="279"/>
      <c r="F4" s="279"/>
      <c r="G4" s="277"/>
      <c r="H4" s="277"/>
      <c r="I4" s="281"/>
      <c r="J4" s="287" t="s">
        <v>105</v>
      </c>
      <c r="K4" s="288"/>
      <c r="L4" s="288"/>
      <c r="M4" s="288"/>
      <c r="N4" s="288"/>
      <c r="O4" s="288"/>
      <c r="P4" s="288"/>
      <c r="Q4" s="288"/>
      <c r="R4" s="288"/>
      <c r="S4" s="288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6"/>
    </row>
    <row r="5" spans="1:57" s="59" customFormat="1" ht="12" customHeight="1">
      <c r="A5" s="274" t="s">
        <v>39</v>
      </c>
      <c r="B5" s="275"/>
      <c r="C5" s="275"/>
      <c r="D5" s="275"/>
      <c r="E5" s="275"/>
      <c r="F5" s="275"/>
      <c r="G5" s="275"/>
      <c r="H5" s="275"/>
      <c r="I5" s="275"/>
      <c r="J5" s="291" t="s">
        <v>3</v>
      </c>
      <c r="K5" s="292"/>
      <c r="L5" s="292"/>
      <c r="M5" s="292"/>
      <c r="N5" s="292"/>
      <c r="O5" s="292"/>
      <c r="P5" s="292"/>
      <c r="Q5" s="292"/>
      <c r="R5" s="292"/>
      <c r="S5" s="293"/>
      <c r="T5" s="294" t="s">
        <v>4</v>
      </c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6"/>
      <c r="AH5" s="294" t="s">
        <v>5</v>
      </c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6"/>
    </row>
    <row r="6" spans="1:57" ht="13.5" customHeight="1">
      <c r="A6" s="289"/>
      <c r="B6" s="290"/>
      <c r="C6" s="290"/>
      <c r="D6" s="290"/>
      <c r="E6" s="290"/>
      <c r="F6" s="290"/>
      <c r="G6" s="290"/>
      <c r="H6" s="290"/>
      <c r="I6" s="290"/>
      <c r="J6" s="289" t="s">
        <v>19</v>
      </c>
      <c r="K6" s="290"/>
      <c r="L6" s="290"/>
      <c r="M6" s="290"/>
      <c r="N6" s="290"/>
      <c r="O6" s="290"/>
      <c r="P6" s="290"/>
      <c r="Q6" s="290"/>
      <c r="R6" s="290"/>
      <c r="S6" s="297"/>
      <c r="T6" s="298" t="s">
        <v>84</v>
      </c>
      <c r="U6" s="299"/>
      <c r="V6" s="300" t="s">
        <v>42</v>
      </c>
      <c r="W6" s="300"/>
      <c r="X6" s="300"/>
      <c r="Y6" s="300"/>
      <c r="Z6" s="300"/>
      <c r="AA6" s="300"/>
      <c r="AB6" s="300"/>
      <c r="AC6" s="300"/>
      <c r="AD6" s="300"/>
      <c r="AE6" s="300"/>
      <c r="AF6" s="60"/>
      <c r="AG6" s="61"/>
      <c r="AH6" s="298" t="s">
        <v>85</v>
      </c>
      <c r="AI6" s="299"/>
      <c r="AJ6" s="301" t="s">
        <v>86</v>
      </c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2"/>
      <c r="AV6" s="302"/>
      <c r="AW6" s="302"/>
      <c r="AX6" s="302"/>
      <c r="AY6" s="302"/>
      <c r="AZ6" s="302"/>
      <c r="BA6" s="302"/>
      <c r="BB6" s="302"/>
      <c r="BC6" s="302"/>
      <c r="BD6" s="62"/>
      <c r="BE6" s="63"/>
    </row>
    <row r="7" spans="1:57" ht="13.5" customHeight="1">
      <c r="A7" s="289"/>
      <c r="B7" s="290"/>
      <c r="C7" s="290"/>
      <c r="D7" s="290"/>
      <c r="E7" s="290"/>
      <c r="F7" s="290"/>
      <c r="G7" s="290"/>
      <c r="H7" s="290"/>
      <c r="I7" s="290"/>
      <c r="J7" s="289"/>
      <c r="K7" s="290"/>
      <c r="L7" s="290"/>
      <c r="M7" s="290"/>
      <c r="N7" s="290"/>
      <c r="O7" s="290"/>
      <c r="P7" s="290"/>
      <c r="Q7" s="290"/>
      <c r="R7" s="290"/>
      <c r="S7" s="297"/>
      <c r="T7" s="298" t="s">
        <v>87</v>
      </c>
      <c r="U7" s="299"/>
      <c r="V7" s="300" t="s">
        <v>37</v>
      </c>
      <c r="W7" s="300"/>
      <c r="X7" s="300"/>
      <c r="Y7" s="300"/>
      <c r="Z7" s="300"/>
      <c r="AA7" s="300"/>
      <c r="AB7" s="300"/>
      <c r="AC7" s="300"/>
      <c r="AD7" s="300"/>
      <c r="AE7" s="300"/>
      <c r="AF7" s="64"/>
      <c r="AG7" s="65"/>
      <c r="AH7" s="298" t="s">
        <v>87</v>
      </c>
      <c r="AI7" s="299"/>
      <c r="AJ7" s="302" t="s">
        <v>75</v>
      </c>
      <c r="AK7" s="302"/>
      <c r="AL7" s="302"/>
      <c r="AM7" s="302"/>
      <c r="AN7" s="302"/>
      <c r="AO7" s="302"/>
      <c r="AP7" s="302"/>
      <c r="AQ7" s="302"/>
      <c r="AR7" s="302"/>
      <c r="AS7" s="301">
        <v>16</v>
      </c>
      <c r="AT7" s="301"/>
      <c r="AU7" s="302" t="s">
        <v>73</v>
      </c>
      <c r="AV7" s="302"/>
      <c r="AW7" s="302"/>
      <c r="AX7" s="302"/>
      <c r="AY7" s="302"/>
      <c r="AZ7" s="302"/>
      <c r="BA7" s="302"/>
      <c r="BB7" s="302"/>
      <c r="BC7" s="302"/>
      <c r="BD7" s="53"/>
      <c r="BE7" s="66"/>
    </row>
    <row r="8" spans="1:57" ht="13.5" customHeight="1">
      <c r="A8" s="289"/>
      <c r="B8" s="290"/>
      <c r="C8" s="290"/>
      <c r="D8" s="290"/>
      <c r="E8" s="290"/>
      <c r="F8" s="290"/>
      <c r="G8" s="290"/>
      <c r="H8" s="290"/>
      <c r="I8" s="290"/>
      <c r="J8" s="289"/>
      <c r="K8" s="290"/>
      <c r="L8" s="290"/>
      <c r="M8" s="290"/>
      <c r="N8" s="290"/>
      <c r="O8" s="290"/>
      <c r="P8" s="290"/>
      <c r="Q8" s="290"/>
      <c r="R8" s="290"/>
      <c r="S8" s="297"/>
      <c r="T8" s="298" t="s">
        <v>88</v>
      </c>
      <c r="U8" s="299"/>
      <c r="V8" s="300" t="s">
        <v>38</v>
      </c>
      <c r="W8" s="300"/>
      <c r="X8" s="300"/>
      <c r="Y8" s="300"/>
      <c r="Z8" s="300"/>
      <c r="AA8" s="300"/>
      <c r="AB8" s="300"/>
      <c r="AC8" s="300"/>
      <c r="AD8" s="300"/>
      <c r="AE8" s="300"/>
      <c r="AF8" s="64"/>
      <c r="AG8" s="65"/>
      <c r="AH8" s="298" t="s">
        <v>87</v>
      </c>
      <c r="AI8" s="299"/>
      <c r="AJ8" s="302" t="s">
        <v>76</v>
      </c>
      <c r="AK8" s="302"/>
      <c r="AL8" s="302"/>
      <c r="AM8" s="302"/>
      <c r="AN8" s="302"/>
      <c r="AO8" s="302"/>
      <c r="AP8" s="302"/>
      <c r="AQ8" s="302"/>
      <c r="AR8" s="302"/>
      <c r="AS8" s="302">
        <v>16</v>
      </c>
      <c r="AT8" s="302"/>
      <c r="AU8" s="302" t="s">
        <v>74</v>
      </c>
      <c r="AV8" s="302"/>
      <c r="AW8" s="302"/>
      <c r="AX8" s="302"/>
      <c r="AY8" s="302"/>
      <c r="AZ8" s="302"/>
      <c r="BA8" s="302"/>
      <c r="BB8" s="302"/>
      <c r="BC8" s="302"/>
      <c r="BD8" s="53"/>
      <c r="BE8" s="66"/>
    </row>
    <row r="9" spans="1:57" ht="13.5" customHeight="1">
      <c r="A9" s="289"/>
      <c r="B9" s="290"/>
      <c r="C9" s="290"/>
      <c r="D9" s="290"/>
      <c r="E9" s="290"/>
      <c r="F9" s="290"/>
      <c r="G9" s="290"/>
      <c r="H9" s="290"/>
      <c r="I9" s="290"/>
      <c r="J9" s="289"/>
      <c r="K9" s="290"/>
      <c r="L9" s="290"/>
      <c r="M9" s="290"/>
      <c r="N9" s="290"/>
      <c r="O9" s="290"/>
      <c r="P9" s="290"/>
      <c r="Q9" s="290"/>
      <c r="R9" s="290"/>
      <c r="S9" s="297"/>
      <c r="T9" s="303" t="s">
        <v>89</v>
      </c>
      <c r="U9" s="304"/>
      <c r="V9" s="305" t="s">
        <v>90</v>
      </c>
      <c r="W9" s="305"/>
      <c r="X9" s="305"/>
      <c r="Y9" s="305"/>
      <c r="Z9" s="305"/>
      <c r="AA9" s="305"/>
      <c r="AB9" s="305"/>
      <c r="AC9" s="305"/>
      <c r="AD9" s="305"/>
      <c r="AE9" s="305"/>
      <c r="AF9" s="64"/>
      <c r="AG9" s="65"/>
      <c r="AH9" s="303" t="s">
        <v>119</v>
      </c>
      <c r="AI9" s="304"/>
      <c r="AJ9" s="306" t="s">
        <v>118</v>
      </c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53"/>
      <c r="BE9" s="66"/>
    </row>
    <row r="10" spans="1:57" s="59" customFormat="1" ht="12" customHeight="1">
      <c r="A10" s="294" t="s">
        <v>18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6"/>
      <c r="T10" s="307" t="s">
        <v>6</v>
      </c>
      <c r="U10" s="308"/>
      <c r="V10" s="308"/>
      <c r="W10" s="308"/>
      <c r="X10" s="308"/>
      <c r="Y10" s="308"/>
      <c r="Z10" s="308"/>
      <c r="AA10" s="308"/>
      <c r="AB10" s="309"/>
      <c r="AC10" s="294" t="s">
        <v>7</v>
      </c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6"/>
    </row>
    <row r="11" spans="1:57" ht="13.5" customHeight="1">
      <c r="A11" s="310">
        <v>1100</v>
      </c>
      <c r="B11" s="311"/>
      <c r="C11" s="311"/>
      <c r="D11" s="312" t="s">
        <v>41</v>
      </c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3"/>
      <c r="T11" s="289">
        <v>10</v>
      </c>
      <c r="U11" s="290"/>
      <c r="V11" s="314" t="s">
        <v>72</v>
      </c>
      <c r="W11" s="314"/>
      <c r="X11" s="314"/>
      <c r="Y11" s="314"/>
      <c r="Z11" s="314"/>
      <c r="AA11" s="314"/>
      <c r="AB11" s="315"/>
      <c r="AC11" s="318" t="s">
        <v>84</v>
      </c>
      <c r="AD11" s="319"/>
      <c r="AE11" s="320" t="s">
        <v>23</v>
      </c>
      <c r="AF11" s="320"/>
      <c r="AG11" s="320"/>
      <c r="AH11" s="320"/>
      <c r="AI11" s="320"/>
      <c r="AJ11" s="320"/>
      <c r="AK11" s="320"/>
      <c r="AL11" s="319" t="s">
        <v>61</v>
      </c>
      <c r="AM11" s="319"/>
      <c r="AN11" s="320" t="s">
        <v>26</v>
      </c>
      <c r="AO11" s="320"/>
      <c r="AP11" s="320"/>
      <c r="AQ11" s="320"/>
      <c r="AR11" s="320"/>
      <c r="AS11" s="320"/>
      <c r="AT11" s="320"/>
      <c r="AU11" s="320"/>
      <c r="AV11" s="319" t="s">
        <v>64</v>
      </c>
      <c r="AW11" s="319"/>
      <c r="AX11" s="320" t="s">
        <v>56</v>
      </c>
      <c r="AY11" s="320"/>
      <c r="AZ11" s="320"/>
      <c r="BA11" s="320"/>
      <c r="BB11" s="320"/>
      <c r="BC11" s="320"/>
      <c r="BD11" s="320"/>
      <c r="BE11" s="321"/>
    </row>
    <row r="12" spans="1:57" ht="13.5" customHeight="1">
      <c r="A12" s="310">
        <v>1100</v>
      </c>
      <c r="B12" s="311"/>
      <c r="C12" s="311"/>
      <c r="D12" s="312" t="s">
        <v>21</v>
      </c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3"/>
      <c r="T12" s="289"/>
      <c r="U12" s="290"/>
      <c r="V12" s="314"/>
      <c r="W12" s="314"/>
      <c r="X12" s="314"/>
      <c r="Y12" s="314"/>
      <c r="Z12" s="314"/>
      <c r="AA12" s="314"/>
      <c r="AB12" s="315"/>
      <c r="AC12" s="318"/>
      <c r="AD12" s="319"/>
      <c r="AE12" s="320"/>
      <c r="AF12" s="320"/>
      <c r="AG12" s="320"/>
      <c r="AH12" s="320"/>
      <c r="AI12" s="320"/>
      <c r="AJ12" s="320"/>
      <c r="AK12" s="320"/>
      <c r="AL12" s="319"/>
      <c r="AM12" s="319"/>
      <c r="AN12" s="320"/>
      <c r="AO12" s="320"/>
      <c r="AP12" s="320"/>
      <c r="AQ12" s="320"/>
      <c r="AR12" s="320"/>
      <c r="AS12" s="320"/>
      <c r="AT12" s="320"/>
      <c r="AU12" s="320"/>
      <c r="AV12" s="319"/>
      <c r="AW12" s="319"/>
      <c r="AX12" s="320"/>
      <c r="AY12" s="320"/>
      <c r="AZ12" s="320"/>
      <c r="BA12" s="320"/>
      <c r="BB12" s="320"/>
      <c r="BC12" s="320"/>
      <c r="BD12" s="320"/>
      <c r="BE12" s="321"/>
    </row>
    <row r="13" spans="1:57" ht="13.5" customHeight="1">
      <c r="A13" s="310">
        <v>1100</v>
      </c>
      <c r="B13" s="311"/>
      <c r="C13" s="311"/>
      <c r="D13" s="312" t="s">
        <v>22</v>
      </c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3"/>
      <c r="T13" s="289"/>
      <c r="U13" s="290"/>
      <c r="V13" s="314"/>
      <c r="W13" s="314"/>
      <c r="X13" s="314"/>
      <c r="Y13" s="314"/>
      <c r="Z13" s="314"/>
      <c r="AA13" s="314"/>
      <c r="AB13" s="315"/>
      <c r="AC13" s="318" t="s">
        <v>91</v>
      </c>
      <c r="AD13" s="319"/>
      <c r="AE13" s="320" t="s">
        <v>60</v>
      </c>
      <c r="AF13" s="320"/>
      <c r="AG13" s="320"/>
      <c r="AH13" s="320"/>
      <c r="AI13" s="320"/>
      <c r="AJ13" s="320"/>
      <c r="AK13" s="320"/>
      <c r="AL13" s="319" t="s">
        <v>62</v>
      </c>
      <c r="AM13" s="319"/>
      <c r="AN13" s="320" t="s">
        <v>27</v>
      </c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1"/>
    </row>
    <row r="14" spans="1:57" ht="13.5" customHeight="1">
      <c r="A14" s="310">
        <v>1500</v>
      </c>
      <c r="B14" s="311"/>
      <c r="C14" s="311"/>
      <c r="D14" s="312" t="s">
        <v>92</v>
      </c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3"/>
      <c r="T14" s="289"/>
      <c r="U14" s="290"/>
      <c r="V14" s="314"/>
      <c r="W14" s="314"/>
      <c r="X14" s="314"/>
      <c r="Y14" s="314"/>
      <c r="Z14" s="314"/>
      <c r="AA14" s="314"/>
      <c r="AB14" s="315"/>
      <c r="AC14" s="318"/>
      <c r="AD14" s="319"/>
      <c r="AE14" s="320"/>
      <c r="AF14" s="320"/>
      <c r="AG14" s="320"/>
      <c r="AH14" s="320"/>
      <c r="AI14" s="320"/>
      <c r="AJ14" s="320"/>
      <c r="AK14" s="320"/>
      <c r="AL14" s="319"/>
      <c r="AM14" s="319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1"/>
    </row>
    <row r="15" spans="1:57" ht="13.5" customHeight="1">
      <c r="A15" s="310">
        <v>3100</v>
      </c>
      <c r="B15" s="311"/>
      <c r="C15" s="311"/>
      <c r="D15" s="312" t="s">
        <v>54</v>
      </c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3"/>
      <c r="T15" s="289"/>
      <c r="U15" s="290"/>
      <c r="V15" s="314"/>
      <c r="W15" s="314"/>
      <c r="X15" s="314"/>
      <c r="Y15" s="314"/>
      <c r="Z15" s="314"/>
      <c r="AA15" s="314"/>
      <c r="AB15" s="315"/>
      <c r="AC15" s="318" t="s">
        <v>93</v>
      </c>
      <c r="AD15" s="319"/>
      <c r="AE15" s="320" t="s">
        <v>25</v>
      </c>
      <c r="AF15" s="320"/>
      <c r="AG15" s="320"/>
      <c r="AH15" s="320"/>
      <c r="AI15" s="320"/>
      <c r="AJ15" s="320"/>
      <c r="AK15" s="320"/>
      <c r="AL15" s="319" t="s">
        <v>63</v>
      </c>
      <c r="AM15" s="319"/>
      <c r="AN15" s="320" t="s">
        <v>28</v>
      </c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1"/>
    </row>
    <row r="16" spans="1:57" ht="13.5" customHeight="1">
      <c r="A16" s="310">
        <v>3100</v>
      </c>
      <c r="B16" s="311"/>
      <c r="C16" s="311"/>
      <c r="D16" s="312" t="s">
        <v>55</v>
      </c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3"/>
      <c r="T16" s="289"/>
      <c r="U16" s="290"/>
      <c r="V16" s="314"/>
      <c r="W16" s="314"/>
      <c r="X16" s="314"/>
      <c r="Y16" s="314"/>
      <c r="Z16" s="314"/>
      <c r="AA16" s="314"/>
      <c r="AB16" s="315"/>
      <c r="AC16" s="318"/>
      <c r="AD16" s="319"/>
      <c r="AE16" s="320"/>
      <c r="AF16" s="320"/>
      <c r="AG16" s="320"/>
      <c r="AH16" s="320"/>
      <c r="AI16" s="320"/>
      <c r="AJ16" s="320"/>
      <c r="AK16" s="320"/>
      <c r="AL16" s="319"/>
      <c r="AM16" s="319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1"/>
    </row>
    <row r="17" spans="1:57" ht="13.5" customHeight="1">
      <c r="A17" s="310">
        <v>1100</v>
      </c>
      <c r="B17" s="311"/>
      <c r="C17" s="311"/>
      <c r="D17" s="312" t="s">
        <v>57</v>
      </c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3"/>
      <c r="T17" s="276"/>
      <c r="U17" s="277"/>
      <c r="V17" s="316"/>
      <c r="W17" s="316"/>
      <c r="X17" s="316"/>
      <c r="Y17" s="316"/>
      <c r="Z17" s="316"/>
      <c r="AA17" s="316"/>
      <c r="AB17" s="317"/>
      <c r="AC17" s="67"/>
      <c r="AD17" s="68"/>
      <c r="AE17" s="69"/>
      <c r="AF17" s="69"/>
      <c r="AG17" s="69"/>
      <c r="AH17" s="69"/>
      <c r="AI17" s="69"/>
      <c r="AJ17" s="69"/>
      <c r="AK17" s="69"/>
      <c r="AL17" s="68"/>
      <c r="AM17" s="68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70"/>
    </row>
    <row r="18" spans="1:57" ht="13.5" customHeight="1">
      <c r="A18" s="310">
        <v>1100</v>
      </c>
      <c r="B18" s="311"/>
      <c r="C18" s="311"/>
      <c r="D18" s="312" t="s">
        <v>58</v>
      </c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3"/>
      <c r="T18" s="274">
        <v>11</v>
      </c>
      <c r="U18" s="275"/>
      <c r="V18" s="328" t="s">
        <v>71</v>
      </c>
      <c r="W18" s="328"/>
      <c r="X18" s="328"/>
      <c r="Y18" s="328"/>
      <c r="Z18" s="328"/>
      <c r="AA18" s="328"/>
      <c r="AB18" s="329"/>
      <c r="AC18" s="330" t="s">
        <v>94</v>
      </c>
      <c r="AD18" s="322"/>
      <c r="AE18" s="324" t="s">
        <v>95</v>
      </c>
      <c r="AF18" s="324"/>
      <c r="AG18" s="324"/>
      <c r="AH18" s="324"/>
      <c r="AI18" s="324"/>
      <c r="AJ18" s="324"/>
      <c r="AK18" s="324"/>
      <c r="AL18" s="322" t="s">
        <v>96</v>
      </c>
      <c r="AM18" s="322"/>
      <c r="AN18" s="324" t="s">
        <v>17</v>
      </c>
      <c r="AO18" s="324"/>
      <c r="AP18" s="324"/>
      <c r="AQ18" s="324"/>
      <c r="AR18" s="324"/>
      <c r="AS18" s="324"/>
      <c r="AT18" s="324"/>
      <c r="AU18" s="324"/>
      <c r="AV18" s="322"/>
      <c r="AW18" s="322"/>
      <c r="AX18" s="324"/>
      <c r="AY18" s="324"/>
      <c r="AZ18" s="324"/>
      <c r="BA18" s="324"/>
      <c r="BB18" s="324"/>
      <c r="BC18" s="324"/>
      <c r="BD18" s="324"/>
      <c r="BE18" s="326"/>
    </row>
    <row r="19" spans="1:57" ht="13.5" customHeight="1">
      <c r="A19" s="310">
        <v>3100</v>
      </c>
      <c r="B19" s="311"/>
      <c r="C19" s="311"/>
      <c r="D19" s="312" t="s">
        <v>65</v>
      </c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3"/>
      <c r="T19" s="276"/>
      <c r="U19" s="277"/>
      <c r="V19" s="316"/>
      <c r="W19" s="316"/>
      <c r="X19" s="316"/>
      <c r="Y19" s="316"/>
      <c r="Z19" s="316"/>
      <c r="AA19" s="316"/>
      <c r="AB19" s="317"/>
      <c r="AC19" s="331"/>
      <c r="AD19" s="323"/>
      <c r="AE19" s="325"/>
      <c r="AF19" s="325"/>
      <c r="AG19" s="325"/>
      <c r="AH19" s="325"/>
      <c r="AI19" s="325"/>
      <c r="AJ19" s="325"/>
      <c r="AK19" s="325"/>
      <c r="AL19" s="323"/>
      <c r="AM19" s="323"/>
      <c r="AN19" s="325"/>
      <c r="AO19" s="325"/>
      <c r="AP19" s="325"/>
      <c r="AQ19" s="325"/>
      <c r="AR19" s="325"/>
      <c r="AS19" s="325"/>
      <c r="AT19" s="325"/>
      <c r="AU19" s="325"/>
      <c r="AV19" s="323"/>
      <c r="AW19" s="323"/>
      <c r="AX19" s="325"/>
      <c r="AY19" s="325"/>
      <c r="AZ19" s="325"/>
      <c r="BA19" s="325"/>
      <c r="BB19" s="325"/>
      <c r="BC19" s="325"/>
      <c r="BD19" s="325"/>
      <c r="BE19" s="327"/>
    </row>
    <row r="20" spans="1:57" ht="13.5" customHeight="1">
      <c r="A20" s="310">
        <v>3100</v>
      </c>
      <c r="B20" s="311"/>
      <c r="C20" s="311"/>
      <c r="D20" s="312" t="s">
        <v>66</v>
      </c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3"/>
      <c r="T20" s="274">
        <v>14</v>
      </c>
      <c r="U20" s="275"/>
      <c r="V20" s="328" t="s">
        <v>70</v>
      </c>
      <c r="W20" s="328"/>
      <c r="X20" s="328"/>
      <c r="Y20" s="328"/>
      <c r="Z20" s="328"/>
      <c r="AA20" s="328"/>
      <c r="AB20" s="329"/>
      <c r="AC20" s="330" t="s">
        <v>84</v>
      </c>
      <c r="AD20" s="322"/>
      <c r="AE20" s="324" t="s">
        <v>40</v>
      </c>
      <c r="AF20" s="324"/>
      <c r="AG20" s="324"/>
      <c r="AH20" s="324"/>
      <c r="AI20" s="324"/>
      <c r="AJ20" s="324"/>
      <c r="AK20" s="324"/>
      <c r="AL20" s="322" t="s">
        <v>97</v>
      </c>
      <c r="AM20" s="322"/>
      <c r="AN20" s="324" t="s">
        <v>24</v>
      </c>
      <c r="AO20" s="324"/>
      <c r="AP20" s="324"/>
      <c r="AQ20" s="324"/>
      <c r="AR20" s="324"/>
      <c r="AS20" s="324"/>
      <c r="AT20" s="324"/>
      <c r="AU20" s="324"/>
      <c r="AV20" s="322"/>
      <c r="AW20" s="322"/>
      <c r="AX20" s="324"/>
      <c r="AY20" s="324"/>
      <c r="AZ20" s="324"/>
      <c r="BA20" s="324"/>
      <c r="BB20" s="324"/>
      <c r="BC20" s="324"/>
      <c r="BD20" s="324"/>
      <c r="BE20" s="326"/>
    </row>
    <row r="21" spans="1:57" ht="13.5" customHeight="1">
      <c r="A21" s="332">
        <v>6000</v>
      </c>
      <c r="B21" s="333"/>
      <c r="C21" s="333"/>
      <c r="D21" s="334" t="s">
        <v>98</v>
      </c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5"/>
      <c r="T21" s="276"/>
      <c r="U21" s="277"/>
      <c r="V21" s="316"/>
      <c r="W21" s="316"/>
      <c r="X21" s="316"/>
      <c r="Y21" s="316"/>
      <c r="Z21" s="316"/>
      <c r="AA21" s="316"/>
      <c r="AB21" s="317"/>
      <c r="AC21" s="331"/>
      <c r="AD21" s="323"/>
      <c r="AE21" s="325"/>
      <c r="AF21" s="325"/>
      <c r="AG21" s="325"/>
      <c r="AH21" s="325"/>
      <c r="AI21" s="325"/>
      <c r="AJ21" s="325"/>
      <c r="AK21" s="325"/>
      <c r="AL21" s="323"/>
      <c r="AM21" s="323"/>
      <c r="AN21" s="325"/>
      <c r="AO21" s="325"/>
      <c r="AP21" s="325"/>
      <c r="AQ21" s="325"/>
      <c r="AR21" s="325"/>
      <c r="AS21" s="325"/>
      <c r="AT21" s="325"/>
      <c r="AU21" s="325"/>
      <c r="AV21" s="323"/>
      <c r="AW21" s="323"/>
      <c r="AX21" s="325"/>
      <c r="AY21" s="325"/>
      <c r="AZ21" s="325"/>
      <c r="BA21" s="325"/>
      <c r="BB21" s="325"/>
      <c r="BC21" s="325"/>
      <c r="BD21" s="325"/>
      <c r="BE21" s="327"/>
    </row>
    <row r="22" spans="1:57" ht="37.5" customHeight="1">
      <c r="A22" s="342" t="s">
        <v>29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4"/>
    </row>
    <row r="23" spans="1:57" ht="12" customHeight="1">
      <c r="A23" s="52"/>
      <c r="B23" s="53"/>
      <c r="C23" s="53"/>
      <c r="D23" s="53"/>
      <c r="E23" s="53"/>
      <c r="F23" s="71"/>
      <c r="G23" s="72"/>
      <c r="H23" s="72"/>
      <c r="I23" s="71"/>
      <c r="J23" s="345" t="s">
        <v>78</v>
      </c>
      <c r="K23" s="345"/>
      <c r="L23" s="345"/>
      <c r="M23" s="345"/>
      <c r="N23" s="345"/>
      <c r="O23" s="345"/>
      <c r="P23" s="345"/>
      <c r="Q23" s="336" t="s">
        <v>34</v>
      </c>
      <c r="R23" s="337"/>
      <c r="S23" s="337"/>
      <c r="T23" s="338"/>
      <c r="U23" s="336" t="s">
        <v>35</v>
      </c>
      <c r="V23" s="337"/>
      <c r="W23" s="337"/>
      <c r="X23" s="338"/>
      <c r="Y23" s="336" t="s">
        <v>32</v>
      </c>
      <c r="Z23" s="337"/>
      <c r="AA23" s="337"/>
      <c r="AB23" s="338"/>
      <c r="AC23" s="336" t="s">
        <v>33</v>
      </c>
      <c r="AD23" s="337"/>
      <c r="AE23" s="337"/>
      <c r="AF23" s="338"/>
      <c r="AG23" s="336" t="s">
        <v>34</v>
      </c>
      <c r="AH23" s="337"/>
      <c r="AI23" s="337"/>
      <c r="AJ23" s="338"/>
      <c r="AK23" s="336" t="s">
        <v>35</v>
      </c>
      <c r="AL23" s="337"/>
      <c r="AM23" s="337"/>
      <c r="AN23" s="338"/>
      <c r="AO23" s="336" t="s">
        <v>32</v>
      </c>
      <c r="AP23" s="337"/>
      <c r="AQ23" s="337"/>
      <c r="AR23" s="338"/>
      <c r="AS23" s="336" t="s">
        <v>36</v>
      </c>
      <c r="AT23" s="337"/>
      <c r="AU23" s="337"/>
      <c r="AV23" s="338"/>
      <c r="AX23" s="73"/>
      <c r="AY23" s="73"/>
      <c r="AZ23" s="73"/>
      <c r="BA23" s="53"/>
      <c r="BB23" s="53"/>
      <c r="BC23" s="53"/>
      <c r="BD23" s="53"/>
      <c r="BE23" s="66"/>
    </row>
    <row r="24" spans="1:57" ht="33.75" customHeight="1">
      <c r="A24" s="52"/>
      <c r="B24" s="53"/>
      <c r="C24" s="53"/>
      <c r="D24" s="53"/>
      <c r="E24" s="71"/>
      <c r="F24" s="71"/>
      <c r="G24" s="72"/>
      <c r="H24" s="72"/>
      <c r="I24" s="71"/>
      <c r="J24" s="345"/>
      <c r="K24" s="345"/>
      <c r="L24" s="345"/>
      <c r="M24" s="345"/>
      <c r="N24" s="345"/>
      <c r="O24" s="345"/>
      <c r="P24" s="345"/>
      <c r="Q24" s="339">
        <f>IF(BJ36="\","",BI36)</f>
      </c>
      <c r="R24" s="340"/>
      <c r="S24" s="340"/>
      <c r="T24" s="341"/>
      <c r="U24" s="339">
        <f>IF(BK36="\","",BJ36)</f>
      </c>
      <c r="V24" s="340"/>
      <c r="W24" s="340"/>
      <c r="X24" s="341"/>
      <c r="Y24" s="339" t="str">
        <f>IF(BL36="\","",BK36)</f>
        <v>¥</v>
      </c>
      <c r="Z24" s="340"/>
      <c r="AA24" s="340"/>
      <c r="AB24" s="341"/>
      <c r="AC24" s="339" t="str">
        <f>IF(BM36="\","",BL36)</f>
        <v>4</v>
      </c>
      <c r="AD24" s="340"/>
      <c r="AE24" s="340"/>
      <c r="AF24" s="341"/>
      <c r="AG24" s="339" t="str">
        <f>IF(BN36="\","",BM36)</f>
        <v>0</v>
      </c>
      <c r="AH24" s="340"/>
      <c r="AI24" s="340"/>
      <c r="AJ24" s="341"/>
      <c r="AK24" s="339" t="str">
        <f>IF(BO36="\","",BN36)</f>
        <v>4</v>
      </c>
      <c r="AL24" s="340"/>
      <c r="AM24" s="340"/>
      <c r="AN24" s="341"/>
      <c r="AO24" s="339" t="str">
        <f>IF(BP36="\","",BO36)</f>
        <v>2</v>
      </c>
      <c r="AP24" s="340"/>
      <c r="AQ24" s="340"/>
      <c r="AR24" s="341"/>
      <c r="AS24" s="339" t="str">
        <f>IF(BP36="\","",BP36)</f>
        <v>5</v>
      </c>
      <c r="AT24" s="340"/>
      <c r="AU24" s="340"/>
      <c r="AV24" s="341"/>
      <c r="AX24" s="72"/>
      <c r="AY24" s="72"/>
      <c r="AZ24" s="72"/>
      <c r="BA24" s="53"/>
      <c r="BB24" s="53"/>
      <c r="BC24" s="53"/>
      <c r="BD24" s="53"/>
      <c r="BE24" s="66"/>
    </row>
    <row r="25" spans="1:57" ht="8.25" customHeight="1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66"/>
    </row>
    <row r="26" spans="1:57" ht="18.75" customHeight="1">
      <c r="A26" s="267" t="s">
        <v>9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 t="s">
        <v>8</v>
      </c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73" t="s">
        <v>10</v>
      </c>
      <c r="AE26" s="266"/>
      <c r="AF26" s="266"/>
      <c r="AG26" s="271"/>
      <c r="AH26" s="273" t="s">
        <v>79</v>
      </c>
      <c r="AI26" s="266"/>
      <c r="AJ26" s="266"/>
      <c r="AK26" s="266"/>
      <c r="AL26" s="266"/>
      <c r="AM26" s="271"/>
      <c r="AN26" s="267" t="s">
        <v>82</v>
      </c>
      <c r="AO26" s="267"/>
      <c r="AP26" s="267"/>
      <c r="AQ26" s="267"/>
      <c r="AR26" s="267"/>
      <c r="AS26" s="267"/>
      <c r="AT26" s="267"/>
      <c r="AU26" s="267"/>
      <c r="AV26" s="267" t="s">
        <v>77</v>
      </c>
      <c r="AW26" s="267"/>
      <c r="AX26" s="267"/>
      <c r="AY26" s="267"/>
      <c r="AZ26" s="267"/>
      <c r="BA26" s="267"/>
      <c r="BB26" s="267"/>
      <c r="BC26" s="267"/>
      <c r="BD26" s="267"/>
      <c r="BE26" s="267"/>
    </row>
    <row r="27" spans="1:57" ht="18.75" customHeight="1">
      <c r="A27" s="346" t="s">
        <v>106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 t="s">
        <v>108</v>
      </c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7">
        <v>10</v>
      </c>
      <c r="AE27" s="348"/>
      <c r="AF27" s="348"/>
      <c r="AG27" s="349"/>
      <c r="AH27" s="350">
        <v>2100</v>
      </c>
      <c r="AI27" s="351"/>
      <c r="AJ27" s="351"/>
      <c r="AK27" s="351"/>
      <c r="AL27" s="351"/>
      <c r="AM27" s="352"/>
      <c r="AN27" s="353">
        <f aca="true" t="shared" si="0" ref="AN27:AN33">IF(AD27="","",AD27*AH27)</f>
        <v>21000</v>
      </c>
      <c r="AO27" s="353"/>
      <c r="AP27" s="353"/>
      <c r="AQ27" s="353"/>
      <c r="AR27" s="353"/>
      <c r="AS27" s="353"/>
      <c r="AT27" s="353"/>
      <c r="AU27" s="353"/>
      <c r="AV27" s="354"/>
      <c r="AW27" s="354"/>
      <c r="AX27" s="354"/>
      <c r="AY27" s="354"/>
      <c r="AZ27" s="354"/>
      <c r="BA27" s="354"/>
      <c r="BB27" s="354"/>
      <c r="BC27" s="354"/>
      <c r="BD27" s="354"/>
      <c r="BE27" s="354"/>
    </row>
    <row r="28" spans="1:57" ht="18.75" customHeight="1">
      <c r="A28" s="355" t="s">
        <v>107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 t="s">
        <v>109</v>
      </c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47">
        <v>1</v>
      </c>
      <c r="AE28" s="348"/>
      <c r="AF28" s="348"/>
      <c r="AG28" s="349"/>
      <c r="AH28" s="347">
        <v>15750</v>
      </c>
      <c r="AI28" s="348"/>
      <c r="AJ28" s="348"/>
      <c r="AK28" s="348"/>
      <c r="AL28" s="348"/>
      <c r="AM28" s="349"/>
      <c r="AN28" s="356">
        <f t="shared" si="0"/>
        <v>15750</v>
      </c>
      <c r="AO28" s="356"/>
      <c r="AP28" s="356"/>
      <c r="AQ28" s="356"/>
      <c r="AR28" s="356"/>
      <c r="AS28" s="356"/>
      <c r="AT28" s="356"/>
      <c r="AU28" s="356"/>
      <c r="AV28" s="357" t="s">
        <v>110</v>
      </c>
      <c r="AW28" s="357"/>
      <c r="AX28" s="357"/>
      <c r="AY28" s="357"/>
      <c r="AZ28" s="357"/>
      <c r="BA28" s="357"/>
      <c r="BB28" s="357"/>
      <c r="BC28" s="357"/>
      <c r="BD28" s="357"/>
      <c r="BE28" s="357"/>
    </row>
    <row r="29" spans="1:57" ht="18.75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8"/>
      <c r="AE29" s="359"/>
      <c r="AF29" s="359"/>
      <c r="AG29" s="360"/>
      <c r="AH29" s="358"/>
      <c r="AI29" s="359"/>
      <c r="AJ29" s="359"/>
      <c r="AK29" s="359"/>
      <c r="AL29" s="359"/>
      <c r="AM29" s="360"/>
      <c r="AN29" s="356">
        <f t="shared" si="0"/>
      </c>
      <c r="AO29" s="356"/>
      <c r="AP29" s="356"/>
      <c r="AQ29" s="356"/>
      <c r="AR29" s="356"/>
      <c r="AS29" s="356"/>
      <c r="AT29" s="356"/>
      <c r="AU29" s="356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</row>
    <row r="30" spans="1:57" ht="18.75" customHeight="1">
      <c r="A30" s="355"/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8"/>
      <c r="AE30" s="359"/>
      <c r="AF30" s="359"/>
      <c r="AG30" s="360"/>
      <c r="AH30" s="358"/>
      <c r="AI30" s="359"/>
      <c r="AJ30" s="359"/>
      <c r="AK30" s="359"/>
      <c r="AL30" s="359"/>
      <c r="AM30" s="360"/>
      <c r="AN30" s="356">
        <f t="shared" si="0"/>
      </c>
      <c r="AO30" s="356"/>
      <c r="AP30" s="356"/>
      <c r="AQ30" s="356"/>
      <c r="AR30" s="356"/>
      <c r="AS30" s="356"/>
      <c r="AT30" s="356"/>
      <c r="AU30" s="356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</row>
    <row r="31" spans="1:57" ht="18.75" customHeight="1">
      <c r="A31" s="355"/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8"/>
      <c r="AE31" s="359"/>
      <c r="AF31" s="359"/>
      <c r="AG31" s="360"/>
      <c r="AH31" s="358"/>
      <c r="AI31" s="359"/>
      <c r="AJ31" s="359"/>
      <c r="AK31" s="359"/>
      <c r="AL31" s="359"/>
      <c r="AM31" s="360"/>
      <c r="AN31" s="356">
        <f t="shared" si="0"/>
      </c>
      <c r="AO31" s="356"/>
      <c r="AP31" s="356"/>
      <c r="AQ31" s="356"/>
      <c r="AR31" s="356"/>
      <c r="AS31" s="356"/>
      <c r="AT31" s="356"/>
      <c r="AU31" s="356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</row>
    <row r="32" spans="1:57" ht="18.75" customHeight="1">
      <c r="A32" s="355"/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8"/>
      <c r="AE32" s="359"/>
      <c r="AF32" s="359"/>
      <c r="AG32" s="360"/>
      <c r="AH32" s="358"/>
      <c r="AI32" s="359"/>
      <c r="AJ32" s="359"/>
      <c r="AK32" s="359"/>
      <c r="AL32" s="359"/>
      <c r="AM32" s="360"/>
      <c r="AN32" s="356">
        <f t="shared" si="0"/>
      </c>
      <c r="AO32" s="356"/>
      <c r="AP32" s="356"/>
      <c r="AQ32" s="356"/>
      <c r="AR32" s="356"/>
      <c r="AS32" s="356"/>
      <c r="AT32" s="356"/>
      <c r="AU32" s="356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</row>
    <row r="33" spans="1:57" ht="18.75" customHeight="1" thickBot="1">
      <c r="A33" s="362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3"/>
      <c r="AE33" s="364"/>
      <c r="AF33" s="364"/>
      <c r="AG33" s="365"/>
      <c r="AH33" s="363"/>
      <c r="AI33" s="364"/>
      <c r="AJ33" s="364"/>
      <c r="AK33" s="364"/>
      <c r="AL33" s="364"/>
      <c r="AM33" s="365"/>
      <c r="AN33" s="366">
        <f t="shared" si="0"/>
      </c>
      <c r="AO33" s="366"/>
      <c r="AP33" s="366"/>
      <c r="AQ33" s="366"/>
      <c r="AR33" s="366"/>
      <c r="AS33" s="366"/>
      <c r="AT33" s="366"/>
      <c r="AU33" s="366"/>
      <c r="AV33" s="367"/>
      <c r="AW33" s="367"/>
      <c r="AX33" s="367"/>
      <c r="AY33" s="367"/>
      <c r="AZ33" s="367"/>
      <c r="BA33" s="367"/>
      <c r="BB33" s="367"/>
      <c r="BC33" s="367"/>
      <c r="BD33" s="367"/>
      <c r="BE33" s="367"/>
    </row>
    <row r="34" spans="1:63" ht="18.75" customHeight="1" thickTop="1">
      <c r="A34" s="375" t="s">
        <v>49</v>
      </c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7"/>
      <c r="AN34" s="378">
        <f>IF(AN27="","",SUM(AN27:AU33))</f>
        <v>36750</v>
      </c>
      <c r="AO34" s="378"/>
      <c r="AP34" s="378"/>
      <c r="AQ34" s="378"/>
      <c r="AR34" s="378"/>
      <c r="AS34" s="378"/>
      <c r="AT34" s="378"/>
      <c r="AU34" s="378"/>
      <c r="AV34" s="379"/>
      <c r="AW34" s="379"/>
      <c r="AX34" s="379"/>
      <c r="AY34" s="379"/>
      <c r="AZ34" s="379"/>
      <c r="BA34" s="379"/>
      <c r="BB34" s="379"/>
      <c r="BC34" s="379"/>
      <c r="BD34" s="379"/>
      <c r="BE34" s="379"/>
      <c r="BH34" s="53"/>
      <c r="BI34" s="53"/>
      <c r="BJ34" s="53"/>
      <c r="BK34" s="53"/>
    </row>
    <row r="35" spans="1:60" ht="18.75" customHeight="1">
      <c r="A35" s="273" t="s">
        <v>50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71"/>
      <c r="AN35" s="380">
        <v>3675</v>
      </c>
      <c r="AO35" s="380"/>
      <c r="AP35" s="380"/>
      <c r="AQ35" s="380"/>
      <c r="AR35" s="380"/>
      <c r="AS35" s="380"/>
      <c r="AT35" s="380"/>
      <c r="AU35" s="380"/>
      <c r="AV35" s="381"/>
      <c r="AW35" s="381"/>
      <c r="AX35" s="381"/>
      <c r="AY35" s="381"/>
      <c r="AZ35" s="381"/>
      <c r="BA35" s="381"/>
      <c r="BB35" s="381"/>
      <c r="BC35" s="381"/>
      <c r="BD35" s="381"/>
      <c r="BE35" s="381"/>
      <c r="BG35" s="48" t="s">
        <v>83</v>
      </c>
      <c r="BH35" s="53"/>
    </row>
    <row r="36" spans="1:68" ht="18.75" customHeight="1">
      <c r="A36" s="273" t="s">
        <v>11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71"/>
      <c r="AN36" s="387">
        <f>IF(AN35="",AN34,AN34+AN35)</f>
        <v>40425</v>
      </c>
      <c r="AO36" s="387"/>
      <c r="AP36" s="387"/>
      <c r="AQ36" s="387"/>
      <c r="AR36" s="387"/>
      <c r="AS36" s="387"/>
      <c r="AT36" s="387"/>
      <c r="AU36" s="387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G36" s="74" t="str">
        <f>TEXT(AN36,"????????")</f>
        <v>   40425</v>
      </c>
      <c r="BH36" s="53"/>
      <c r="BI36" s="48" t="str">
        <f aca="true" t="shared" si="1" ref="BI36:BP36">TRIM(LEFT(RIGHT(TEXT($BG$36,"\0"),8-COLUMN(A1)+1)))</f>
        <v>¥</v>
      </c>
      <c r="BJ36" s="48" t="str">
        <f t="shared" si="1"/>
        <v>¥</v>
      </c>
      <c r="BK36" s="48" t="str">
        <f t="shared" si="1"/>
        <v>¥</v>
      </c>
      <c r="BL36" s="48" t="str">
        <f t="shared" si="1"/>
        <v>4</v>
      </c>
      <c r="BM36" s="48" t="str">
        <f t="shared" si="1"/>
        <v>0</v>
      </c>
      <c r="BN36" s="48" t="str">
        <f t="shared" si="1"/>
        <v>4</v>
      </c>
      <c r="BO36" s="48" t="str">
        <f t="shared" si="1"/>
        <v>2</v>
      </c>
      <c r="BP36" s="48" t="str">
        <f t="shared" si="1"/>
        <v>5</v>
      </c>
    </row>
    <row r="37" spans="1:68" ht="15" customHeight="1">
      <c r="A37" s="389" t="s">
        <v>45</v>
      </c>
      <c r="B37" s="390"/>
      <c r="C37" s="390"/>
      <c r="D37" s="274"/>
      <c r="E37" s="392" t="s">
        <v>46</v>
      </c>
      <c r="F37" s="393"/>
      <c r="G37" s="393"/>
      <c r="H37" s="393"/>
      <c r="I37" s="393"/>
      <c r="J37" s="394"/>
      <c r="K37" s="398" t="s">
        <v>111</v>
      </c>
      <c r="L37" s="398"/>
      <c r="M37" s="398"/>
      <c r="N37" s="398"/>
      <c r="O37" s="398"/>
      <c r="P37" s="398"/>
      <c r="Q37" s="398"/>
      <c r="R37" s="398"/>
      <c r="S37" s="398"/>
      <c r="T37" s="400" t="s">
        <v>13</v>
      </c>
      <c r="U37" s="400"/>
      <c r="V37" s="400"/>
      <c r="W37" s="400"/>
      <c r="X37" s="400"/>
      <c r="Y37" s="401" t="s">
        <v>112</v>
      </c>
      <c r="Z37" s="401"/>
      <c r="AA37" s="401"/>
      <c r="AB37" s="401"/>
      <c r="AC37" s="401"/>
      <c r="AD37" s="401"/>
      <c r="AE37" s="401"/>
      <c r="AF37" s="401"/>
      <c r="AG37" s="401"/>
      <c r="AH37" s="368" t="s">
        <v>117</v>
      </c>
      <c r="AI37" s="369"/>
      <c r="AJ37" s="369"/>
      <c r="AK37" s="369"/>
      <c r="AL37" s="369"/>
      <c r="AM37" s="369"/>
      <c r="AN37" s="369"/>
      <c r="AO37" s="369"/>
      <c r="AP37" s="372" t="s">
        <v>69</v>
      </c>
      <c r="AQ37" s="373"/>
      <c r="AR37" s="373"/>
      <c r="AS37" s="373"/>
      <c r="AT37" s="373"/>
      <c r="AU37" s="408" t="s">
        <v>30</v>
      </c>
      <c r="AV37" s="408"/>
      <c r="AW37" s="401">
        <v>1234567</v>
      </c>
      <c r="AX37" s="401"/>
      <c r="AY37" s="401"/>
      <c r="AZ37" s="401"/>
      <c r="BA37" s="401"/>
      <c r="BB37" s="401"/>
      <c r="BC37" s="401"/>
      <c r="BD37" s="412" t="s">
        <v>31</v>
      </c>
      <c r="BE37" s="413"/>
      <c r="BG37" s="53"/>
      <c r="BH37" s="53"/>
      <c r="BP37" s="48">
        <f>MID(REPT("",8-LEN($BG$36))&amp;TEXT($BG$36,"\0"),COLUMN(H1),1)</f>
      </c>
    </row>
    <row r="38" spans="1:57" ht="15" customHeight="1">
      <c r="A38" s="391"/>
      <c r="B38" s="391"/>
      <c r="C38" s="391"/>
      <c r="D38" s="289"/>
      <c r="E38" s="395"/>
      <c r="F38" s="396"/>
      <c r="G38" s="396"/>
      <c r="H38" s="396"/>
      <c r="I38" s="396"/>
      <c r="J38" s="397"/>
      <c r="K38" s="399"/>
      <c r="L38" s="399"/>
      <c r="M38" s="399"/>
      <c r="N38" s="399"/>
      <c r="O38" s="399"/>
      <c r="P38" s="399"/>
      <c r="Q38" s="399"/>
      <c r="R38" s="399"/>
      <c r="S38" s="399"/>
      <c r="T38" s="416" t="s">
        <v>12</v>
      </c>
      <c r="U38" s="416"/>
      <c r="V38" s="416"/>
      <c r="W38" s="416"/>
      <c r="X38" s="416"/>
      <c r="Y38" s="402"/>
      <c r="Z38" s="402"/>
      <c r="AA38" s="402"/>
      <c r="AB38" s="402"/>
      <c r="AC38" s="402"/>
      <c r="AD38" s="402"/>
      <c r="AE38" s="402"/>
      <c r="AF38" s="402"/>
      <c r="AG38" s="402"/>
      <c r="AH38" s="370"/>
      <c r="AI38" s="370"/>
      <c r="AJ38" s="370"/>
      <c r="AK38" s="370"/>
      <c r="AL38" s="370"/>
      <c r="AM38" s="370"/>
      <c r="AN38" s="370"/>
      <c r="AO38" s="370"/>
      <c r="AP38" s="311"/>
      <c r="AQ38" s="311"/>
      <c r="AR38" s="311"/>
      <c r="AS38" s="311"/>
      <c r="AT38" s="311"/>
      <c r="AU38" s="409"/>
      <c r="AV38" s="409"/>
      <c r="AW38" s="410"/>
      <c r="AX38" s="410"/>
      <c r="AY38" s="410"/>
      <c r="AZ38" s="410"/>
      <c r="BA38" s="410"/>
      <c r="BB38" s="410"/>
      <c r="BC38" s="410"/>
      <c r="BD38" s="414"/>
      <c r="BE38" s="415"/>
    </row>
    <row r="39" spans="1:57" ht="15" customHeight="1">
      <c r="A39" s="391"/>
      <c r="B39" s="391"/>
      <c r="C39" s="391"/>
      <c r="D39" s="289"/>
      <c r="E39" s="395"/>
      <c r="F39" s="396"/>
      <c r="G39" s="396"/>
      <c r="H39" s="396"/>
      <c r="I39" s="396"/>
      <c r="J39" s="397"/>
      <c r="K39" s="399"/>
      <c r="L39" s="399"/>
      <c r="M39" s="399"/>
      <c r="N39" s="399"/>
      <c r="O39" s="399"/>
      <c r="P39" s="399"/>
      <c r="Q39" s="399"/>
      <c r="R39" s="399"/>
      <c r="S39" s="399"/>
      <c r="T39" s="416" t="s">
        <v>14</v>
      </c>
      <c r="U39" s="416"/>
      <c r="V39" s="416"/>
      <c r="W39" s="416"/>
      <c r="X39" s="416"/>
      <c r="Y39" s="402"/>
      <c r="Z39" s="402"/>
      <c r="AA39" s="402"/>
      <c r="AB39" s="402"/>
      <c r="AC39" s="402"/>
      <c r="AD39" s="402"/>
      <c r="AE39" s="402"/>
      <c r="AF39" s="402"/>
      <c r="AG39" s="402"/>
      <c r="AH39" s="371"/>
      <c r="AI39" s="371"/>
      <c r="AJ39" s="371"/>
      <c r="AK39" s="371"/>
      <c r="AL39" s="371"/>
      <c r="AM39" s="371"/>
      <c r="AN39" s="371"/>
      <c r="AO39" s="371"/>
      <c r="AP39" s="374"/>
      <c r="AQ39" s="374"/>
      <c r="AR39" s="374"/>
      <c r="AS39" s="374"/>
      <c r="AT39" s="374"/>
      <c r="AU39" s="409"/>
      <c r="AV39" s="409"/>
      <c r="AW39" s="411"/>
      <c r="AX39" s="411"/>
      <c r="AY39" s="411"/>
      <c r="AZ39" s="411"/>
      <c r="BA39" s="411"/>
      <c r="BB39" s="411"/>
      <c r="BC39" s="411"/>
      <c r="BD39" s="414"/>
      <c r="BE39" s="415"/>
    </row>
    <row r="40" spans="1:57" ht="21" customHeight="1">
      <c r="A40" s="382" t="s">
        <v>47</v>
      </c>
      <c r="B40" s="383"/>
      <c r="C40" s="383"/>
      <c r="D40" s="383"/>
      <c r="E40" s="383"/>
      <c r="F40" s="383"/>
      <c r="G40" s="383"/>
      <c r="H40" s="383"/>
      <c r="I40" s="383"/>
      <c r="J40" s="384"/>
      <c r="K40" s="385" t="s">
        <v>113</v>
      </c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5"/>
      <c r="AN40" s="385"/>
      <c r="AO40" s="385"/>
      <c r="AP40" s="385"/>
      <c r="AQ40" s="385"/>
      <c r="AR40" s="385"/>
      <c r="AS40" s="385"/>
      <c r="AT40" s="385"/>
      <c r="AU40" s="385"/>
      <c r="AV40" s="385"/>
      <c r="AW40" s="385"/>
      <c r="AX40" s="385"/>
      <c r="AY40" s="385"/>
      <c r="AZ40" s="385"/>
      <c r="BA40" s="385"/>
      <c r="BB40" s="385"/>
      <c r="BC40" s="385"/>
      <c r="BD40" s="385"/>
      <c r="BE40" s="386"/>
    </row>
    <row r="41" spans="1:57" ht="21" customHeight="1">
      <c r="A41" s="403" t="s">
        <v>48</v>
      </c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404"/>
      <c r="AO41" s="404"/>
      <c r="AP41" s="404"/>
      <c r="AQ41" s="404"/>
      <c r="AR41" s="404"/>
      <c r="AS41" s="404"/>
      <c r="AT41" s="404"/>
      <c r="AU41" s="404"/>
      <c r="AV41" s="404"/>
      <c r="AW41" s="404"/>
      <c r="AX41" s="404"/>
      <c r="AY41" s="404"/>
      <c r="AZ41" s="404"/>
      <c r="BA41" s="404"/>
      <c r="BB41" s="404"/>
      <c r="BC41" s="404"/>
      <c r="BD41" s="404"/>
      <c r="BE41" s="405"/>
    </row>
    <row r="42" spans="1:57" s="43" customFormat="1" ht="21" customHeight="1">
      <c r="A42" s="40"/>
      <c r="B42" s="41"/>
      <c r="C42" s="406" t="s">
        <v>52</v>
      </c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2" t="s">
        <v>44</v>
      </c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O42" s="406" t="s">
        <v>52</v>
      </c>
      <c r="AP42" s="406"/>
      <c r="AQ42" s="406"/>
      <c r="AR42" s="406"/>
      <c r="AS42" s="406"/>
      <c r="AT42" s="406"/>
      <c r="AU42" s="406"/>
      <c r="AV42" s="406"/>
      <c r="AW42" s="406"/>
      <c r="AX42" s="406"/>
      <c r="AY42" s="406"/>
      <c r="AZ42" s="406"/>
      <c r="BA42" s="406"/>
      <c r="BB42" s="406"/>
      <c r="BC42" s="44"/>
      <c r="BD42" s="44"/>
      <c r="BE42" s="45"/>
    </row>
    <row r="43" spans="1:57" ht="21" customHeight="1">
      <c r="A43" s="46"/>
      <c r="B43" s="314" t="s">
        <v>67</v>
      </c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9"/>
    </row>
    <row r="44" spans="1:57" ht="26.25" customHeight="1">
      <c r="A44" s="46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07" t="s">
        <v>15</v>
      </c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50"/>
      <c r="AD44" s="426" t="s">
        <v>120</v>
      </c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6"/>
      <c r="AW44" s="426"/>
      <c r="AX44" s="426"/>
      <c r="AY44" s="426"/>
      <c r="AZ44" s="426"/>
      <c r="BA44" s="426"/>
      <c r="BB44" s="426"/>
      <c r="BC44" s="426"/>
      <c r="BD44" s="426"/>
      <c r="BE44" s="51"/>
    </row>
    <row r="45" spans="1:57" ht="26.25" customHeight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407" t="s">
        <v>43</v>
      </c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50"/>
      <c r="AD45" s="426" t="s">
        <v>114</v>
      </c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/>
      <c r="AT45" s="426"/>
      <c r="AU45" s="426"/>
      <c r="AV45" s="426"/>
      <c r="AW45" s="426"/>
      <c r="AX45" s="426"/>
      <c r="AY45" s="426"/>
      <c r="AZ45" s="426"/>
      <c r="BA45" s="426"/>
      <c r="BB45" s="426"/>
      <c r="BC45" s="426"/>
      <c r="BD45" s="426"/>
      <c r="BE45" s="54"/>
    </row>
    <row r="46" spans="1:57" ht="26.25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407" t="s">
        <v>115</v>
      </c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50"/>
      <c r="AD46" s="426" t="s">
        <v>116</v>
      </c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26"/>
      <c r="AX46" s="426"/>
      <c r="AY46" s="426"/>
      <c r="AZ46" s="426"/>
      <c r="BA46" s="426"/>
      <c r="BB46" s="426"/>
      <c r="BC46" s="426"/>
      <c r="BD46" s="426"/>
      <c r="BE46" s="54"/>
    </row>
    <row r="47" spans="1:57" ht="26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6"/>
      <c r="V47" s="56"/>
      <c r="W47" s="56"/>
      <c r="X47" s="56"/>
      <c r="Y47" s="57"/>
      <c r="Z47" s="417" t="s">
        <v>16</v>
      </c>
      <c r="AA47" s="418"/>
      <c r="AB47" s="418"/>
      <c r="AC47" s="418"/>
      <c r="AD47" s="418"/>
      <c r="AE47" s="418"/>
      <c r="AF47" s="418"/>
      <c r="AG47" s="418"/>
      <c r="AH47" s="419"/>
      <c r="AI47" s="420"/>
      <c r="AJ47" s="420"/>
      <c r="AK47" s="420"/>
      <c r="AL47" s="420"/>
      <c r="AM47" s="420"/>
      <c r="AN47" s="420"/>
      <c r="AO47" s="420"/>
      <c r="AP47" s="420"/>
      <c r="AQ47" s="420"/>
      <c r="AR47" s="420"/>
      <c r="AS47" s="421"/>
      <c r="AT47" s="422" t="s">
        <v>51</v>
      </c>
      <c r="AU47" s="418"/>
      <c r="AV47" s="418"/>
      <c r="AW47" s="418"/>
      <c r="AX47" s="418"/>
      <c r="AY47" s="423"/>
      <c r="AZ47" s="424"/>
      <c r="BA47" s="424"/>
      <c r="BB47" s="424"/>
      <c r="BC47" s="424"/>
      <c r="BD47" s="424"/>
      <c r="BE47" s="425"/>
    </row>
  </sheetData>
  <sheetProtection sheet="1"/>
  <mergeCells count="219">
    <mergeCell ref="AP47:AQ47"/>
    <mergeCell ref="AR47:AS47"/>
    <mergeCell ref="AT47:AX47"/>
    <mergeCell ref="AY47:BE47"/>
    <mergeCell ref="AD44:BD44"/>
    <mergeCell ref="AD45:BD45"/>
    <mergeCell ref="AD46:BD46"/>
    <mergeCell ref="AN47:AO47"/>
    <mergeCell ref="R45:AB45"/>
    <mergeCell ref="R46:AB46"/>
    <mergeCell ref="Z47:AG47"/>
    <mergeCell ref="AH47:AI47"/>
    <mergeCell ref="AJ47:AK47"/>
    <mergeCell ref="AL47:AM47"/>
    <mergeCell ref="A41:BE41"/>
    <mergeCell ref="C42:P42"/>
    <mergeCell ref="AO42:BB42"/>
    <mergeCell ref="B43:Q43"/>
    <mergeCell ref="R44:AB44"/>
    <mergeCell ref="AU37:AV39"/>
    <mergeCell ref="AW37:BC39"/>
    <mergeCell ref="BD37:BE39"/>
    <mergeCell ref="T38:X38"/>
    <mergeCell ref="T39:X39"/>
    <mergeCell ref="A40:J40"/>
    <mergeCell ref="K40:BE40"/>
    <mergeCell ref="A36:AM36"/>
    <mergeCell ref="AN36:AU36"/>
    <mergeCell ref="AV36:BE36"/>
    <mergeCell ref="A37:D39"/>
    <mergeCell ref="E37:J39"/>
    <mergeCell ref="K37:S39"/>
    <mergeCell ref="T37:X37"/>
    <mergeCell ref="Y37:AG39"/>
    <mergeCell ref="AH37:AO39"/>
    <mergeCell ref="AP37:AT39"/>
    <mergeCell ref="A34:AM34"/>
    <mergeCell ref="AN34:AU34"/>
    <mergeCell ref="AV34:BE34"/>
    <mergeCell ref="A35:AM35"/>
    <mergeCell ref="AN35:AU35"/>
    <mergeCell ref="AV35:BE35"/>
    <mergeCell ref="A33:R33"/>
    <mergeCell ref="S33:AC33"/>
    <mergeCell ref="AD33:AG33"/>
    <mergeCell ref="AH33:AM33"/>
    <mergeCell ref="AN33:AU33"/>
    <mergeCell ref="AV33:BE33"/>
    <mergeCell ref="A32:R32"/>
    <mergeCell ref="S32:AC32"/>
    <mergeCell ref="AD32:AG32"/>
    <mergeCell ref="AH32:AM32"/>
    <mergeCell ref="AN32:AU32"/>
    <mergeCell ref="AV32:BE32"/>
    <mergeCell ref="A31:R31"/>
    <mergeCell ref="S31:AC31"/>
    <mergeCell ref="AD31:AG31"/>
    <mergeCell ref="AH31:AM31"/>
    <mergeCell ref="AN31:AU31"/>
    <mergeCell ref="AV31:BE31"/>
    <mergeCell ref="A30:R30"/>
    <mergeCell ref="S30:AC30"/>
    <mergeCell ref="AD30:AG30"/>
    <mergeCell ref="AH30:AM30"/>
    <mergeCell ref="AN30:AU30"/>
    <mergeCell ref="AV30:BE30"/>
    <mergeCell ref="A29:R29"/>
    <mergeCell ref="S29:AC29"/>
    <mergeCell ref="AD29:AG29"/>
    <mergeCell ref="AH29:AM29"/>
    <mergeCell ref="AN29:AU29"/>
    <mergeCell ref="AV29:BE29"/>
    <mergeCell ref="A28:R28"/>
    <mergeCell ref="S28:AC28"/>
    <mergeCell ref="AD28:AG28"/>
    <mergeCell ref="AH28:AM28"/>
    <mergeCell ref="AN28:AU28"/>
    <mergeCell ref="AV28:BE28"/>
    <mergeCell ref="A27:R27"/>
    <mergeCell ref="S27:AC27"/>
    <mergeCell ref="AD27:AG27"/>
    <mergeCell ref="AH27:AM27"/>
    <mergeCell ref="AN27:AU27"/>
    <mergeCell ref="AV27:BE27"/>
    <mergeCell ref="AO24:AR24"/>
    <mergeCell ref="AS24:AV24"/>
    <mergeCell ref="A26:R26"/>
    <mergeCell ref="S26:AC26"/>
    <mergeCell ref="AD26:AG26"/>
    <mergeCell ref="AH26:AM26"/>
    <mergeCell ref="AN26:AU26"/>
    <mergeCell ref="AV26:BE26"/>
    <mergeCell ref="Q24:T24"/>
    <mergeCell ref="U24:X24"/>
    <mergeCell ref="Y24:AB24"/>
    <mergeCell ref="AC24:AF24"/>
    <mergeCell ref="AG24:AJ24"/>
    <mergeCell ref="AK24:AN24"/>
    <mergeCell ref="A22:BE22"/>
    <mergeCell ref="J23:P24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L20:AM21"/>
    <mergeCell ref="AN20:AU21"/>
    <mergeCell ref="AV20:AW21"/>
    <mergeCell ref="AX20:BE21"/>
    <mergeCell ref="A21:C21"/>
    <mergeCell ref="D21:S21"/>
    <mergeCell ref="A20:C20"/>
    <mergeCell ref="D20:S20"/>
    <mergeCell ref="T20:U21"/>
    <mergeCell ref="V20:AB21"/>
    <mergeCell ref="AC20:AD21"/>
    <mergeCell ref="AE20:AK21"/>
    <mergeCell ref="AV18:AW19"/>
    <mergeCell ref="AX18:BE19"/>
    <mergeCell ref="A19:C19"/>
    <mergeCell ref="D19:S19"/>
    <mergeCell ref="A18:C18"/>
    <mergeCell ref="D18:S18"/>
    <mergeCell ref="T18:U19"/>
    <mergeCell ref="V18:AB19"/>
    <mergeCell ref="AC18:AD19"/>
    <mergeCell ref="AE18:AK19"/>
    <mergeCell ref="AN15:AU16"/>
    <mergeCell ref="AV15:AW16"/>
    <mergeCell ref="AX15:BE16"/>
    <mergeCell ref="A16:C16"/>
    <mergeCell ref="D16:S16"/>
    <mergeCell ref="A17:C17"/>
    <mergeCell ref="D17:S17"/>
    <mergeCell ref="AE15:AK16"/>
    <mergeCell ref="AL15:AM16"/>
    <mergeCell ref="AL18:AM19"/>
    <mergeCell ref="AN18:AU19"/>
    <mergeCell ref="AN13:AU14"/>
    <mergeCell ref="AV13:AW14"/>
    <mergeCell ref="AX13:BE14"/>
    <mergeCell ref="A14:C14"/>
    <mergeCell ref="D14:S14"/>
    <mergeCell ref="A15:C15"/>
    <mergeCell ref="D15:S15"/>
    <mergeCell ref="AC15:AD16"/>
    <mergeCell ref="AN11:AU12"/>
    <mergeCell ref="AV11:AW12"/>
    <mergeCell ref="AX11:BE12"/>
    <mergeCell ref="A12:C12"/>
    <mergeCell ref="D12:S12"/>
    <mergeCell ref="A13:C13"/>
    <mergeCell ref="D13:S13"/>
    <mergeCell ref="AC13:AD14"/>
    <mergeCell ref="AE13:AK14"/>
    <mergeCell ref="AL13:AM14"/>
    <mergeCell ref="A10:S10"/>
    <mergeCell ref="T10:AB10"/>
    <mergeCell ref="AC10:BE10"/>
    <mergeCell ref="A11:C11"/>
    <mergeCell ref="D11:S11"/>
    <mergeCell ref="T11:U17"/>
    <mergeCell ref="V11:AB17"/>
    <mergeCell ref="AC11:AD12"/>
    <mergeCell ref="AE11:AK12"/>
    <mergeCell ref="AL11:AM12"/>
    <mergeCell ref="T9:U9"/>
    <mergeCell ref="V9:AE9"/>
    <mergeCell ref="AH9:AI9"/>
    <mergeCell ref="AJ9:AR9"/>
    <mergeCell ref="AS9:AT9"/>
    <mergeCell ref="AU9:BC9"/>
    <mergeCell ref="T8:U8"/>
    <mergeCell ref="V8:AE8"/>
    <mergeCell ref="AH8:AI8"/>
    <mergeCell ref="AJ8:AR8"/>
    <mergeCell ref="AS8:AT8"/>
    <mergeCell ref="AU8:BC8"/>
    <mergeCell ref="AU6:BC6"/>
    <mergeCell ref="T7:U7"/>
    <mergeCell ref="V7:AE7"/>
    <mergeCell ref="AH7:AI7"/>
    <mergeCell ref="AJ7:AR7"/>
    <mergeCell ref="AS7:AT7"/>
    <mergeCell ref="AU7:BC7"/>
    <mergeCell ref="A5:I9"/>
    <mergeCell ref="J5:S5"/>
    <mergeCell ref="T5:AG5"/>
    <mergeCell ref="AH5:BE5"/>
    <mergeCell ref="J6:S9"/>
    <mergeCell ref="T6:U6"/>
    <mergeCell ref="V6:AE6"/>
    <mergeCell ref="AH6:AI6"/>
    <mergeCell ref="AJ6:AR6"/>
    <mergeCell ref="AS6:AT6"/>
    <mergeCell ref="A3:C4"/>
    <mergeCell ref="D3:F4"/>
    <mergeCell ref="G3:I4"/>
    <mergeCell ref="J3:S3"/>
    <mergeCell ref="T3:BE4"/>
    <mergeCell ref="J4:S4"/>
    <mergeCell ref="AW2:BE2"/>
    <mergeCell ref="A1:C1"/>
    <mergeCell ref="D1:P1"/>
    <mergeCell ref="A2:S2"/>
    <mergeCell ref="AW1:AZ1"/>
    <mergeCell ref="BB1:BE1"/>
    <mergeCell ref="T2:W2"/>
    <mergeCell ref="X2:AF2"/>
    <mergeCell ref="AG2:AJ2"/>
    <mergeCell ref="AK2:AS2"/>
    <mergeCell ref="AT2:AV2"/>
    <mergeCell ref="Q1:S1"/>
    <mergeCell ref="T1:AF1"/>
    <mergeCell ref="AG1:AI1"/>
    <mergeCell ref="AJ1:AV1"/>
  </mergeCells>
  <printOptions horizontalCentered="1"/>
  <pageMargins left="0.7086614173228347" right="0.3937007874015748" top="0.4724409448818898" bottom="0.4724409448818898" header="0.35433070866141736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SOMU</dc:creator>
  <cp:keywords/>
  <dc:description/>
  <cp:lastModifiedBy>Windows ユーザー</cp:lastModifiedBy>
  <cp:lastPrinted>2020-04-01T05:47:39Z</cp:lastPrinted>
  <dcterms:created xsi:type="dcterms:W3CDTF">2004-03-03T04:25:36Z</dcterms:created>
  <dcterms:modified xsi:type="dcterms:W3CDTF">2024-04-22T04:56:28Z</dcterms:modified>
  <cp:category/>
  <cp:version/>
  <cp:contentType/>
  <cp:contentStatus/>
</cp:coreProperties>
</file>