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2">'3'!$A$1:$I$26</definedName>
  </definedNames>
  <calcPr fullCalcOnLoad="1"/>
</workbook>
</file>

<file path=xl/sharedStrings.xml><?xml version="1.0" encoding="utf-8"?>
<sst xmlns="http://schemas.openxmlformats.org/spreadsheetml/2006/main" count="234" uniqueCount="202">
  <si>
    <t>１月末</t>
  </si>
  <si>
    <t>４</t>
  </si>
  <si>
    <t>５</t>
  </si>
  <si>
    <t>６</t>
  </si>
  <si>
    <t>７</t>
  </si>
  <si>
    <t>９</t>
  </si>
  <si>
    <t>７　金　　　　融</t>
  </si>
  <si>
    <t>年　　　月</t>
  </si>
  <si>
    <t xml:space="preserve">（単位：百万円） </t>
  </si>
  <si>
    <t>10</t>
  </si>
  <si>
    <t>８</t>
  </si>
  <si>
    <t>11</t>
  </si>
  <si>
    <t>12</t>
  </si>
  <si>
    <t>合　　　　　　　計</t>
  </si>
  <si>
    <t>当　座　・　普　通</t>
  </si>
  <si>
    <t>定　期　・　定　積</t>
  </si>
  <si>
    <t>そ　　の　　他</t>
  </si>
  <si>
    <t>１　信 用 金 庫 の 諸 勘 定</t>
  </si>
  <si>
    <t>証　書　・　手　形</t>
  </si>
  <si>
    <t>割　引　手　形</t>
  </si>
  <si>
    <t>当　座　貸　越</t>
  </si>
  <si>
    <t>預　　　　　　　　　　　　　　　　　　　　　　　　　　　　　　　　　金</t>
  </si>
  <si>
    <t>貸　　　　　　　　　　　　出　　　　　　　　　　　　金</t>
  </si>
  <si>
    <t>３</t>
  </si>
  <si>
    <t>２</t>
  </si>
  <si>
    <t>　資料：浜松信用金庫、遠州信用金庫、磐田信用金庫　（注）浜松市内各店の合計金額。</t>
  </si>
  <si>
    <t>１５　　　</t>
  </si>
  <si>
    <t>１６　　　</t>
  </si>
  <si>
    <t>信　金　中　金　資　金</t>
  </si>
  <si>
    <t>平成１４年１２月末</t>
  </si>
  <si>
    <t>１７　　　</t>
  </si>
  <si>
    <t>１８年</t>
  </si>
  <si>
    <t>２　労　働　金　庫　主　要　勘　定</t>
  </si>
  <si>
    <t xml:space="preserve">（単位：千円） </t>
  </si>
  <si>
    <t>年　　　月</t>
  </si>
  <si>
    <t>預　　　　　　　　　　　　　　　　　　　　　　　　　　　　　　　　　金</t>
  </si>
  <si>
    <t>貸　　　　　　　　　出　　　　　　　　　金</t>
  </si>
  <si>
    <t>計</t>
  </si>
  <si>
    <t>当　　　　座</t>
  </si>
  <si>
    <t>普　　　　通</t>
  </si>
  <si>
    <t>貯　　　　蓄</t>
  </si>
  <si>
    <t>通　　　　知</t>
  </si>
  <si>
    <t>別　　　　段</t>
  </si>
  <si>
    <t>定　　　　期</t>
  </si>
  <si>
    <t>定 期 積 金</t>
  </si>
  <si>
    <t>手 形 貸 付</t>
  </si>
  <si>
    <t>証 書 貸 付</t>
  </si>
  <si>
    <t>当 座 貸 越</t>
  </si>
  <si>
    <t>平成 １４ 年度末</t>
  </si>
  <si>
    <t>４月末</t>
  </si>
  <si>
    <t>５</t>
  </si>
  <si>
    <t>６</t>
  </si>
  <si>
    <t>７</t>
  </si>
  <si>
    <t>８</t>
  </si>
  <si>
    <t>９</t>
  </si>
  <si>
    <t>10</t>
  </si>
  <si>
    <t>11</t>
  </si>
  <si>
    <t>12</t>
  </si>
  <si>
    <t>１９年</t>
  </si>
  <si>
    <t>　資料：静岡県労働金庫浜松支店　（注）浜松市内各店の合計金額。</t>
  </si>
  <si>
    <t>　                                   平成15～17年度末数値を、平成14年度末数値の算出方法に統一。</t>
  </si>
  <si>
    <t>１５　</t>
  </si>
  <si>
    <t>１６　</t>
  </si>
  <si>
    <t>１７　</t>
  </si>
  <si>
    <t>１月末</t>
  </si>
  <si>
    <t>２</t>
  </si>
  <si>
    <t>３</t>
  </si>
  <si>
    <t>３　商工組合中央金庫主要勘定</t>
  </si>
  <si>
    <t>預　　　　　　　　　　　金</t>
  </si>
  <si>
    <t>貸　　　　　出　　　　　金</t>
  </si>
  <si>
    <t>１５</t>
  </si>
  <si>
    <t>１６</t>
  </si>
  <si>
    <t>１７</t>
  </si>
  <si>
    <t>１８ 年 １月末</t>
  </si>
  <si>
    <t>　資料：商工組合中央金庫浜松支店（管内）</t>
  </si>
  <si>
    <t>平成 １４ 年末</t>
  </si>
  <si>
    <t>１５</t>
  </si>
  <si>
    <t>１６</t>
  </si>
  <si>
    <t>１７</t>
  </si>
  <si>
    <t>　  ２</t>
  </si>
  <si>
    <t>　  ３</t>
  </si>
  <si>
    <t>　  ４</t>
  </si>
  <si>
    <t>　  ５</t>
  </si>
  <si>
    <t>　  ６</t>
  </si>
  <si>
    <t>　  ７</t>
  </si>
  <si>
    <t>　  ８</t>
  </si>
  <si>
    <t>　  ９</t>
  </si>
  <si>
    <t>　  10</t>
  </si>
  <si>
    <t>　  11</t>
  </si>
  <si>
    <t>　  12</t>
  </si>
  <si>
    <t>４　信用保証協会の取扱状況</t>
  </si>
  <si>
    <t>１８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</si>
  <si>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</si>
  <si>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</si>
  <si>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</si>
  <si>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</si>
  <si>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</si>
  <si>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</si>
  <si>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</si>
  <si>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</si>
  <si>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</si>
  <si>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</si>
  <si>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</si>
  <si>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</si>
  <si>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>　資料：信用保証協会</t>
  </si>
  <si>
    <t>年　度　月</t>
  </si>
  <si>
    <t>保　証　申　込</t>
  </si>
  <si>
    <t>保　証　承　諾</t>
  </si>
  <si>
    <t>保証債務（3月）</t>
  </si>
  <si>
    <t>件　　　数</t>
  </si>
  <si>
    <t>金　　　額</t>
  </si>
  <si>
    <t>平成 １４ 年度</t>
  </si>
  <si>
    <t>１５</t>
  </si>
  <si>
    <t>１６</t>
  </si>
  <si>
    <t>１７</t>
  </si>
  <si>
    <t>１８</t>
  </si>
  <si>
    <t>１９</t>
  </si>
  <si>
    <t>５　中小企業業種別の貸出残高状況</t>
  </si>
  <si>
    <t xml:space="preserve">（単位：百万円） </t>
  </si>
  <si>
    <t>業　　　　　　種</t>
  </si>
  <si>
    <t>総　　額</t>
  </si>
  <si>
    <t>設備資金</t>
  </si>
  <si>
    <t>運転資金</t>
  </si>
  <si>
    <t>総数</t>
  </si>
  <si>
    <t>食料品製造業</t>
  </si>
  <si>
    <t>繊維製品製造業</t>
  </si>
  <si>
    <t>木材・木製品製造業</t>
  </si>
  <si>
    <t>印刷・出版同関連産業</t>
  </si>
  <si>
    <t>化学工業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</si>
  <si>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</si>
  <si>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</si>
  <si>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</si>
  <si>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</si>
  <si>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</si>
  <si>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</si>
  <si>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精密機械器具製造業</t>
  </si>
  <si>
    <t>その他の製造業</t>
  </si>
  <si>
    <t>建設業</t>
  </si>
  <si>
    <t>卸売業</t>
  </si>
  <si>
    <t>小売業</t>
  </si>
  <si>
    <t>道路運送業</t>
  </si>
  <si>
    <t>運輸関連業</t>
  </si>
  <si>
    <t>旅館貸間業</t>
  </si>
  <si>
    <t>自動車機械その他の修理業</t>
  </si>
  <si>
    <t>その他のサービス業</t>
  </si>
  <si>
    <t>農業</t>
  </si>
  <si>
    <t>鉱業</t>
  </si>
  <si>
    <t>不動産業</t>
  </si>
  <si>
    <t>その他</t>
  </si>
  <si>
    <t>平　成　１４　年　度</t>
  </si>
  <si>
    <t>平　成　１５　年　度</t>
  </si>
  <si>
    <t>平　成　１６　年　度</t>
  </si>
  <si>
    <t>平　成　１７　年　度</t>
  </si>
  <si>
    <t>平　成　１８　年　度</t>
  </si>
  <si>
    <t>電気・ｶﾞｽ・水道・熱供給業</t>
  </si>
  <si>
    <t>　資料：商工組合中央金庫浜松支店（管内）</t>
  </si>
  <si>
    <t>６　国 民 生 活 金 融 公 庫 の 貸 付 状 況</t>
  </si>
  <si>
    <t xml:space="preserve">（単位：千円） </t>
  </si>
  <si>
    <t>年　　 度 　　月</t>
  </si>
  <si>
    <t>総　　　　　　　　　　　計</t>
  </si>
  <si>
    <t>普　　　通　　　貸　　　付</t>
  </si>
  <si>
    <t>恩　給　担　保　貸　付</t>
  </si>
  <si>
    <t>生 　　衛 　　貸 　　付</t>
  </si>
  <si>
    <t>そ　の　他　の　貸　付</t>
  </si>
  <si>
    <t>件　　数</t>
  </si>
  <si>
    <t>金　　額</t>
  </si>
  <si>
    <t>１件当たりの金額</t>
  </si>
  <si>
    <t>金　　額</t>
  </si>
  <si>
    <t>１件当たりの金額</t>
  </si>
  <si>
    <t>件　　数</t>
  </si>
  <si>
    <t>平 成　１４　年 度</t>
  </si>
  <si>
    <t>　資料：国民生活金融公庫浜松支店（管内）</t>
  </si>
  <si>
    <t>７　市 内 農 業 協 同 組 合 諸 勘 定</t>
  </si>
  <si>
    <t xml:space="preserve">（単位：百万円） </t>
  </si>
  <si>
    <t>計</t>
  </si>
  <si>
    <t>当　　　　　座</t>
  </si>
  <si>
    <t>定　　　　　期</t>
  </si>
  <si>
    <t>手        形</t>
  </si>
  <si>
    <t>証        書</t>
  </si>
  <si>
    <t>当        座</t>
  </si>
  <si>
    <t>　平成１４年１２月末</t>
  </si>
  <si>
    <t>　　　１８年　１月末</t>
  </si>
  <si>
    <t>　　　　　　　２</t>
  </si>
  <si>
    <t>　　　　　　　３</t>
  </si>
  <si>
    <t>　　　　　　　４</t>
  </si>
  <si>
    <t>　　　　　　　５</t>
  </si>
  <si>
    <t>　　　　　　　６</t>
  </si>
  <si>
    <t>　　　　　　　７</t>
  </si>
  <si>
    <t>　　　　　　　８</t>
  </si>
  <si>
    <t>　　　　　　　９</t>
  </si>
  <si>
    <t>　　　　　　１１</t>
  </si>
  <si>
    <t>　　　　　　１２</t>
  </si>
  <si>
    <t>　資料：静岡県信用農業協同組合連合会西部支店　（注）浜松市内各店の合計金額。</t>
  </si>
  <si>
    <t>年　　　　　月</t>
  </si>
  <si>
    <t>預　　　　　　　　　　　　　　　　金</t>
  </si>
  <si>
    <t>貸　　　　　　　　　　付　　　　　　　　　　金</t>
  </si>
  <si>
    <t>組    合    数</t>
  </si>
  <si>
    <t>計</t>
  </si>
  <si>
    <t>　　　１５</t>
  </si>
  <si>
    <t>　　　１６</t>
  </si>
  <si>
    <t>　　　１７</t>
  </si>
  <si>
    <t>　　　　　　１０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</si>
</sst>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#\ ##0\ \ ;;#\-\ \ "/>
    <numFmt numFmtId="180" formatCode="#\ ###\ ##0\ ;;#\-\ "/>
    <numFmt numFmtId="181" formatCode="#\ ##0\ \ \ \ \ ;;#\-\ \ \ \ \ "/>
    <numFmt numFmtId="182" formatCode="#\ ##0\ \ \ \ \ \ \ \ ;;#\-\ \ \ \ \ \ \ \ "/>
    <numFmt numFmtId="183" formatCode="#\ ##0\ \ ;;#\-\ \ \ 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&quot;R&quot;\ * #,##0.00_ ;_ &quot;R&quot;\ * \-#,##0.00_ ;_ &quot;R&quot;\ * &quot;-&quot;??_ ;_ @_ "/>
    <numFmt numFmtId="190" formatCode="#,##0;&quot;△ &quot;#,##0"/>
    <numFmt numFmtId="191" formatCode="&quot;R&quot;#\ ###\ ##0\ ;;#\-\ "/>
    <numFmt numFmtId="192" formatCode="&quot;R&quot;#\ ###\ ##0\ \ ;;#\-\ "/>
    <numFmt numFmtId="193" formatCode="&quot;R&quot;#\ ###\ ##0\ \ \ \ ;;#\-\ "/>
    <numFmt numFmtId="194" formatCode="#\ ###\ ##0\ \ ;;#\-\ "/>
    <numFmt numFmtId="195" formatCode="#\ ###\ ##0\ \ \ \ \ \ \ \ \ \ \ ;;#\-\ "/>
    <numFmt numFmtId="196" formatCode="#\ ###\ ##0\ \ \ \ ;;#\-\ \ \ \ "/>
    <numFmt numFmtId="197" formatCode="&quot;r&quot;\ #\ ###\ ##0\ \ ;;#\-\ \ "/>
    <numFmt numFmtId="198" formatCode="&quot;r&quot;\ #\ ##0\ \ \ \ \ \ \ \ ;;#\-\ \ \ \ \ \ \ \ "/>
    <numFmt numFmtId="199" formatCode="\ #\ ###\ ##0\ \ ;;#\-\ \ "/>
    <numFmt numFmtId="200" formatCode="\ #\ ##0\ \ \ \ \ \ \ \ ;;#\-\ \ \ \ \ \ \ \ "/>
    <numFmt numFmtId="201" formatCode="0_);[Red]\(0\)"/>
    <numFmt numFmtId="202" formatCode="#\ ###\ ##0\ \ ;;#\-\ \ \ "/>
    <numFmt numFmtId="203" formatCode="&quot;r &quot;#\ ###\ ##0\ \ ;;#\-\ \ "/>
    <numFmt numFmtId="204" formatCode="&quot;r&quot;#\ ###\ ##0\ \ ;;#\-\ \ "/>
    <numFmt numFmtId="205" formatCode="&quot;r &quot;#\ ###\ ##0\ ;;#\-\ "/>
    <numFmt numFmtId="206" formatCode="&quot;r&quot;#\ ###\ ##0\ ;;#\-\ "/>
    <numFmt numFmtId="207" formatCode="&quot;r&quot;###\ ##0\ ;;#\-\ "/>
    <numFmt numFmtId="208" formatCode="#\ ###\ ##0\ \ \ ;;#\-\ \ \ "/>
    <numFmt numFmtId="209" formatCode="#\ ###\ ##0\ \ \ \ \ ;;#\-\ \ \ \ \ "/>
    <numFmt numFmtId="210" formatCode="#\ ##0\ ;;#\-\ "/>
    <numFmt numFmtId="211" formatCode="#\ ##0\ ;;#\-\ \ "/>
    <numFmt numFmtId="212" formatCode="#\ ##0\ \ ;;#\-\ \ "/>
    <numFmt numFmtId="213" formatCode="#\ ##0\ \ \ ;;#\-\ \ \ "/>
    <numFmt numFmtId="214" formatCode="#,###,##0\ "/>
    <numFmt numFmtId="215" formatCode="#,##0_ "/>
    <numFmt numFmtId="216" formatCode="#,##0\ \ \ \ \ \ \ "/>
    <numFmt numFmtId="217" formatCode="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ＦＡ 明朝"/>
      <family val="1"/>
    </font>
    <font>
      <sz val="8"/>
      <name val="ＦＡ 明朝"/>
      <family val="1"/>
    </font>
    <font>
      <sz val="8.5"/>
      <name val="ＭＳ 明朝"/>
      <family val="1"/>
    </font>
    <font>
      <sz val="8.5"/>
      <name val="ＦＡ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.5"/>
      <color indexed="8"/>
      <name val="ＭＳ 明朝"/>
      <family val="1"/>
    </font>
    <font>
      <b/>
      <sz val="8.5"/>
      <color indexed="8"/>
      <name val="ＦＡ ゴシック"/>
      <family val="3"/>
    </font>
    <font>
      <sz val="8.5"/>
      <color indexed="8"/>
      <name val="ＭＳ 明朝"/>
      <family val="1"/>
    </font>
    <font>
      <sz val="8.5"/>
      <color indexed="8"/>
      <name val="ＦＡ 明朝"/>
      <family val="1"/>
    </font>
    <font>
      <sz val="8.7"/>
      <color indexed="8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20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9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3" fillId="0" borderId="0" xfId="21" applyFont="1" applyFill="1" applyAlignment="1" applyProtection="1">
      <alignment vertical="top"/>
      <protection/>
    </xf>
    <xf numFmtId="0" fontId="2" fillId="0" borderId="0" xfId="21" applyFont="1" applyFill="1" applyAlignment="1" applyProtection="1">
      <alignment vertical="top"/>
      <protection/>
    </xf>
    <xf numFmtId="0" fontId="2" fillId="0" borderId="0" xfId="21" applyFont="1" applyFill="1" applyAlignment="1" applyProtection="1">
      <alignment horizontal="center" vertical="top"/>
      <protection/>
    </xf>
    <xf numFmtId="0" fontId="2" fillId="0" borderId="0" xfId="21" applyFont="1" applyFill="1" applyBorder="1" applyAlignment="1" applyProtection="1">
      <alignment vertical="top"/>
      <protection/>
    </xf>
    <xf numFmtId="0" fontId="3" fillId="0" borderId="0" xfId="21" applyFont="1" applyFill="1" applyBorder="1" applyAlignment="1" applyProtection="1">
      <alignment horizontal="right" vertical="top"/>
      <protection/>
    </xf>
    <xf numFmtId="0" fontId="10" fillId="0" borderId="0" xfId="21" applyFont="1" applyFill="1" applyAlignment="1" applyProtection="1">
      <alignment vertical="top"/>
      <protection/>
    </xf>
    <xf numFmtId="176" fontId="4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2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2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0" xfId="21" applyFont="1" applyFill="1" applyBorder="1" applyAlignment="1" applyProtection="1">
      <alignment vertical="center"/>
      <protection/>
    </xf>
    <xf numFmtId="0" fontId="3" fillId="0" borderId="2" xfId="21" applyFont="1" applyFill="1" applyBorder="1" applyAlignment="1" applyProtection="1">
      <alignment vertical="center"/>
      <protection/>
    </xf>
    <xf numFmtId="0" fontId="2" fillId="0" borderId="20" xfId="21" applyFont="1" applyFill="1" applyBorder="1" applyAlignment="1" applyProtection="1">
      <alignment horizontal="center" vertical="center"/>
      <protection/>
    </xf>
    <xf numFmtId="0" fontId="2" fillId="0" borderId="21" xfId="2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>
      <alignment vertical="center"/>
    </xf>
    <xf numFmtId="213" fontId="2" fillId="0" borderId="0" xfId="0" applyNumberFormat="1" applyFont="1" applyBorder="1" applyAlignment="1">
      <alignment vertical="center"/>
    </xf>
    <xf numFmtId="0" fontId="2" fillId="0" borderId="0" xfId="21" applyFont="1" applyFill="1" applyBorder="1" applyAlignment="1" applyProtection="1">
      <alignment vertical="center"/>
      <protection/>
    </xf>
    <xf numFmtId="0" fontId="2" fillId="0" borderId="2" xfId="21" applyFont="1" applyFill="1" applyBorder="1" applyAlignment="1" applyProtection="1">
      <alignment vertical="center"/>
      <protection/>
    </xf>
    <xf numFmtId="182" fontId="2" fillId="0" borderId="13" xfId="0" applyNumberFormat="1" applyFont="1" applyBorder="1" applyAlignment="1">
      <alignment vertical="center"/>
    </xf>
    <xf numFmtId="0" fontId="3" fillId="0" borderId="1" xfId="21" applyFont="1" applyFill="1" applyBorder="1" applyAlignment="1" applyProtection="1">
      <alignment vertical="center"/>
      <protection/>
    </xf>
    <xf numFmtId="0" fontId="3" fillId="0" borderId="3" xfId="21" applyFont="1" applyFill="1" applyBorder="1" applyAlignment="1" applyProtection="1">
      <alignment vertical="center"/>
      <protection/>
    </xf>
    <xf numFmtId="0" fontId="2" fillId="0" borderId="18" xfId="21" applyFont="1" applyFill="1" applyBorder="1" applyAlignment="1" applyProtection="1">
      <alignment horizontal="center" vertical="center"/>
      <protection/>
    </xf>
    <xf numFmtId="0" fontId="2" fillId="0" borderId="1" xfId="21" applyFont="1" applyFill="1" applyBorder="1" applyAlignment="1" applyProtection="1">
      <alignment horizontal="center" vertical="center"/>
      <protection/>
    </xf>
    <xf numFmtId="0" fontId="3" fillId="0" borderId="0" xfId="21" applyFont="1" applyFill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11" fillId="0" borderId="0" xfId="2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/>
      <protection/>
    </xf>
    <xf numFmtId="0" fontId="12" fillId="0" borderId="0" xfId="21" applyFont="1" applyFill="1" applyBorder="1" applyAlignment="1" applyProtection="1">
      <alignment/>
      <protection/>
    </xf>
    <xf numFmtId="217" fontId="9" fillId="0" borderId="0" xfId="23" applyNumberFormat="1" applyFont="1" applyBorder="1" applyAlignment="1">
      <alignment vertical="center"/>
      <protection/>
    </xf>
    <xf numFmtId="0" fontId="2" fillId="0" borderId="0" xfId="21" applyFont="1" applyFill="1" applyAlignment="1" applyProtection="1">
      <alignment/>
      <protection/>
    </xf>
    <xf numFmtId="0" fontId="13" fillId="0" borderId="0" xfId="21" applyFont="1" applyFill="1" applyAlignment="1" applyProtection="1">
      <alignment/>
      <protection/>
    </xf>
    <xf numFmtId="0" fontId="11" fillId="0" borderId="0" xfId="21" applyFont="1" applyFill="1" applyAlignment="1" applyProtection="1">
      <alignment horizontal="center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11" fillId="0" borderId="0" xfId="21" applyFont="1" applyFill="1" applyBorder="1" applyAlignment="1" applyProtection="1">
      <alignment horizontal="center" vertical="center"/>
      <protection/>
    </xf>
    <xf numFmtId="215" fontId="2" fillId="0" borderId="0" xfId="23" applyNumberFormat="1" applyFont="1" applyBorder="1" applyAlignment="1">
      <alignment vertical="center"/>
      <protection/>
    </xf>
    <xf numFmtId="216" fontId="9" fillId="0" borderId="0" xfId="23" applyNumberFormat="1" applyFont="1" applyBorder="1" applyAlignment="1">
      <alignment vertical="center" shrinkToFit="1"/>
      <protection/>
    </xf>
    <xf numFmtId="0" fontId="2" fillId="0" borderId="0" xfId="23" applyFont="1" applyBorder="1">
      <alignment/>
      <protection/>
    </xf>
    <xf numFmtId="217" fontId="9" fillId="0" borderId="0" xfId="23" applyNumberFormat="1" applyFont="1" applyBorder="1" applyAlignment="1">
      <alignment horizontal="center" vertical="center"/>
      <protection/>
    </xf>
    <xf numFmtId="0" fontId="3" fillId="0" borderId="0" xfId="21" applyFont="1" applyFill="1" applyAlignment="1" applyProtection="1">
      <alignment horizontal="right" vertical="top"/>
      <protection/>
    </xf>
    <xf numFmtId="176" fontId="4" fillId="0" borderId="0" xfId="0" applyNumberFormat="1" applyFont="1" applyBorder="1" applyAlignment="1">
      <alignment horizontal="center"/>
    </xf>
    <xf numFmtId="0" fontId="2" fillId="0" borderId="7" xfId="21" applyFont="1" applyFill="1" applyBorder="1" applyAlignment="1" applyProtection="1">
      <alignment horizontal="center" vertical="center"/>
      <protection/>
    </xf>
    <xf numFmtId="0" fontId="2" fillId="0" borderId="8" xfId="21" applyFont="1" applyFill="1" applyBorder="1" applyAlignment="1" applyProtection="1">
      <alignment horizontal="center" vertical="center"/>
      <protection/>
    </xf>
    <xf numFmtId="0" fontId="2" fillId="0" borderId="14" xfId="21" applyFont="1" applyFill="1" applyBorder="1" applyAlignment="1" applyProtection="1">
      <alignment horizontal="center" vertical="center"/>
      <protection/>
    </xf>
    <xf numFmtId="0" fontId="2" fillId="0" borderId="6" xfId="21" applyFont="1" applyFill="1" applyBorder="1" applyAlignment="1" applyProtection="1">
      <alignment horizontal="center" vertical="center"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2" fillId="0" borderId="5" xfId="21" applyFont="1" applyFill="1" applyBorder="1" applyAlignment="1" applyProtection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/>
    </xf>
    <xf numFmtId="0" fontId="2" fillId="0" borderId="2" xfId="21" applyFont="1" applyFill="1" applyBorder="1" applyAlignment="1" applyProtection="1">
      <alignment horizontal="center" vertical="center"/>
      <protection/>
    </xf>
    <xf numFmtId="213" fontId="2" fillId="0" borderId="13" xfId="0" applyNumberFormat="1" applyFont="1" applyBorder="1" applyAlignment="1">
      <alignment vertical="center"/>
    </xf>
    <xf numFmtId="213" fontId="2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213" fontId="1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1" xfId="21" applyFont="1" applyFill="1" applyBorder="1" applyAlignment="1" applyProtection="1">
      <alignment horizontal="center" vertical="center"/>
      <protection/>
    </xf>
    <xf numFmtId="0" fontId="2" fillId="0" borderId="3" xfId="2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213" fontId="2" fillId="0" borderId="0" xfId="21" applyNumberFormat="1" applyFont="1" applyFill="1" applyAlignment="1" applyProtection="1">
      <alignment vertical="center"/>
      <protection/>
    </xf>
    <xf numFmtId="213" fontId="2" fillId="0" borderId="0" xfId="21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21" applyFont="1" applyFill="1" applyAlignment="1" applyProtection="1">
      <alignment horizontal="center"/>
      <protection/>
    </xf>
    <xf numFmtId="0" fontId="10" fillId="0" borderId="0" xfId="21" applyFont="1" applyFill="1" applyAlignment="1" applyProtection="1">
      <alignment vertical="center"/>
      <protection/>
    </xf>
    <xf numFmtId="0" fontId="2" fillId="0" borderId="1" xfId="21" applyFont="1" applyFill="1" applyBorder="1" applyProtection="1">
      <alignment/>
      <protection/>
    </xf>
    <xf numFmtId="0" fontId="2" fillId="0" borderId="1" xfId="21" applyFont="1" applyFill="1" applyBorder="1" applyAlignment="1" applyProtection="1">
      <alignment/>
      <protection/>
    </xf>
    <xf numFmtId="0" fontId="2" fillId="0" borderId="0" xfId="21" applyFont="1" applyFill="1" applyBorder="1" applyAlignment="1" applyProtection="1">
      <alignment horizontal="right" vertical="top"/>
      <protection/>
    </xf>
    <xf numFmtId="0" fontId="2" fillId="0" borderId="10" xfId="21" applyFont="1" applyFill="1" applyBorder="1" applyAlignment="1" applyProtection="1">
      <alignment horizontal="center" vertical="center"/>
      <protection/>
    </xf>
    <xf numFmtId="0" fontId="2" fillId="0" borderId="15" xfId="21" applyFont="1" applyFill="1" applyBorder="1" applyAlignment="1" applyProtection="1">
      <alignment horizontal="center" vertical="center"/>
      <protection/>
    </xf>
    <xf numFmtId="0" fontId="2" fillId="0" borderId="14" xfId="21" applyFont="1" applyFill="1" applyBorder="1" applyAlignment="1" applyProtection="1">
      <alignment horizontal="center" vertical="center"/>
      <protection locked="0"/>
    </xf>
    <xf numFmtId="0" fontId="2" fillId="0" borderId="22" xfId="21" applyFont="1" applyFill="1" applyBorder="1" applyAlignment="1" applyProtection="1">
      <alignment horizontal="center" vertical="center"/>
      <protection locked="0"/>
    </xf>
    <xf numFmtId="0" fontId="2" fillId="0" borderId="7" xfId="21" applyFont="1" applyFill="1" applyBorder="1" applyAlignment="1" applyProtection="1">
      <alignment horizontal="center" vertical="center"/>
      <protection locked="0"/>
    </xf>
    <xf numFmtId="0" fontId="15" fillId="0" borderId="14" xfId="21" applyFont="1" applyFill="1" applyBorder="1" applyAlignment="1" applyProtection="1">
      <alignment horizontal="center" vertical="center"/>
      <protection/>
    </xf>
    <xf numFmtId="0" fontId="15" fillId="0" borderId="22" xfId="21" applyFont="1" applyFill="1" applyBorder="1" applyAlignment="1" applyProtection="1">
      <alignment horizontal="center" vertical="center"/>
      <protection/>
    </xf>
    <xf numFmtId="0" fontId="15" fillId="0" borderId="7" xfId="21" applyFont="1" applyFill="1" applyBorder="1" applyAlignment="1" applyProtection="1">
      <alignment horizontal="center" vertical="center"/>
      <protection/>
    </xf>
    <xf numFmtId="0" fontId="15" fillId="0" borderId="8" xfId="21" applyFont="1" applyFill="1" applyBorder="1" applyAlignment="1" applyProtection="1">
      <alignment horizontal="center" vertical="center"/>
      <protection/>
    </xf>
    <xf numFmtId="0" fontId="16" fillId="0" borderId="8" xfId="21" applyFont="1" applyFill="1" applyBorder="1" applyAlignment="1" applyProtection="1">
      <alignment horizontal="center" vertical="center"/>
      <protection/>
    </xf>
    <xf numFmtId="0" fontId="16" fillId="0" borderId="14" xfId="21" applyFont="1" applyFill="1" applyBorder="1" applyAlignment="1" applyProtection="1">
      <alignment horizontal="center" vertical="center"/>
      <protection/>
    </xf>
    <xf numFmtId="0" fontId="2" fillId="0" borderId="12" xfId="21" applyFont="1" applyFill="1" applyBorder="1" applyAlignment="1" applyProtection="1">
      <alignment horizontal="center" vertical="center"/>
      <protection/>
    </xf>
    <xf numFmtId="0" fontId="2" fillId="0" borderId="16" xfId="21" applyFont="1" applyFill="1" applyBorder="1" applyAlignment="1" applyProtection="1">
      <alignment horizontal="center" vertical="center"/>
      <protection/>
    </xf>
    <xf numFmtId="0" fontId="2" fillId="0" borderId="16" xfId="21" applyFont="1" applyFill="1" applyBorder="1" applyAlignment="1" applyProtection="1">
      <alignment horizontal="center" vertical="center"/>
      <protection/>
    </xf>
    <xf numFmtId="0" fontId="15" fillId="0" borderId="16" xfId="21" applyFont="1" applyFill="1" applyBorder="1" applyAlignment="1" applyProtection="1">
      <alignment horizontal="center" vertical="center"/>
      <protection/>
    </xf>
    <xf numFmtId="0" fontId="15" fillId="0" borderId="12" xfId="21" applyFont="1" applyFill="1" applyBorder="1" applyAlignment="1" applyProtection="1">
      <alignment horizontal="center" vertical="center"/>
      <protection/>
    </xf>
    <xf numFmtId="0" fontId="15" fillId="0" borderId="6" xfId="21" applyFont="1" applyFill="1" applyBorder="1" applyAlignment="1" applyProtection="1">
      <alignment horizontal="center" vertical="center"/>
      <protection/>
    </xf>
    <xf numFmtId="0" fontId="15" fillId="0" borderId="4" xfId="21" applyFont="1" applyFill="1" applyBorder="1" applyAlignment="1" applyProtection="1">
      <alignment horizontal="center" vertical="center"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16" fillId="0" borderId="4" xfId="21" applyFont="1" applyFill="1" applyBorder="1" applyAlignment="1" applyProtection="1">
      <alignment horizontal="center" vertical="center"/>
      <protection/>
    </xf>
    <xf numFmtId="0" fontId="14" fillId="0" borderId="5" xfId="21" applyFont="1" applyFill="1" applyBorder="1" applyAlignment="1" applyProtection="1">
      <alignment horizontal="center" vertical="center"/>
      <protection/>
    </xf>
    <xf numFmtId="0" fontId="2" fillId="0" borderId="2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center" vertical="center"/>
      <protection/>
    </xf>
    <xf numFmtId="0" fontId="16" fillId="0" borderId="0" xfId="21" applyFont="1" applyFill="1" applyBorder="1" applyAlignment="1" applyProtection="1">
      <alignment horizontal="center" vertical="center"/>
      <protection/>
    </xf>
    <xf numFmtId="49" fontId="17" fillId="0" borderId="0" xfId="17" applyNumberFormat="1" applyFont="1" applyFill="1" applyBorder="1" applyAlignment="1" applyProtection="1">
      <alignment vertical="center"/>
      <protection/>
    </xf>
    <xf numFmtId="49" fontId="15" fillId="0" borderId="0" xfId="17" applyNumberFormat="1" applyFont="1" applyFill="1" applyBorder="1" applyAlignment="1" applyProtection="1">
      <alignment horizontal="distributed" vertical="center"/>
      <protection/>
    </xf>
    <xf numFmtId="49" fontId="15" fillId="0" borderId="2" xfId="17" applyNumberFormat="1" applyFont="1" applyFill="1" applyBorder="1" applyAlignment="1" applyProtection="1">
      <alignment vertical="center"/>
      <protection/>
    </xf>
    <xf numFmtId="180" fontId="15" fillId="0" borderId="0" xfId="21" applyNumberFormat="1" applyFont="1" applyFill="1" applyBorder="1" applyAlignment="1" applyProtection="1">
      <alignment vertical="center"/>
      <protection/>
    </xf>
    <xf numFmtId="180" fontId="16" fillId="0" borderId="0" xfId="21" applyNumberFormat="1" applyFont="1" applyFill="1" applyBorder="1" applyAlignment="1" applyProtection="1">
      <alignment vertical="center"/>
      <protection/>
    </xf>
    <xf numFmtId="0" fontId="18" fillId="0" borderId="0" xfId="21" applyFont="1" applyFill="1" applyAlignment="1" applyProtection="1">
      <alignment vertical="center"/>
      <protection/>
    </xf>
    <xf numFmtId="180" fontId="18" fillId="0" borderId="0" xfId="21" applyNumberFormat="1" applyFont="1" applyFill="1" applyAlignment="1" applyProtection="1">
      <alignment vertical="center"/>
      <protection/>
    </xf>
    <xf numFmtId="49" fontId="19" fillId="0" borderId="0" xfId="17" applyNumberFormat="1" applyFont="1" applyFill="1" applyBorder="1" applyAlignment="1" applyProtection="1">
      <alignment vertical="top"/>
      <protection/>
    </xf>
    <xf numFmtId="49" fontId="15" fillId="0" borderId="2" xfId="17" applyNumberFormat="1" applyFont="1" applyFill="1" applyBorder="1" applyAlignment="1" applyProtection="1">
      <alignment vertical="top"/>
      <protection/>
    </xf>
    <xf numFmtId="0" fontId="20" fillId="0" borderId="0" xfId="21" applyFont="1" applyFill="1" applyAlignment="1" applyProtection="1">
      <alignment vertical="top"/>
      <protection/>
    </xf>
    <xf numFmtId="49" fontId="21" fillId="0" borderId="0" xfId="17" applyNumberFormat="1" applyFont="1" applyFill="1" applyBorder="1" applyAlignment="1" applyProtection="1">
      <alignment horizontal="distributed" vertical="center" shrinkToFit="1"/>
      <protection/>
    </xf>
    <xf numFmtId="49" fontId="15" fillId="0" borderId="0" xfId="17" applyNumberFormat="1" applyFont="1" applyFill="1" applyBorder="1" applyAlignment="1" applyProtection="1">
      <alignment vertical="top"/>
      <protection/>
    </xf>
    <xf numFmtId="180" fontId="15" fillId="0" borderId="13" xfId="21" applyNumberFormat="1" applyFont="1" applyFill="1" applyBorder="1" applyAlignment="1" applyProtection="1">
      <alignment vertical="center"/>
      <protection/>
    </xf>
    <xf numFmtId="0" fontId="20" fillId="0" borderId="0" xfId="21" applyFont="1" applyFill="1" applyBorder="1" applyAlignment="1" applyProtection="1">
      <alignment vertical="top"/>
      <protection/>
    </xf>
    <xf numFmtId="49" fontId="19" fillId="0" borderId="0" xfId="17" applyNumberFormat="1" applyFont="1" applyFill="1" applyBorder="1" applyAlignment="1" applyProtection="1">
      <alignment horizontal="distributed" vertical="top"/>
      <protection/>
    </xf>
    <xf numFmtId="180" fontId="19" fillId="0" borderId="18" xfId="17" applyNumberFormat="1" applyFont="1" applyFill="1" applyBorder="1" applyAlignment="1" applyProtection="1">
      <alignment vertical="top"/>
      <protection locked="0"/>
    </xf>
    <xf numFmtId="180" fontId="19" fillId="0" borderId="0" xfId="17" applyNumberFormat="1" applyFont="1" applyFill="1" applyBorder="1" applyAlignment="1" applyProtection="1">
      <alignment vertical="top"/>
      <protection locked="0"/>
    </xf>
    <xf numFmtId="0" fontId="15" fillId="0" borderId="1" xfId="21" applyFont="1" applyFill="1" applyBorder="1" applyAlignment="1" applyProtection="1">
      <alignment horizontal="center" vertical="center"/>
      <protection/>
    </xf>
    <xf numFmtId="0" fontId="2" fillId="0" borderId="10" xfId="21" applyFont="1" applyFill="1" applyBorder="1" applyAlignment="1" applyProtection="1">
      <alignment/>
      <protection/>
    </xf>
    <xf numFmtId="0" fontId="12" fillId="0" borderId="10" xfId="21" applyFont="1" applyFill="1" applyBorder="1" applyAlignment="1" applyProtection="1">
      <alignment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2" fillId="0" borderId="12" xfId="21" applyFont="1" applyFill="1" applyBorder="1" applyAlignment="1" applyProtection="1">
      <alignment horizontal="centerContinuous" vertical="center"/>
      <protection/>
    </xf>
    <xf numFmtId="0" fontId="2" fillId="0" borderId="16" xfId="21" applyFont="1" applyFill="1" applyBorder="1" applyAlignment="1" applyProtection="1">
      <alignment horizontal="centerContinuous" vertical="center"/>
      <protection/>
    </xf>
    <xf numFmtId="0" fontId="22" fillId="0" borderId="16" xfId="21" applyFont="1" applyFill="1" applyBorder="1" applyAlignment="1" applyProtection="1">
      <alignment horizontal="center" vertical="center"/>
      <protection/>
    </xf>
    <xf numFmtId="0" fontId="22" fillId="0" borderId="12" xfId="21" applyFont="1" applyFill="1" applyBorder="1" applyAlignment="1" applyProtection="1">
      <alignment horizontal="center" vertical="center"/>
      <protection/>
    </xf>
    <xf numFmtId="0" fontId="2" fillId="0" borderId="6" xfId="21" applyFont="1" applyFill="1" applyBorder="1" applyAlignment="1" applyProtection="1">
      <alignment horizontal="center" vertical="center"/>
      <protection/>
    </xf>
    <xf numFmtId="0" fontId="23" fillId="0" borderId="4" xfId="21" applyFont="1" applyFill="1" applyBorder="1" applyAlignment="1" applyProtection="1">
      <alignment horizontal="center" vertical="center"/>
      <protection/>
    </xf>
    <xf numFmtId="0" fontId="23" fillId="0" borderId="4" xfId="21" applyFont="1" applyFill="1" applyBorder="1" applyAlignment="1" applyProtection="1">
      <alignment horizontal="center" vertical="center"/>
      <protection/>
    </xf>
    <xf numFmtId="0" fontId="23" fillId="0" borderId="5" xfId="21" applyFont="1" applyFill="1" applyBorder="1" applyAlignment="1" applyProtection="1">
      <alignment horizontal="center" vertical="center"/>
      <protection/>
    </xf>
    <xf numFmtId="0" fontId="24" fillId="0" borderId="0" xfId="21" applyFont="1" applyFill="1" applyBorder="1" applyAlignment="1" applyProtection="1">
      <alignment horizontal="center" vertical="center"/>
      <protection/>
    </xf>
    <xf numFmtId="49" fontId="15" fillId="0" borderId="2" xfId="17" applyNumberFormat="1" applyFont="1" applyFill="1" applyBorder="1" applyAlignment="1" applyProtection="1">
      <alignment horizontal="center" vertical="center"/>
      <protection/>
    </xf>
    <xf numFmtId="180" fontId="15" fillId="0" borderId="0" xfId="17" applyNumberFormat="1" applyFont="1" applyFill="1" applyBorder="1" applyAlignment="1" applyProtection="1">
      <alignment vertical="center"/>
      <protection/>
    </xf>
    <xf numFmtId="180" fontId="15" fillId="0" borderId="0" xfId="17" applyNumberFormat="1" applyFont="1" applyFill="1" applyBorder="1" applyAlignment="1" applyProtection="1">
      <alignment vertical="center"/>
      <protection locked="0"/>
    </xf>
    <xf numFmtId="180" fontId="2" fillId="0" borderId="0" xfId="21" applyNumberFormat="1" applyFont="1" applyFill="1" applyBorder="1" applyAlignment="1" applyProtection="1">
      <alignment vertical="center"/>
      <protection/>
    </xf>
    <xf numFmtId="180" fontId="2" fillId="0" borderId="0" xfId="21" applyNumberFormat="1" applyFont="1" applyFill="1" applyBorder="1" applyAlignment="1" applyProtection="1">
      <alignment vertical="center"/>
      <protection/>
    </xf>
    <xf numFmtId="0" fontId="20" fillId="0" borderId="0" xfId="21" applyFont="1" applyFill="1" applyAlignment="1" applyProtection="1">
      <alignment/>
      <protection/>
    </xf>
    <xf numFmtId="0" fontId="2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Alignment="1" applyProtection="1">
      <alignment/>
      <protection/>
    </xf>
    <xf numFmtId="49" fontId="16" fillId="0" borderId="2" xfId="17" applyNumberFormat="1" applyFont="1" applyFill="1" applyBorder="1" applyAlignment="1" applyProtection="1">
      <alignment horizontal="center" vertical="center"/>
      <protection/>
    </xf>
    <xf numFmtId="180" fontId="16" fillId="0" borderId="0" xfId="17" applyNumberFormat="1" applyFont="1" applyFill="1" applyBorder="1" applyAlignment="1" applyProtection="1">
      <alignment vertical="center"/>
      <protection/>
    </xf>
    <xf numFmtId="180" fontId="16" fillId="0" borderId="0" xfId="17" applyNumberFormat="1" applyFont="1" applyFill="1" applyBorder="1" applyAlignment="1" applyProtection="1">
      <alignment vertical="center"/>
      <protection locked="0"/>
    </xf>
    <xf numFmtId="180" fontId="14" fillId="0" borderId="0" xfId="21" applyNumberFormat="1" applyFont="1" applyFill="1" applyBorder="1" applyAlignment="1" applyProtection="1">
      <alignment vertical="center"/>
      <protection/>
    </xf>
    <xf numFmtId="180" fontId="14" fillId="0" borderId="0" xfId="21" applyNumberFormat="1" applyFont="1" applyFill="1" applyBorder="1" applyAlignment="1" applyProtection="1">
      <alignment vertical="center"/>
      <protection/>
    </xf>
    <xf numFmtId="0" fontId="14" fillId="0" borderId="0" xfId="21" applyFont="1" applyFill="1" applyBorder="1" applyAlignment="1" applyProtection="1">
      <alignment vertical="center"/>
      <protection/>
    </xf>
    <xf numFmtId="0" fontId="18" fillId="0" borderId="0" xfId="21" applyFont="1" applyFill="1" applyAlignment="1" applyProtection="1">
      <alignment/>
      <protection/>
    </xf>
    <xf numFmtId="49" fontId="19" fillId="0" borderId="3" xfId="17" applyNumberFormat="1" applyFont="1" applyFill="1" applyBorder="1" applyAlignment="1" applyProtection="1">
      <alignment/>
      <protection/>
    </xf>
    <xf numFmtId="180" fontId="19" fillId="0" borderId="1" xfId="17" applyNumberFormat="1" applyFont="1" applyFill="1" applyBorder="1" applyAlignment="1" applyProtection="1">
      <alignment/>
      <protection/>
    </xf>
    <xf numFmtId="180" fontId="2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0" xfId="21" applyFont="1" applyFill="1" applyAlignment="1" applyProtection="1">
      <alignment/>
      <protection/>
    </xf>
    <xf numFmtId="0" fontId="4" fillId="0" borderId="0" xfId="22" applyFont="1" applyAlignment="1" applyProtection="1">
      <alignment horizontal="center"/>
      <protection/>
    </xf>
    <xf numFmtId="49" fontId="2" fillId="0" borderId="1" xfId="22" applyNumberFormat="1" applyFont="1" applyBorder="1" applyAlignment="1" applyProtection="1">
      <alignment horizontal="center"/>
      <protection/>
    </xf>
    <xf numFmtId="49" fontId="2" fillId="0" borderId="7" xfId="22" applyNumberFormat="1" applyFont="1" applyBorder="1" applyAlignment="1" applyProtection="1">
      <alignment horizontal="center" vertic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49" fontId="2" fillId="0" borderId="2" xfId="22" applyNumberFormat="1" applyFont="1" applyBorder="1" applyAlignment="1" applyProtection="1">
      <alignment horizontal="center" vertical="center"/>
      <protection/>
    </xf>
    <xf numFmtId="0" fontId="2" fillId="0" borderId="13" xfId="21" applyFont="1" applyFill="1" applyBorder="1" applyAlignment="1" applyProtection="1">
      <alignment horizontal="center" vertical="center"/>
      <protection/>
    </xf>
    <xf numFmtId="49" fontId="15" fillId="0" borderId="2" xfId="17" applyNumberFormat="1" applyFont="1" applyBorder="1" applyAlignment="1" applyProtection="1">
      <alignment vertical="center"/>
      <protection locked="0"/>
    </xf>
    <xf numFmtId="209" fontId="15" fillId="0" borderId="13" xfId="17" applyNumberFormat="1" applyFont="1" applyBorder="1" applyAlignment="1" applyProtection="1">
      <alignment vertical="center"/>
      <protection locked="0"/>
    </xf>
    <xf numFmtId="209" fontId="15" fillId="0" borderId="0" xfId="17" applyNumberFormat="1" applyFont="1" applyAlignment="1" applyProtection="1">
      <alignment vertical="center"/>
      <protection locked="0"/>
    </xf>
    <xf numFmtId="49" fontId="15" fillId="0" borderId="3" xfId="17" applyNumberFormat="1" applyFont="1" applyBorder="1" applyAlignment="1" applyProtection="1">
      <alignment horizontal="center" vertical="center"/>
      <protection/>
    </xf>
    <xf numFmtId="0" fontId="2" fillId="0" borderId="10" xfId="22" applyFont="1" applyBorder="1" applyAlignment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93-94" xfId="21"/>
    <cellStyle name="標準_P 95-96" xfId="22"/>
    <cellStyle name="標準_季報（金融～火災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010025" y="561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010025" y="561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4010025" y="561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114300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01002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01002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114300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401002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114300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010025" y="232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114300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4010025" y="232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114300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401002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114300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4010025" y="232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114300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4010025" y="232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114300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401002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114300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4010025" y="21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50390625" style="1" customWidth="1"/>
    <col min="3" max="3" width="12.50390625" style="2" customWidth="1"/>
    <col min="4" max="4" width="7.00390625" style="2" customWidth="1"/>
    <col min="5" max="5" width="5.50390625" style="2" customWidth="1"/>
    <col min="6" max="6" width="12.50390625" style="2" customWidth="1"/>
    <col min="7" max="7" width="0.5" style="2" customWidth="1"/>
    <col min="8" max="8" width="12.00390625" style="2" customWidth="1"/>
    <col min="9" max="9" width="6.50390625" style="2" customWidth="1"/>
    <col min="10" max="10" width="6.00390625" style="2" customWidth="1"/>
    <col min="11" max="11" width="12.50390625" style="2" customWidth="1"/>
    <col min="12" max="12" width="15.125" style="2" customWidth="1"/>
    <col min="13" max="13" width="3.00390625" style="2" customWidth="1"/>
    <col min="14" max="14" width="12.00390625" style="2" customWidth="1"/>
    <col min="15" max="15" width="6.00390625" style="2" customWidth="1"/>
    <col min="16" max="17" width="9.00390625" style="2" customWidth="1"/>
    <col min="18" max="18" width="6.00390625" style="2" customWidth="1"/>
    <col min="19" max="19" width="12.00390625" style="2" customWidth="1"/>
    <col min="20" max="20" width="3.00390625" style="2" customWidth="1"/>
    <col min="21" max="21" width="15.00390625" style="2" customWidth="1"/>
  </cols>
  <sheetData>
    <row r="1" spans="1:22" ht="33" customHeight="1">
      <c r="A1" s="11"/>
      <c r="B1" s="11"/>
      <c r="U1" s="10"/>
      <c r="V1" s="10"/>
    </row>
    <row r="2" spans="1:11" ht="42" customHeight="1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0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21" ht="16.5" customHeight="1" thickBot="1">
      <c r="B4" s="5"/>
      <c r="U4" s="9" t="s">
        <v>8</v>
      </c>
    </row>
    <row r="5" spans="1:21" ht="18" customHeight="1">
      <c r="A5" s="43" t="s">
        <v>7</v>
      </c>
      <c r="B5" s="44"/>
      <c r="C5" s="22" t="s">
        <v>21</v>
      </c>
      <c r="D5" s="23"/>
      <c r="E5" s="23"/>
      <c r="F5" s="23"/>
      <c r="G5" s="23"/>
      <c r="H5" s="23"/>
      <c r="I5" s="23"/>
      <c r="J5" s="23"/>
      <c r="K5" s="37"/>
      <c r="L5" s="22" t="s">
        <v>22</v>
      </c>
      <c r="M5" s="23"/>
      <c r="N5" s="23"/>
      <c r="O5" s="23"/>
      <c r="P5" s="23"/>
      <c r="Q5" s="23"/>
      <c r="R5" s="23"/>
      <c r="S5" s="23"/>
      <c r="T5" s="24" t="s">
        <v>28</v>
      </c>
      <c r="U5" s="25"/>
    </row>
    <row r="6" spans="1:21" ht="27" customHeight="1">
      <c r="A6" s="45"/>
      <c r="B6" s="46"/>
      <c r="C6" s="31" t="s">
        <v>13</v>
      </c>
      <c r="D6" s="32"/>
      <c r="E6" s="32" t="s">
        <v>14</v>
      </c>
      <c r="F6" s="32"/>
      <c r="G6" s="32"/>
      <c r="H6" s="32" t="s">
        <v>15</v>
      </c>
      <c r="I6" s="32"/>
      <c r="J6" s="32" t="s">
        <v>16</v>
      </c>
      <c r="K6" s="40"/>
      <c r="L6" s="42" t="s">
        <v>13</v>
      </c>
      <c r="M6" s="32"/>
      <c r="N6" s="32" t="s">
        <v>18</v>
      </c>
      <c r="O6" s="32"/>
      <c r="P6" s="32" t="s">
        <v>19</v>
      </c>
      <c r="Q6" s="32"/>
      <c r="R6" s="32" t="s">
        <v>20</v>
      </c>
      <c r="S6" s="32"/>
      <c r="T6" s="26"/>
      <c r="U6" s="27"/>
    </row>
    <row r="7" spans="1:21" ht="6" customHeight="1">
      <c r="A7" s="3"/>
      <c r="B7" s="12"/>
      <c r="C7" s="34"/>
      <c r="D7" s="34"/>
      <c r="E7" s="34"/>
      <c r="F7" s="34"/>
      <c r="G7" s="34"/>
      <c r="H7" s="34"/>
      <c r="I7" s="34"/>
      <c r="J7" s="34"/>
      <c r="K7" s="34"/>
      <c r="L7" s="41"/>
      <c r="M7" s="34"/>
      <c r="N7" s="34"/>
      <c r="O7" s="34"/>
      <c r="P7" s="34"/>
      <c r="Q7" s="34"/>
      <c r="R7" s="34"/>
      <c r="S7" s="34"/>
      <c r="T7" s="34"/>
      <c r="U7" s="34"/>
    </row>
    <row r="8" spans="1:21" ht="15" customHeight="1">
      <c r="A8" s="35" t="s">
        <v>29</v>
      </c>
      <c r="B8" s="36"/>
      <c r="C8" s="33">
        <v>1153199.766</v>
      </c>
      <c r="D8" s="28"/>
      <c r="E8" s="28">
        <v>373994.398</v>
      </c>
      <c r="F8" s="28"/>
      <c r="G8" s="28"/>
      <c r="H8" s="28">
        <v>762730.794</v>
      </c>
      <c r="I8" s="28"/>
      <c r="J8" s="28">
        <v>16474.574</v>
      </c>
      <c r="K8" s="28"/>
      <c r="L8" s="28">
        <v>772427.145</v>
      </c>
      <c r="M8" s="28"/>
      <c r="N8" s="28">
        <v>645552.833</v>
      </c>
      <c r="O8" s="28"/>
      <c r="P8" s="28">
        <v>38738.481</v>
      </c>
      <c r="Q8" s="28"/>
      <c r="R8" s="28">
        <v>88135.831</v>
      </c>
      <c r="S8" s="28"/>
      <c r="T8" s="28">
        <v>8620.348</v>
      </c>
      <c r="U8" s="28"/>
    </row>
    <row r="9" spans="1:21" ht="15" customHeight="1">
      <c r="A9" s="35" t="s">
        <v>26</v>
      </c>
      <c r="B9" s="36"/>
      <c r="C9" s="28">
        <v>1183877</v>
      </c>
      <c r="D9" s="28"/>
      <c r="E9" s="28">
        <v>406676</v>
      </c>
      <c r="F9" s="28"/>
      <c r="G9" s="28"/>
      <c r="H9" s="28">
        <v>759186</v>
      </c>
      <c r="I9" s="28"/>
      <c r="J9" s="28">
        <v>18015</v>
      </c>
      <c r="K9" s="28"/>
      <c r="L9" s="28">
        <v>777813</v>
      </c>
      <c r="M9" s="28"/>
      <c r="N9" s="28">
        <v>655015</v>
      </c>
      <c r="O9" s="28"/>
      <c r="P9" s="28">
        <v>36869</v>
      </c>
      <c r="Q9" s="28"/>
      <c r="R9" s="28">
        <v>85929</v>
      </c>
      <c r="S9" s="28"/>
      <c r="T9" s="28">
        <v>11352</v>
      </c>
      <c r="U9" s="28"/>
    </row>
    <row r="10" spans="1:21" ht="15" customHeight="1">
      <c r="A10" s="35" t="s">
        <v>27</v>
      </c>
      <c r="B10" s="36"/>
      <c r="C10" s="28">
        <v>1207100</v>
      </c>
      <c r="D10" s="28"/>
      <c r="E10" s="28">
        <v>454993</v>
      </c>
      <c r="F10" s="28"/>
      <c r="G10" s="28"/>
      <c r="H10" s="28">
        <v>729224</v>
      </c>
      <c r="I10" s="28"/>
      <c r="J10" s="28">
        <v>22883</v>
      </c>
      <c r="K10" s="28"/>
      <c r="L10" s="28">
        <v>778495</v>
      </c>
      <c r="M10" s="28"/>
      <c r="N10" s="28">
        <v>660842</v>
      </c>
      <c r="O10" s="28"/>
      <c r="P10" s="28">
        <v>34621</v>
      </c>
      <c r="Q10" s="28"/>
      <c r="R10" s="28">
        <v>83033</v>
      </c>
      <c r="S10" s="28"/>
      <c r="T10" s="28">
        <v>12555</v>
      </c>
      <c r="U10" s="28"/>
    </row>
    <row r="11" spans="1:21" ht="15" customHeight="1">
      <c r="A11" s="35" t="s">
        <v>30</v>
      </c>
      <c r="B11" s="36"/>
      <c r="C11" s="28">
        <v>1485239</v>
      </c>
      <c r="D11" s="28"/>
      <c r="E11" s="28">
        <v>588205</v>
      </c>
      <c r="F11" s="28"/>
      <c r="G11" s="28"/>
      <c r="H11" s="28">
        <v>872056</v>
      </c>
      <c r="I11" s="28"/>
      <c r="J11" s="28">
        <v>24977</v>
      </c>
      <c r="K11" s="28"/>
      <c r="L11" s="28">
        <v>922532</v>
      </c>
      <c r="M11" s="28"/>
      <c r="N11" s="28">
        <v>784819</v>
      </c>
      <c r="O11" s="28"/>
      <c r="P11" s="28">
        <v>37315</v>
      </c>
      <c r="Q11" s="28"/>
      <c r="R11" s="28">
        <v>100398</v>
      </c>
      <c r="S11" s="28"/>
      <c r="T11" s="28">
        <v>15502</v>
      </c>
      <c r="U11" s="28"/>
    </row>
    <row r="12" spans="1:21" ht="6" customHeight="1">
      <c r="A12" s="15"/>
      <c r="B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5" customHeight="1">
      <c r="A13" s="6" t="s">
        <v>31</v>
      </c>
      <c r="B13" s="13" t="s">
        <v>0</v>
      </c>
      <c r="C13" s="28">
        <v>1461422</v>
      </c>
      <c r="D13" s="28"/>
      <c r="E13" s="28">
        <v>565085</v>
      </c>
      <c r="F13" s="28"/>
      <c r="G13" s="28"/>
      <c r="H13" s="28">
        <v>871129</v>
      </c>
      <c r="I13" s="28"/>
      <c r="J13" s="28">
        <v>25207</v>
      </c>
      <c r="K13" s="28"/>
      <c r="L13" s="28">
        <v>909697</v>
      </c>
      <c r="M13" s="28"/>
      <c r="N13" s="28">
        <v>778050</v>
      </c>
      <c r="O13" s="28"/>
      <c r="P13" s="28">
        <v>31181</v>
      </c>
      <c r="Q13" s="28"/>
      <c r="R13" s="28">
        <v>100466</v>
      </c>
      <c r="S13" s="28"/>
      <c r="T13" s="28">
        <v>15421</v>
      </c>
      <c r="U13" s="28"/>
    </row>
    <row r="14" spans="1:21" ht="15" customHeight="1">
      <c r="A14" s="7"/>
      <c r="B14" s="13" t="s">
        <v>24</v>
      </c>
      <c r="C14" s="28">
        <v>1506036</v>
      </c>
      <c r="D14" s="28"/>
      <c r="E14" s="28">
        <v>586718</v>
      </c>
      <c r="F14" s="28"/>
      <c r="G14" s="28"/>
      <c r="H14" s="28">
        <v>894529</v>
      </c>
      <c r="I14" s="28"/>
      <c r="J14" s="28">
        <v>24790</v>
      </c>
      <c r="K14" s="28"/>
      <c r="L14" s="28">
        <v>925921</v>
      </c>
      <c r="M14" s="28"/>
      <c r="N14" s="28">
        <v>793420</v>
      </c>
      <c r="O14" s="28"/>
      <c r="P14" s="28">
        <v>30191</v>
      </c>
      <c r="Q14" s="28"/>
      <c r="R14" s="28">
        <v>102309</v>
      </c>
      <c r="S14" s="28"/>
      <c r="T14" s="28">
        <v>15491</v>
      </c>
      <c r="U14" s="28"/>
    </row>
    <row r="15" spans="1:21" ht="15" customHeight="1">
      <c r="A15" s="7"/>
      <c r="B15" s="13" t="s">
        <v>23</v>
      </c>
      <c r="C15" s="28">
        <v>1478840</v>
      </c>
      <c r="D15" s="28"/>
      <c r="E15" s="28">
        <v>585219</v>
      </c>
      <c r="F15" s="28"/>
      <c r="G15" s="28"/>
      <c r="H15" s="28">
        <v>866768</v>
      </c>
      <c r="I15" s="28"/>
      <c r="J15" s="28">
        <v>26853</v>
      </c>
      <c r="K15" s="28"/>
      <c r="L15" s="28">
        <v>919888</v>
      </c>
      <c r="M15" s="28"/>
      <c r="N15" s="28">
        <v>782554</v>
      </c>
      <c r="O15" s="28"/>
      <c r="P15" s="28">
        <v>31820</v>
      </c>
      <c r="Q15" s="28"/>
      <c r="R15" s="28">
        <v>105514</v>
      </c>
      <c r="S15" s="28"/>
      <c r="T15" s="28">
        <v>16483</v>
      </c>
      <c r="U15" s="28"/>
    </row>
    <row r="16" spans="1:21" ht="15" customHeight="1">
      <c r="A16" s="7"/>
      <c r="B16" s="13" t="s">
        <v>1</v>
      </c>
      <c r="C16" s="28">
        <v>1479085</v>
      </c>
      <c r="D16" s="28"/>
      <c r="E16" s="28">
        <v>599393</v>
      </c>
      <c r="F16" s="28"/>
      <c r="G16" s="28"/>
      <c r="H16" s="28">
        <v>861216</v>
      </c>
      <c r="I16" s="28"/>
      <c r="J16" s="28">
        <v>18477</v>
      </c>
      <c r="K16" s="28"/>
      <c r="L16" s="28">
        <v>916107</v>
      </c>
      <c r="M16" s="28"/>
      <c r="N16" s="28">
        <v>781329</v>
      </c>
      <c r="O16" s="28"/>
      <c r="P16" s="28">
        <v>33482</v>
      </c>
      <c r="Q16" s="28"/>
      <c r="R16" s="28">
        <v>101297</v>
      </c>
      <c r="S16" s="28"/>
      <c r="T16" s="28">
        <v>16727</v>
      </c>
      <c r="U16" s="28"/>
    </row>
    <row r="17" spans="1:21" ht="15" customHeight="1">
      <c r="A17" s="7"/>
      <c r="B17" s="13" t="s">
        <v>2</v>
      </c>
      <c r="C17" s="28">
        <v>1468068</v>
      </c>
      <c r="D17" s="28"/>
      <c r="E17" s="28">
        <v>579778</v>
      </c>
      <c r="F17" s="28"/>
      <c r="G17" s="28"/>
      <c r="H17" s="28">
        <v>859688</v>
      </c>
      <c r="I17" s="28"/>
      <c r="J17" s="28">
        <v>28601</v>
      </c>
      <c r="K17" s="28"/>
      <c r="L17" s="28">
        <v>910881</v>
      </c>
      <c r="M17" s="28"/>
      <c r="N17" s="28">
        <v>781220</v>
      </c>
      <c r="O17" s="28"/>
      <c r="P17" s="28">
        <v>28284</v>
      </c>
      <c r="Q17" s="28"/>
      <c r="R17" s="28">
        <v>101377</v>
      </c>
      <c r="S17" s="28"/>
      <c r="T17" s="28">
        <v>16540</v>
      </c>
      <c r="U17" s="28"/>
    </row>
    <row r="18" spans="1:21" ht="15" customHeight="1">
      <c r="A18" s="7"/>
      <c r="B18" s="13" t="s">
        <v>3</v>
      </c>
      <c r="C18" s="28">
        <v>1479689</v>
      </c>
      <c r="D18" s="28"/>
      <c r="E18" s="28">
        <v>592514</v>
      </c>
      <c r="F18" s="28"/>
      <c r="G18" s="28"/>
      <c r="H18" s="28">
        <v>859377</v>
      </c>
      <c r="I18" s="28"/>
      <c r="J18" s="28">
        <v>27798</v>
      </c>
      <c r="K18" s="28"/>
      <c r="L18" s="28">
        <v>910781</v>
      </c>
      <c r="M18" s="28"/>
      <c r="N18" s="28">
        <v>780661</v>
      </c>
      <c r="O18" s="28"/>
      <c r="P18" s="28">
        <v>28645</v>
      </c>
      <c r="Q18" s="28"/>
      <c r="R18" s="28">
        <v>101476</v>
      </c>
      <c r="S18" s="28"/>
      <c r="T18" s="28">
        <v>16374</v>
      </c>
      <c r="U18" s="28"/>
    </row>
    <row r="19" spans="1:21" ht="15" customHeight="1">
      <c r="A19" s="7"/>
      <c r="B19" s="13" t="s">
        <v>4</v>
      </c>
      <c r="C19" s="28">
        <v>1473966</v>
      </c>
      <c r="D19" s="28"/>
      <c r="E19" s="28">
        <v>579871</v>
      </c>
      <c r="F19" s="28"/>
      <c r="G19" s="28"/>
      <c r="H19" s="28">
        <v>869258</v>
      </c>
      <c r="I19" s="28"/>
      <c r="J19" s="28">
        <v>24837</v>
      </c>
      <c r="K19" s="28"/>
      <c r="L19" s="28">
        <v>915726</v>
      </c>
      <c r="M19" s="28"/>
      <c r="N19" s="28">
        <v>782439</v>
      </c>
      <c r="O19" s="28"/>
      <c r="P19" s="28">
        <v>28730</v>
      </c>
      <c r="Q19" s="28"/>
      <c r="R19" s="28">
        <v>104558</v>
      </c>
      <c r="S19" s="28"/>
      <c r="T19" s="28">
        <v>16719</v>
      </c>
      <c r="U19" s="28"/>
    </row>
    <row r="20" spans="1:21" ht="15" customHeight="1">
      <c r="A20" s="7"/>
      <c r="B20" s="13" t="s">
        <v>10</v>
      </c>
      <c r="C20" s="28">
        <v>1519080</v>
      </c>
      <c r="D20" s="28"/>
      <c r="E20" s="28">
        <v>596635</v>
      </c>
      <c r="F20" s="28"/>
      <c r="G20" s="28"/>
      <c r="H20" s="28">
        <v>895377</v>
      </c>
      <c r="I20" s="28"/>
      <c r="J20" s="28">
        <v>27068</v>
      </c>
      <c r="K20" s="28"/>
      <c r="L20" s="28">
        <v>936486</v>
      </c>
      <c r="M20" s="28"/>
      <c r="N20" s="28">
        <v>798382</v>
      </c>
      <c r="O20" s="28"/>
      <c r="P20" s="28">
        <v>31459</v>
      </c>
      <c r="Q20" s="28"/>
      <c r="R20" s="28">
        <v>106646</v>
      </c>
      <c r="S20" s="28"/>
      <c r="T20" s="28">
        <v>16704</v>
      </c>
      <c r="U20" s="28"/>
    </row>
    <row r="21" spans="1:21" ht="15" customHeight="1">
      <c r="A21" s="7"/>
      <c r="B21" s="13" t="s">
        <v>5</v>
      </c>
      <c r="C21" s="28">
        <v>1481102</v>
      </c>
      <c r="D21" s="28"/>
      <c r="E21" s="28">
        <v>590602</v>
      </c>
      <c r="F21" s="28"/>
      <c r="G21" s="28"/>
      <c r="H21" s="28">
        <v>872473</v>
      </c>
      <c r="I21" s="28"/>
      <c r="J21" s="28">
        <v>18028</v>
      </c>
      <c r="K21" s="28"/>
      <c r="L21" s="28">
        <v>943035</v>
      </c>
      <c r="M21" s="28"/>
      <c r="N21" s="28">
        <v>794979</v>
      </c>
      <c r="O21" s="28"/>
      <c r="P21" s="28">
        <v>33035</v>
      </c>
      <c r="Q21" s="28"/>
      <c r="R21" s="28">
        <v>115021</v>
      </c>
      <c r="S21" s="28"/>
      <c r="T21" s="28">
        <v>16780</v>
      </c>
      <c r="U21" s="28"/>
    </row>
    <row r="22" spans="1:21" ht="15" customHeight="1">
      <c r="A22" s="7"/>
      <c r="B22" s="13" t="s">
        <v>9</v>
      </c>
      <c r="C22" s="28">
        <v>1478842</v>
      </c>
      <c r="D22" s="28"/>
      <c r="E22" s="28">
        <v>588275</v>
      </c>
      <c r="F22" s="28"/>
      <c r="G22" s="28"/>
      <c r="H22" s="28">
        <v>868227</v>
      </c>
      <c r="I22" s="28"/>
      <c r="J22" s="28">
        <v>22339</v>
      </c>
      <c r="K22" s="28"/>
      <c r="L22" s="28">
        <v>933288</v>
      </c>
      <c r="M22" s="28"/>
      <c r="N22" s="28">
        <v>793630</v>
      </c>
      <c r="O22" s="28"/>
      <c r="P22" s="28">
        <v>27936</v>
      </c>
      <c r="Q22" s="28"/>
      <c r="R22" s="28">
        <v>111722</v>
      </c>
      <c r="S22" s="28"/>
      <c r="T22" s="28">
        <v>16760</v>
      </c>
      <c r="U22" s="28"/>
    </row>
    <row r="23" spans="1:21" ht="15" customHeight="1">
      <c r="A23" s="7"/>
      <c r="B23" s="13" t="s">
        <v>11</v>
      </c>
      <c r="C23" s="28">
        <v>1477064</v>
      </c>
      <c r="D23" s="28"/>
      <c r="E23" s="28">
        <v>576484</v>
      </c>
      <c r="F23" s="28"/>
      <c r="G23" s="28"/>
      <c r="H23" s="28">
        <v>873716</v>
      </c>
      <c r="I23" s="28"/>
      <c r="J23" s="28">
        <v>26864</v>
      </c>
      <c r="K23" s="28"/>
      <c r="L23" s="28">
        <v>932618</v>
      </c>
      <c r="M23" s="28"/>
      <c r="N23" s="28">
        <v>793172</v>
      </c>
      <c r="O23" s="28"/>
      <c r="P23" s="28">
        <v>26953</v>
      </c>
      <c r="Q23" s="28"/>
      <c r="R23" s="28">
        <v>112493</v>
      </c>
      <c r="S23" s="28"/>
      <c r="T23" s="28">
        <v>16789</v>
      </c>
      <c r="U23" s="28"/>
    </row>
    <row r="24" spans="1:21" ht="15" customHeight="1">
      <c r="A24" s="7"/>
      <c r="B24" s="13" t="s">
        <v>12</v>
      </c>
      <c r="C24" s="28">
        <v>1498279</v>
      </c>
      <c r="D24" s="28"/>
      <c r="E24" s="28">
        <v>600143</v>
      </c>
      <c r="F24" s="28"/>
      <c r="G24" s="28"/>
      <c r="H24" s="28">
        <v>879772</v>
      </c>
      <c r="I24" s="28"/>
      <c r="J24" s="28">
        <v>18364</v>
      </c>
      <c r="K24" s="28"/>
      <c r="L24" s="28">
        <v>947191</v>
      </c>
      <c r="M24" s="28"/>
      <c r="N24" s="28">
        <v>800720</v>
      </c>
      <c r="O24" s="28"/>
      <c r="P24" s="28">
        <v>31750</v>
      </c>
      <c r="Q24" s="28"/>
      <c r="R24" s="28">
        <v>114720</v>
      </c>
      <c r="S24" s="28"/>
      <c r="T24" s="28">
        <v>15905</v>
      </c>
      <c r="U24" s="28"/>
    </row>
    <row r="25" spans="1:21" ht="6" customHeight="1" thickBot="1">
      <c r="A25" s="8"/>
      <c r="B25" s="14"/>
      <c r="C25" s="30"/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" ht="18" customHeight="1">
      <c r="A26" s="4" t="s">
        <v>25</v>
      </c>
      <c r="B26" s="5"/>
    </row>
  </sheetData>
  <mergeCells count="189">
    <mergeCell ref="T17:U17"/>
    <mergeCell ref="A5:B6"/>
    <mergeCell ref="L18:M18"/>
    <mergeCell ref="N18:O18"/>
    <mergeCell ref="R17:S17"/>
    <mergeCell ref="T15:U15"/>
    <mergeCell ref="L16:M16"/>
    <mergeCell ref="N16:O16"/>
    <mergeCell ref="P16:Q16"/>
    <mergeCell ref="R16:S16"/>
    <mergeCell ref="L20:M20"/>
    <mergeCell ref="N20:O20"/>
    <mergeCell ref="L22:M22"/>
    <mergeCell ref="N22:O22"/>
    <mergeCell ref="L24:M24"/>
    <mergeCell ref="L17:M17"/>
    <mergeCell ref="N17:O17"/>
    <mergeCell ref="P17:Q17"/>
    <mergeCell ref="P18:Q18"/>
    <mergeCell ref="P20:Q20"/>
    <mergeCell ref="P22:Q22"/>
    <mergeCell ref="P24:Q24"/>
    <mergeCell ref="L19:M19"/>
    <mergeCell ref="N19:O19"/>
    <mergeCell ref="L15:M15"/>
    <mergeCell ref="N15:O15"/>
    <mergeCell ref="P15:Q15"/>
    <mergeCell ref="R15:S15"/>
    <mergeCell ref="T12:U12"/>
    <mergeCell ref="T13:U13"/>
    <mergeCell ref="T14:U14"/>
    <mergeCell ref="T16:U16"/>
    <mergeCell ref="P13:Q13"/>
    <mergeCell ref="L13:M13"/>
    <mergeCell ref="N13:O13"/>
    <mergeCell ref="L14:M14"/>
    <mergeCell ref="N14:O14"/>
    <mergeCell ref="C13:D13"/>
    <mergeCell ref="E13:G13"/>
    <mergeCell ref="R13:S13"/>
    <mergeCell ref="P14:Q14"/>
    <mergeCell ref="R14:S14"/>
    <mergeCell ref="H13:I13"/>
    <mergeCell ref="J13:K13"/>
    <mergeCell ref="C14:D14"/>
    <mergeCell ref="E14:G14"/>
    <mergeCell ref="H14:I14"/>
    <mergeCell ref="L12:M12"/>
    <mergeCell ref="N12:O12"/>
    <mergeCell ref="P10:Q10"/>
    <mergeCell ref="R10:S10"/>
    <mergeCell ref="P12:Q12"/>
    <mergeCell ref="R12:S12"/>
    <mergeCell ref="T7:U7"/>
    <mergeCell ref="T8:U8"/>
    <mergeCell ref="N9:O9"/>
    <mergeCell ref="P9:Q9"/>
    <mergeCell ref="R9:S9"/>
    <mergeCell ref="T9:U9"/>
    <mergeCell ref="P8:Q8"/>
    <mergeCell ref="R8:S8"/>
    <mergeCell ref="N8:O8"/>
    <mergeCell ref="P6:Q6"/>
    <mergeCell ref="R6:S6"/>
    <mergeCell ref="P7:Q7"/>
    <mergeCell ref="R7:S7"/>
    <mergeCell ref="H8:I8"/>
    <mergeCell ref="J8:K8"/>
    <mergeCell ref="L9:M9"/>
    <mergeCell ref="T11:U11"/>
    <mergeCell ref="P11:Q11"/>
    <mergeCell ref="R11:S11"/>
    <mergeCell ref="L10:M10"/>
    <mergeCell ref="N10:O10"/>
    <mergeCell ref="T10:U10"/>
    <mergeCell ref="N6:O6"/>
    <mergeCell ref="L7:M7"/>
    <mergeCell ref="L11:M11"/>
    <mergeCell ref="N11:O11"/>
    <mergeCell ref="L6:M6"/>
    <mergeCell ref="N7:O7"/>
    <mergeCell ref="L8:M8"/>
    <mergeCell ref="C5:K5"/>
    <mergeCell ref="A2:K2"/>
    <mergeCell ref="A3:K3"/>
    <mergeCell ref="A11:B11"/>
    <mergeCell ref="C11:D11"/>
    <mergeCell ref="H6:I6"/>
    <mergeCell ref="J6:K6"/>
    <mergeCell ref="E11:G11"/>
    <mergeCell ref="H11:I11"/>
    <mergeCell ref="J11:K11"/>
    <mergeCell ref="H7:I7"/>
    <mergeCell ref="J7:K7"/>
    <mergeCell ref="A9:B9"/>
    <mergeCell ref="A10:B10"/>
    <mergeCell ref="A8:B8"/>
    <mergeCell ref="C9:D9"/>
    <mergeCell ref="E9:G9"/>
    <mergeCell ref="H9:I9"/>
    <mergeCell ref="J9:K9"/>
    <mergeCell ref="C10:D10"/>
    <mergeCell ref="C6:D6"/>
    <mergeCell ref="E6:G6"/>
    <mergeCell ref="C8:D8"/>
    <mergeCell ref="E8:G8"/>
    <mergeCell ref="C7:D7"/>
    <mergeCell ref="E7:G7"/>
    <mergeCell ref="E10:G10"/>
    <mergeCell ref="H10:I10"/>
    <mergeCell ref="J10:K10"/>
    <mergeCell ref="C12:D12"/>
    <mergeCell ref="E12:G12"/>
    <mergeCell ref="H12:I12"/>
    <mergeCell ref="J12:K12"/>
    <mergeCell ref="J14:K14"/>
    <mergeCell ref="C15:D15"/>
    <mergeCell ref="E15:G15"/>
    <mergeCell ref="H15:I15"/>
    <mergeCell ref="J15:K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19:D19"/>
    <mergeCell ref="E19:G19"/>
    <mergeCell ref="H19:I19"/>
    <mergeCell ref="J19:K19"/>
    <mergeCell ref="C20:D20"/>
    <mergeCell ref="E20:G20"/>
    <mergeCell ref="H20:I20"/>
    <mergeCell ref="J20:K20"/>
    <mergeCell ref="C21:D21"/>
    <mergeCell ref="E21:G21"/>
    <mergeCell ref="H21:I21"/>
    <mergeCell ref="J21:K21"/>
    <mergeCell ref="C22:D22"/>
    <mergeCell ref="E22:G22"/>
    <mergeCell ref="H22:I22"/>
    <mergeCell ref="J22:K22"/>
    <mergeCell ref="C23:D23"/>
    <mergeCell ref="E23:G23"/>
    <mergeCell ref="H23:I23"/>
    <mergeCell ref="J23:K23"/>
    <mergeCell ref="C24:D24"/>
    <mergeCell ref="E24:G24"/>
    <mergeCell ref="H24:I24"/>
    <mergeCell ref="J24:K24"/>
    <mergeCell ref="C25:D25"/>
    <mergeCell ref="E25:G25"/>
    <mergeCell ref="H25:I25"/>
    <mergeCell ref="J25:K25"/>
    <mergeCell ref="P19:Q19"/>
    <mergeCell ref="R19:S19"/>
    <mergeCell ref="R21:S21"/>
    <mergeCell ref="T21:U21"/>
    <mergeCell ref="R18:S18"/>
    <mergeCell ref="T18:U18"/>
    <mergeCell ref="T19:U19"/>
    <mergeCell ref="T25:U25"/>
    <mergeCell ref="N24:O24"/>
    <mergeCell ref="R22:S22"/>
    <mergeCell ref="T22:U22"/>
    <mergeCell ref="N23:O23"/>
    <mergeCell ref="P23:Q23"/>
    <mergeCell ref="R23:S23"/>
    <mergeCell ref="T23:U23"/>
    <mergeCell ref="L25:M25"/>
    <mergeCell ref="N25:O25"/>
    <mergeCell ref="P25:Q25"/>
    <mergeCell ref="R25:S25"/>
    <mergeCell ref="L5:S5"/>
    <mergeCell ref="T5:U6"/>
    <mergeCell ref="R24:S24"/>
    <mergeCell ref="T24:U24"/>
    <mergeCell ref="L23:M23"/>
    <mergeCell ref="R20:S20"/>
    <mergeCell ref="T20:U20"/>
    <mergeCell ref="L21:M21"/>
    <mergeCell ref="N21:O21"/>
    <mergeCell ref="P21:Q2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2">
      <selection activeCell="A2" sqref="A2:K2"/>
    </sheetView>
  </sheetViews>
  <sheetFormatPr defaultColWidth="9.00390625" defaultRowHeight="13.5"/>
  <cols>
    <col min="1" max="1" width="7.625" style="0" customWidth="1"/>
    <col min="2" max="2" width="7.50390625" style="1" customWidth="1"/>
    <col min="3" max="3" width="12.50390625" style="2" customWidth="1"/>
    <col min="4" max="4" width="7.00390625" style="2" customWidth="1"/>
    <col min="5" max="5" width="5.50390625" style="2" customWidth="1"/>
    <col min="6" max="6" width="12.50390625" style="2" customWidth="1"/>
    <col min="7" max="7" width="0.5" style="2" customWidth="1"/>
    <col min="8" max="8" width="12.00390625" style="2" customWidth="1"/>
    <col min="9" max="9" width="6.50390625" style="2" customWidth="1"/>
    <col min="10" max="10" width="6.00390625" style="2" customWidth="1"/>
    <col min="11" max="11" width="12.50390625" style="2" customWidth="1"/>
    <col min="12" max="12" width="15.125" style="2" customWidth="1"/>
    <col min="13" max="13" width="3.00390625" style="2" customWidth="1"/>
    <col min="14" max="14" width="12.00390625" style="2" customWidth="1"/>
    <col min="15" max="15" width="6.00390625" style="2" customWidth="1"/>
    <col min="16" max="17" width="9.00390625" style="2" customWidth="1"/>
    <col min="18" max="18" width="6.00390625" style="2" customWidth="1"/>
    <col min="19" max="19" width="12.00390625" style="2" customWidth="1"/>
    <col min="20" max="20" width="3.00390625" style="2" customWidth="1"/>
    <col min="21" max="21" width="15.00390625" style="2" customWidth="1"/>
  </cols>
  <sheetData>
    <row r="1" spans="1:22" ht="33" customHeight="1">
      <c r="A1" s="11"/>
      <c r="B1" s="11"/>
      <c r="U1" s="10"/>
      <c r="V1" s="10"/>
    </row>
    <row r="2" spans="1:11" ht="30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21" ht="15" customHeight="1" thickBot="1">
      <c r="B3" s="5"/>
      <c r="U3" s="9" t="s">
        <v>33</v>
      </c>
    </row>
    <row r="4" spans="1:21" ht="18" customHeight="1">
      <c r="A4" s="43" t="s">
        <v>34</v>
      </c>
      <c r="B4" s="44"/>
      <c r="C4" s="47" t="s">
        <v>35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36</v>
      </c>
      <c r="P4" s="49"/>
      <c r="Q4" s="49"/>
      <c r="R4" s="49"/>
      <c r="S4" s="49"/>
      <c r="T4" s="49"/>
      <c r="U4" s="47"/>
    </row>
    <row r="5" spans="1:21" ht="27" customHeight="1">
      <c r="A5" s="45"/>
      <c r="B5" s="46"/>
      <c r="C5" s="17" t="s">
        <v>37</v>
      </c>
      <c r="D5" s="32" t="s">
        <v>38</v>
      </c>
      <c r="E5" s="32"/>
      <c r="F5" s="17" t="s">
        <v>39</v>
      </c>
      <c r="G5" s="32" t="s">
        <v>40</v>
      </c>
      <c r="H5" s="32"/>
      <c r="I5" s="32" t="s">
        <v>41</v>
      </c>
      <c r="J5" s="32"/>
      <c r="K5" s="19" t="s">
        <v>42</v>
      </c>
      <c r="L5" s="20" t="s">
        <v>43</v>
      </c>
      <c r="M5" s="32" t="s">
        <v>44</v>
      </c>
      <c r="N5" s="40"/>
      <c r="O5" s="32" t="s">
        <v>37</v>
      </c>
      <c r="P5" s="32"/>
      <c r="Q5" s="32" t="s">
        <v>45</v>
      </c>
      <c r="R5" s="32"/>
      <c r="S5" s="32" t="s">
        <v>46</v>
      </c>
      <c r="T5" s="32"/>
      <c r="U5" s="19" t="s">
        <v>47</v>
      </c>
    </row>
    <row r="6" spans="1:21" ht="6" customHeight="1">
      <c r="A6" s="7"/>
      <c r="B6" s="50"/>
      <c r="C6" s="51"/>
      <c r="D6" s="34"/>
      <c r="E6" s="34"/>
      <c r="F6" s="16"/>
      <c r="G6" s="34"/>
      <c r="H6" s="34"/>
      <c r="I6" s="34"/>
      <c r="J6" s="34"/>
      <c r="K6" s="16"/>
      <c r="L6" s="16"/>
      <c r="M6" s="34"/>
      <c r="N6" s="34"/>
      <c r="O6" s="34"/>
      <c r="P6" s="34"/>
      <c r="Q6" s="34"/>
      <c r="R6" s="34"/>
      <c r="S6" s="34"/>
      <c r="T6" s="34"/>
      <c r="U6" s="16"/>
    </row>
    <row r="7" spans="1:21" ht="15" customHeight="1">
      <c r="A7" s="35" t="s">
        <v>48</v>
      </c>
      <c r="B7" s="36"/>
      <c r="C7" s="52">
        <v>141072295.999</v>
      </c>
      <c r="D7" s="53">
        <v>18146.704</v>
      </c>
      <c r="E7" s="53"/>
      <c r="F7" s="54">
        <v>27805283.112</v>
      </c>
      <c r="G7" s="53">
        <v>111621.998</v>
      </c>
      <c r="H7" s="53"/>
      <c r="I7" s="53">
        <v>0</v>
      </c>
      <c r="J7" s="53"/>
      <c r="K7" s="54">
        <v>17845.146</v>
      </c>
      <c r="L7" s="54">
        <v>112978002.639</v>
      </c>
      <c r="M7" s="53">
        <v>141396.4</v>
      </c>
      <c r="N7" s="53"/>
      <c r="O7" s="53">
        <v>78513327.443</v>
      </c>
      <c r="P7" s="53"/>
      <c r="Q7" s="53">
        <v>553906.174</v>
      </c>
      <c r="R7" s="53"/>
      <c r="S7" s="53">
        <v>76026542.903</v>
      </c>
      <c r="T7" s="53"/>
      <c r="U7" s="54">
        <v>1932878.366</v>
      </c>
    </row>
    <row r="8" spans="1:21" ht="15" customHeight="1">
      <c r="A8" s="35" t="s">
        <v>61</v>
      </c>
      <c r="B8" s="36"/>
      <c r="C8" s="52">
        <v>145482941</v>
      </c>
      <c r="D8" s="53">
        <v>100351</v>
      </c>
      <c r="E8" s="53"/>
      <c r="F8" s="54">
        <v>30724225</v>
      </c>
      <c r="G8" s="53">
        <v>106144</v>
      </c>
      <c r="H8" s="53"/>
      <c r="I8" s="53">
        <v>0</v>
      </c>
      <c r="J8" s="53"/>
      <c r="K8" s="54">
        <v>16557</v>
      </c>
      <c r="L8" s="54">
        <v>114425563</v>
      </c>
      <c r="M8" s="53">
        <v>110102</v>
      </c>
      <c r="N8" s="53"/>
      <c r="O8" s="53">
        <v>82180103</v>
      </c>
      <c r="P8" s="53"/>
      <c r="Q8" s="53">
        <v>245626</v>
      </c>
      <c r="R8" s="53"/>
      <c r="S8" s="53">
        <v>80084774</v>
      </c>
      <c r="T8" s="53"/>
      <c r="U8" s="54">
        <v>1849702</v>
      </c>
    </row>
    <row r="9" spans="1:21" ht="15" customHeight="1">
      <c r="A9" s="35" t="s">
        <v>62</v>
      </c>
      <c r="B9" s="36"/>
      <c r="C9" s="52">
        <v>148486982</v>
      </c>
      <c r="D9" s="53">
        <v>9037</v>
      </c>
      <c r="E9" s="53"/>
      <c r="F9" s="54">
        <v>32361183</v>
      </c>
      <c r="G9" s="53">
        <v>115357</v>
      </c>
      <c r="H9" s="53"/>
      <c r="I9" s="53">
        <v>0</v>
      </c>
      <c r="J9" s="53"/>
      <c r="K9" s="54">
        <v>14323</v>
      </c>
      <c r="L9" s="54">
        <v>115970608</v>
      </c>
      <c r="M9" s="53">
        <v>16475</v>
      </c>
      <c r="N9" s="53"/>
      <c r="O9" s="53">
        <v>83264733</v>
      </c>
      <c r="P9" s="53"/>
      <c r="Q9" s="53">
        <v>174202</v>
      </c>
      <c r="R9" s="53"/>
      <c r="S9" s="53">
        <v>81385160</v>
      </c>
      <c r="T9" s="53"/>
      <c r="U9" s="54">
        <v>1705372</v>
      </c>
    </row>
    <row r="10" spans="1:21" ht="15" customHeight="1">
      <c r="A10" s="35" t="s">
        <v>63</v>
      </c>
      <c r="B10" s="36"/>
      <c r="C10" s="52">
        <v>183145038</v>
      </c>
      <c r="D10" s="53">
        <v>21924</v>
      </c>
      <c r="E10" s="53"/>
      <c r="F10" s="54">
        <v>42888160</v>
      </c>
      <c r="G10" s="53">
        <v>189306</v>
      </c>
      <c r="H10" s="53"/>
      <c r="I10" s="53">
        <v>0</v>
      </c>
      <c r="J10" s="53"/>
      <c r="K10" s="54">
        <v>27056</v>
      </c>
      <c r="L10" s="54">
        <v>140006276</v>
      </c>
      <c r="M10" s="53">
        <v>12316</v>
      </c>
      <c r="N10" s="53"/>
      <c r="O10" s="53">
        <v>101228923</v>
      </c>
      <c r="P10" s="53"/>
      <c r="Q10" s="53">
        <v>737693</v>
      </c>
      <c r="R10" s="53"/>
      <c r="S10" s="53">
        <v>98600381</v>
      </c>
      <c r="T10" s="53"/>
      <c r="U10" s="54">
        <v>1890849</v>
      </c>
    </row>
    <row r="11" spans="1:21" ht="6" customHeight="1">
      <c r="A11" s="5"/>
      <c r="B11" s="13"/>
      <c r="C11" s="52"/>
      <c r="D11" s="53"/>
      <c r="E11" s="53"/>
      <c r="F11" s="54"/>
      <c r="G11" s="53"/>
      <c r="H11" s="53"/>
      <c r="I11" s="53"/>
      <c r="J11" s="53"/>
      <c r="K11" s="54"/>
      <c r="L11" s="54"/>
      <c r="M11" s="53"/>
      <c r="N11" s="53"/>
      <c r="O11" s="53"/>
      <c r="P11" s="53"/>
      <c r="Q11" s="53"/>
      <c r="R11" s="53"/>
      <c r="S11" s="53"/>
      <c r="T11" s="53"/>
      <c r="U11" s="54"/>
    </row>
    <row r="12" spans="1:21" ht="15" customHeight="1">
      <c r="A12" s="6" t="s">
        <v>31</v>
      </c>
      <c r="B12" s="13" t="s">
        <v>49</v>
      </c>
      <c r="C12" s="52">
        <v>184792229</v>
      </c>
      <c r="D12" s="53">
        <v>26699</v>
      </c>
      <c r="E12" s="53"/>
      <c r="F12" s="54">
        <v>44456943</v>
      </c>
      <c r="G12" s="53">
        <v>188000</v>
      </c>
      <c r="H12" s="53"/>
      <c r="I12" s="53">
        <v>0</v>
      </c>
      <c r="J12" s="53"/>
      <c r="K12" s="54">
        <v>43023</v>
      </c>
      <c r="L12" s="54">
        <v>140064049</v>
      </c>
      <c r="M12" s="53">
        <v>13514</v>
      </c>
      <c r="N12" s="53"/>
      <c r="O12" s="53">
        <v>101594373</v>
      </c>
      <c r="P12" s="53"/>
      <c r="Q12" s="53">
        <v>828858</v>
      </c>
      <c r="R12" s="53"/>
      <c r="S12" s="53">
        <v>98886399</v>
      </c>
      <c r="T12" s="53"/>
      <c r="U12" s="54">
        <v>1879117</v>
      </c>
    </row>
    <row r="13" spans="1:21" ht="15" customHeight="1">
      <c r="A13" s="6"/>
      <c r="B13" s="13" t="s">
        <v>50</v>
      </c>
      <c r="C13" s="52">
        <v>183298372</v>
      </c>
      <c r="D13" s="53">
        <v>22454</v>
      </c>
      <c r="E13" s="53"/>
      <c r="F13" s="54">
        <v>43158445</v>
      </c>
      <c r="G13" s="53">
        <v>187330</v>
      </c>
      <c r="H13" s="53"/>
      <c r="I13" s="53">
        <v>0</v>
      </c>
      <c r="J13" s="53"/>
      <c r="K13" s="54">
        <v>31001</v>
      </c>
      <c r="L13" s="54">
        <v>139884616</v>
      </c>
      <c r="M13" s="53">
        <v>14527</v>
      </c>
      <c r="N13" s="53"/>
      <c r="O13" s="53">
        <v>102160308</v>
      </c>
      <c r="P13" s="53"/>
      <c r="Q13" s="53">
        <v>1059765</v>
      </c>
      <c r="R13" s="53"/>
      <c r="S13" s="53">
        <v>99178996</v>
      </c>
      <c r="T13" s="53"/>
      <c r="U13" s="54">
        <v>1921547</v>
      </c>
    </row>
    <row r="14" spans="1:21" ht="15" customHeight="1">
      <c r="A14" s="6"/>
      <c r="B14" s="13" t="s">
        <v>51</v>
      </c>
      <c r="C14" s="52">
        <v>186481170</v>
      </c>
      <c r="D14" s="53">
        <v>25991</v>
      </c>
      <c r="E14" s="53"/>
      <c r="F14" s="54">
        <v>43885311</v>
      </c>
      <c r="G14" s="53">
        <v>177714</v>
      </c>
      <c r="H14" s="53"/>
      <c r="I14" s="53">
        <v>0</v>
      </c>
      <c r="J14" s="53"/>
      <c r="K14" s="54">
        <v>22802</v>
      </c>
      <c r="L14" s="54">
        <v>142353411</v>
      </c>
      <c r="M14" s="53">
        <v>15940</v>
      </c>
      <c r="N14" s="53"/>
      <c r="O14" s="53">
        <v>102645708</v>
      </c>
      <c r="P14" s="53"/>
      <c r="Q14" s="53">
        <v>1203142</v>
      </c>
      <c r="R14" s="53"/>
      <c r="S14" s="53">
        <v>99609649</v>
      </c>
      <c r="T14" s="53"/>
      <c r="U14" s="54">
        <v>1832917</v>
      </c>
    </row>
    <row r="15" spans="1:21" ht="15" customHeight="1">
      <c r="A15" s="6"/>
      <c r="B15" s="13" t="s">
        <v>52</v>
      </c>
      <c r="C15" s="52">
        <v>187237534</v>
      </c>
      <c r="D15" s="53">
        <v>16186</v>
      </c>
      <c r="E15" s="53"/>
      <c r="F15" s="54">
        <v>43850051</v>
      </c>
      <c r="G15" s="53">
        <v>177275</v>
      </c>
      <c r="H15" s="53"/>
      <c r="I15" s="53">
        <v>0</v>
      </c>
      <c r="J15" s="53"/>
      <c r="K15" s="54">
        <v>44196</v>
      </c>
      <c r="L15" s="54">
        <v>143133086</v>
      </c>
      <c r="M15" s="53">
        <v>16740</v>
      </c>
      <c r="N15" s="53"/>
      <c r="O15" s="53">
        <v>102766657</v>
      </c>
      <c r="P15" s="53"/>
      <c r="Q15" s="53">
        <v>1115289</v>
      </c>
      <c r="R15" s="53"/>
      <c r="S15" s="53">
        <v>99838318</v>
      </c>
      <c r="T15" s="53"/>
      <c r="U15" s="54">
        <v>1813049</v>
      </c>
    </row>
    <row r="16" spans="1:21" ht="15" customHeight="1">
      <c r="A16" s="6"/>
      <c r="B16" s="13" t="s">
        <v>53</v>
      </c>
      <c r="C16" s="52">
        <v>186340072</v>
      </c>
      <c r="D16" s="53">
        <v>15427</v>
      </c>
      <c r="E16" s="53"/>
      <c r="F16" s="54">
        <v>43198063</v>
      </c>
      <c r="G16" s="53">
        <v>183162</v>
      </c>
      <c r="H16" s="53"/>
      <c r="I16" s="53">
        <v>0</v>
      </c>
      <c r="J16" s="53"/>
      <c r="K16" s="54">
        <v>32846</v>
      </c>
      <c r="L16" s="54">
        <v>142892290</v>
      </c>
      <c r="M16" s="53">
        <v>18284</v>
      </c>
      <c r="N16" s="53"/>
      <c r="O16" s="53">
        <v>103221041</v>
      </c>
      <c r="P16" s="53"/>
      <c r="Q16" s="53">
        <v>1136379</v>
      </c>
      <c r="R16" s="53"/>
      <c r="S16" s="53">
        <v>100247775</v>
      </c>
      <c r="T16" s="53"/>
      <c r="U16" s="54">
        <v>1836887</v>
      </c>
    </row>
    <row r="17" spans="1:21" ht="15" customHeight="1">
      <c r="A17" s="6"/>
      <c r="B17" s="13" t="s">
        <v>54</v>
      </c>
      <c r="C17" s="52">
        <v>185672472</v>
      </c>
      <c r="D17" s="53">
        <v>15122</v>
      </c>
      <c r="E17" s="53"/>
      <c r="F17" s="54">
        <v>42720615</v>
      </c>
      <c r="G17" s="53">
        <v>179183</v>
      </c>
      <c r="H17" s="53"/>
      <c r="I17" s="53">
        <v>0</v>
      </c>
      <c r="J17" s="53"/>
      <c r="K17" s="54">
        <v>9728</v>
      </c>
      <c r="L17" s="54">
        <v>142728125</v>
      </c>
      <c r="M17" s="53">
        <v>19700</v>
      </c>
      <c r="N17" s="53"/>
      <c r="O17" s="53">
        <v>104834010</v>
      </c>
      <c r="P17" s="53"/>
      <c r="Q17" s="53">
        <v>601299</v>
      </c>
      <c r="R17" s="53"/>
      <c r="S17" s="53">
        <v>102374925</v>
      </c>
      <c r="T17" s="53"/>
      <c r="U17" s="54">
        <v>1857786</v>
      </c>
    </row>
    <row r="18" spans="1:21" ht="15" customHeight="1">
      <c r="A18" s="6"/>
      <c r="B18" s="13" t="s">
        <v>55</v>
      </c>
      <c r="C18" s="52">
        <v>185260199</v>
      </c>
      <c r="D18" s="53">
        <v>13065</v>
      </c>
      <c r="E18" s="53"/>
      <c r="F18" s="54">
        <v>42628648</v>
      </c>
      <c r="G18" s="53">
        <v>185194</v>
      </c>
      <c r="H18" s="53"/>
      <c r="I18" s="53">
        <v>0</v>
      </c>
      <c r="J18" s="53"/>
      <c r="K18" s="54">
        <v>34370</v>
      </c>
      <c r="L18" s="54">
        <v>142377622</v>
      </c>
      <c r="M18" s="53">
        <v>21300</v>
      </c>
      <c r="N18" s="53"/>
      <c r="O18" s="53">
        <v>104512635</v>
      </c>
      <c r="P18" s="53"/>
      <c r="Q18" s="53">
        <v>568479</v>
      </c>
      <c r="R18" s="53"/>
      <c r="S18" s="53">
        <v>102082198</v>
      </c>
      <c r="T18" s="53"/>
      <c r="U18" s="54">
        <v>1861958</v>
      </c>
    </row>
    <row r="19" spans="1:21" ht="15" customHeight="1">
      <c r="A19" s="6"/>
      <c r="B19" s="13" t="s">
        <v>56</v>
      </c>
      <c r="C19" s="52">
        <v>184507202</v>
      </c>
      <c r="D19" s="53">
        <v>14647</v>
      </c>
      <c r="E19" s="53"/>
      <c r="F19" s="54">
        <v>42042453</v>
      </c>
      <c r="G19" s="53">
        <v>184127</v>
      </c>
      <c r="H19" s="53"/>
      <c r="I19" s="53">
        <v>0</v>
      </c>
      <c r="J19" s="53"/>
      <c r="K19" s="54">
        <v>30236</v>
      </c>
      <c r="L19" s="54">
        <v>142212542</v>
      </c>
      <c r="M19" s="53">
        <v>23198</v>
      </c>
      <c r="N19" s="53"/>
      <c r="O19" s="53">
        <v>104589381</v>
      </c>
      <c r="P19" s="53"/>
      <c r="Q19" s="53">
        <v>722689</v>
      </c>
      <c r="R19" s="53"/>
      <c r="S19" s="53">
        <v>101984510</v>
      </c>
      <c r="T19" s="53"/>
      <c r="U19" s="54">
        <v>1882182</v>
      </c>
    </row>
    <row r="20" spans="1:21" ht="15" customHeight="1">
      <c r="A20" s="6"/>
      <c r="B20" s="13" t="s">
        <v>57</v>
      </c>
      <c r="C20" s="52">
        <v>189218035</v>
      </c>
      <c r="D20" s="53">
        <v>11898</v>
      </c>
      <c r="E20" s="53"/>
      <c r="F20" s="54">
        <v>44639185</v>
      </c>
      <c r="G20" s="53">
        <v>185473</v>
      </c>
      <c r="H20" s="53"/>
      <c r="I20" s="53">
        <v>0</v>
      </c>
      <c r="J20" s="53"/>
      <c r="K20" s="54">
        <v>5945</v>
      </c>
      <c r="L20" s="54">
        <v>144355446</v>
      </c>
      <c r="M20" s="53">
        <v>20087</v>
      </c>
      <c r="N20" s="53"/>
      <c r="O20" s="53">
        <v>103944816</v>
      </c>
      <c r="P20" s="53"/>
      <c r="Q20" s="53">
        <v>744559</v>
      </c>
      <c r="R20" s="53"/>
      <c r="S20" s="53">
        <v>101469605</v>
      </c>
      <c r="T20" s="53"/>
      <c r="U20" s="54">
        <v>1730653</v>
      </c>
    </row>
    <row r="21" spans="1:21" ht="15" customHeight="1">
      <c r="A21" s="6" t="s">
        <v>58</v>
      </c>
      <c r="B21" s="13" t="s">
        <v>64</v>
      </c>
      <c r="C21" s="52">
        <v>187997619</v>
      </c>
      <c r="D21" s="53">
        <v>19018</v>
      </c>
      <c r="E21" s="53"/>
      <c r="F21" s="54">
        <v>43759313</v>
      </c>
      <c r="G21" s="53">
        <v>187284</v>
      </c>
      <c r="H21" s="53"/>
      <c r="I21" s="53">
        <v>0</v>
      </c>
      <c r="J21" s="53"/>
      <c r="K21" s="54">
        <v>31313</v>
      </c>
      <c r="L21" s="54">
        <v>143994828</v>
      </c>
      <c r="M21" s="53">
        <v>5862</v>
      </c>
      <c r="N21" s="53"/>
      <c r="O21" s="53">
        <v>103204544</v>
      </c>
      <c r="P21" s="53"/>
      <c r="Q21" s="53">
        <v>786984</v>
      </c>
      <c r="R21" s="53"/>
      <c r="S21" s="53">
        <v>100667542</v>
      </c>
      <c r="T21" s="53"/>
      <c r="U21" s="54">
        <v>1750019</v>
      </c>
    </row>
    <row r="22" spans="1:21" ht="15" customHeight="1">
      <c r="A22" s="6"/>
      <c r="B22" s="13" t="s">
        <v>65</v>
      </c>
      <c r="C22" s="52">
        <v>187923418</v>
      </c>
      <c r="D22" s="53">
        <v>21059</v>
      </c>
      <c r="E22" s="53"/>
      <c r="F22" s="54">
        <v>43742179</v>
      </c>
      <c r="G22" s="53">
        <v>183279</v>
      </c>
      <c r="H22" s="53"/>
      <c r="I22" s="53">
        <v>0</v>
      </c>
      <c r="J22" s="53"/>
      <c r="K22" s="54">
        <v>37802</v>
      </c>
      <c r="L22" s="54">
        <v>143934460</v>
      </c>
      <c r="M22" s="53">
        <v>4640</v>
      </c>
      <c r="N22" s="53"/>
      <c r="O22" s="53">
        <v>102939483</v>
      </c>
      <c r="P22" s="53"/>
      <c r="Q22" s="53">
        <v>850709</v>
      </c>
      <c r="R22" s="53"/>
      <c r="S22" s="53">
        <v>100330440</v>
      </c>
      <c r="T22" s="53"/>
      <c r="U22" s="54">
        <v>1758334</v>
      </c>
    </row>
    <row r="23" spans="1:21" ht="15" customHeight="1">
      <c r="A23" s="6"/>
      <c r="B23" s="13" t="s">
        <v>66</v>
      </c>
      <c r="C23" s="52">
        <v>186567256</v>
      </c>
      <c r="D23" s="53">
        <v>27339</v>
      </c>
      <c r="E23" s="53"/>
      <c r="F23" s="54">
        <v>43044668</v>
      </c>
      <c r="G23" s="53">
        <v>181150</v>
      </c>
      <c r="H23" s="53"/>
      <c r="I23" s="53">
        <v>0</v>
      </c>
      <c r="J23" s="53"/>
      <c r="K23" s="54">
        <v>3887</v>
      </c>
      <c r="L23" s="54">
        <v>143303663</v>
      </c>
      <c r="M23" s="53">
        <v>6550</v>
      </c>
      <c r="N23" s="53"/>
      <c r="O23" s="53">
        <v>103756683</v>
      </c>
      <c r="P23" s="53"/>
      <c r="Q23" s="53">
        <v>886884</v>
      </c>
      <c r="R23" s="53"/>
      <c r="S23" s="53">
        <v>101096665</v>
      </c>
      <c r="T23" s="53"/>
      <c r="U23" s="54">
        <v>1773134</v>
      </c>
    </row>
    <row r="24" spans="1:21" ht="6" customHeight="1" thickBot="1">
      <c r="A24" s="8"/>
      <c r="B24" s="14"/>
      <c r="C24" s="55"/>
      <c r="D24" s="29"/>
      <c r="E24" s="29"/>
      <c r="F24" s="21"/>
      <c r="G24" s="29"/>
      <c r="H24" s="29"/>
      <c r="I24" s="29"/>
      <c r="J24" s="29"/>
      <c r="K24" s="21"/>
      <c r="L24" s="21"/>
      <c r="M24" s="29"/>
      <c r="N24" s="29"/>
      <c r="O24" s="29"/>
      <c r="P24" s="29"/>
      <c r="Q24" s="29"/>
      <c r="R24" s="29"/>
      <c r="S24" s="29"/>
      <c r="T24" s="29"/>
      <c r="U24" s="21"/>
    </row>
    <row r="25" spans="1:2" ht="18" customHeight="1">
      <c r="A25" s="56" t="s">
        <v>59</v>
      </c>
      <c r="B25" s="5"/>
    </row>
    <row r="26" spans="1:2" ht="18" customHeight="1">
      <c r="A26" s="4" t="s">
        <v>60</v>
      </c>
      <c r="B26" s="5"/>
    </row>
  </sheetData>
  <mergeCells count="148">
    <mergeCell ref="S23:T23"/>
    <mergeCell ref="M24:N24"/>
    <mergeCell ref="O24:P24"/>
    <mergeCell ref="Q24:R24"/>
    <mergeCell ref="S24:T24"/>
    <mergeCell ref="M23:N23"/>
    <mergeCell ref="O23:P23"/>
    <mergeCell ref="Q23:R23"/>
    <mergeCell ref="S21:T21"/>
    <mergeCell ref="M22:N22"/>
    <mergeCell ref="O22:P22"/>
    <mergeCell ref="Q22:R22"/>
    <mergeCell ref="S22:T22"/>
    <mergeCell ref="M21:N21"/>
    <mergeCell ref="O21:P21"/>
    <mergeCell ref="Q21:R21"/>
    <mergeCell ref="S19:T19"/>
    <mergeCell ref="M20:N20"/>
    <mergeCell ref="O20:P20"/>
    <mergeCell ref="Q20:R20"/>
    <mergeCell ref="S20:T20"/>
    <mergeCell ref="M19:N19"/>
    <mergeCell ref="O19:P19"/>
    <mergeCell ref="Q19:R19"/>
    <mergeCell ref="S17:T17"/>
    <mergeCell ref="M18:N18"/>
    <mergeCell ref="O18:P18"/>
    <mergeCell ref="Q18:R18"/>
    <mergeCell ref="S18:T18"/>
    <mergeCell ref="M17:N17"/>
    <mergeCell ref="O17:P17"/>
    <mergeCell ref="Q17:R17"/>
    <mergeCell ref="S15:T15"/>
    <mergeCell ref="M16:N16"/>
    <mergeCell ref="O16:P16"/>
    <mergeCell ref="Q16:R16"/>
    <mergeCell ref="S16:T16"/>
    <mergeCell ref="M15:N15"/>
    <mergeCell ref="O15:P15"/>
    <mergeCell ref="Q15:R15"/>
    <mergeCell ref="S13:T13"/>
    <mergeCell ref="M14:N14"/>
    <mergeCell ref="O14:P14"/>
    <mergeCell ref="Q14:R14"/>
    <mergeCell ref="S14:T14"/>
    <mergeCell ref="M13:N13"/>
    <mergeCell ref="O13:P13"/>
    <mergeCell ref="Q13:R13"/>
    <mergeCell ref="S11:T11"/>
    <mergeCell ref="M12:N12"/>
    <mergeCell ref="O12:P12"/>
    <mergeCell ref="Q12:R12"/>
    <mergeCell ref="S12:T12"/>
    <mergeCell ref="M11:N11"/>
    <mergeCell ref="O11:P11"/>
    <mergeCell ref="Q11:R11"/>
    <mergeCell ref="O9:P9"/>
    <mergeCell ref="Q9:R9"/>
    <mergeCell ref="S9:T9"/>
    <mergeCell ref="M8:N8"/>
    <mergeCell ref="O8:P8"/>
    <mergeCell ref="Q8:R8"/>
    <mergeCell ref="S10:T10"/>
    <mergeCell ref="M7:N7"/>
    <mergeCell ref="O7:P7"/>
    <mergeCell ref="Q7:R7"/>
    <mergeCell ref="S7:T7"/>
    <mergeCell ref="M10:N10"/>
    <mergeCell ref="O10:P10"/>
    <mergeCell ref="Q10:R10"/>
    <mergeCell ref="S8:T8"/>
    <mergeCell ref="M9:N9"/>
    <mergeCell ref="M6:N6"/>
    <mergeCell ref="O6:P6"/>
    <mergeCell ref="Q6:R6"/>
    <mergeCell ref="S6:T6"/>
    <mergeCell ref="A2:K2"/>
    <mergeCell ref="A4:B5"/>
    <mergeCell ref="O4:U4"/>
    <mergeCell ref="C4:N4"/>
    <mergeCell ref="S5:T5"/>
    <mergeCell ref="M5:N5"/>
    <mergeCell ref="O5:P5"/>
    <mergeCell ref="Q5:R5"/>
    <mergeCell ref="I23:J23"/>
    <mergeCell ref="D24:E24"/>
    <mergeCell ref="G24:H24"/>
    <mergeCell ref="I24:J24"/>
    <mergeCell ref="D23:E23"/>
    <mergeCell ref="G23:H23"/>
    <mergeCell ref="A10:B10"/>
    <mergeCell ref="A7:B7"/>
    <mergeCell ref="A8:B8"/>
    <mergeCell ref="A9:B9"/>
    <mergeCell ref="I21:J21"/>
    <mergeCell ref="D22:E22"/>
    <mergeCell ref="G22:H22"/>
    <mergeCell ref="I22:J22"/>
    <mergeCell ref="D21:E21"/>
    <mergeCell ref="G21:H21"/>
    <mergeCell ref="I19:J19"/>
    <mergeCell ref="D20:E20"/>
    <mergeCell ref="G20:H20"/>
    <mergeCell ref="I20:J20"/>
    <mergeCell ref="D19:E19"/>
    <mergeCell ref="G19:H19"/>
    <mergeCell ref="D16:E16"/>
    <mergeCell ref="I17:J17"/>
    <mergeCell ref="D18:E18"/>
    <mergeCell ref="G18:H18"/>
    <mergeCell ref="I18:J18"/>
    <mergeCell ref="D17:E17"/>
    <mergeCell ref="G17:H17"/>
    <mergeCell ref="G16:H16"/>
    <mergeCell ref="I16:J16"/>
    <mergeCell ref="D15:E15"/>
    <mergeCell ref="G15:H15"/>
    <mergeCell ref="I13:J13"/>
    <mergeCell ref="D14:E14"/>
    <mergeCell ref="G14:H14"/>
    <mergeCell ref="I14:J14"/>
    <mergeCell ref="D13:E13"/>
    <mergeCell ref="G13:H13"/>
    <mergeCell ref="I15:J15"/>
    <mergeCell ref="G12:H12"/>
    <mergeCell ref="I12:J12"/>
    <mergeCell ref="D11:E11"/>
    <mergeCell ref="G11:H11"/>
    <mergeCell ref="I11:J11"/>
    <mergeCell ref="D12:E12"/>
    <mergeCell ref="D10:E10"/>
    <mergeCell ref="G10:H10"/>
    <mergeCell ref="I10:J10"/>
    <mergeCell ref="I6:J6"/>
    <mergeCell ref="I8:J8"/>
    <mergeCell ref="D9:E9"/>
    <mergeCell ref="G9:H9"/>
    <mergeCell ref="I9:J9"/>
    <mergeCell ref="D8:E8"/>
    <mergeCell ref="G8:H8"/>
    <mergeCell ref="D7:E7"/>
    <mergeCell ref="G7:H7"/>
    <mergeCell ref="I7:J7"/>
    <mergeCell ref="D5:E5"/>
    <mergeCell ref="G5:H5"/>
    <mergeCell ref="I5:J5"/>
    <mergeCell ref="D6:E6"/>
    <mergeCell ref="G6:H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42"/>
  <sheetViews>
    <sheetView workbookViewId="0" topLeftCell="A1">
      <selection activeCell="A1" sqref="A1:C1"/>
    </sheetView>
  </sheetViews>
  <sheetFormatPr defaultColWidth="9.00390625" defaultRowHeight="13.5"/>
  <cols>
    <col min="1" max="1" width="1.12109375" style="88" customWidth="1"/>
    <col min="2" max="2" width="20.375" style="88" customWidth="1"/>
    <col min="3" max="3" width="1.12109375" style="88" customWidth="1"/>
    <col min="4" max="4" width="11.25390625" style="94" customWidth="1"/>
    <col min="5" max="9" width="11.25390625" style="88" customWidth="1"/>
    <col min="10" max="10" width="10.375" style="95" customWidth="1"/>
    <col min="11" max="12" width="9.875" style="95" customWidth="1"/>
    <col min="13" max="13" width="10.00390625" style="95" customWidth="1"/>
    <col min="14" max="14" width="9.875" style="95" customWidth="1"/>
    <col min="15" max="15" width="9.75390625" style="95" customWidth="1"/>
    <col min="16" max="16" width="10.125" style="95" customWidth="1"/>
    <col min="17" max="17" width="10.00390625" style="95" customWidth="1"/>
    <col min="18" max="18" width="10.25390625" style="95" customWidth="1"/>
    <col min="19" max="16384" width="9.00390625" style="88" customWidth="1"/>
  </cols>
  <sheetData>
    <row r="1" spans="1:18" s="62" customFormat="1" ht="27" customHeight="1">
      <c r="A1" s="57"/>
      <c r="B1" s="57"/>
      <c r="C1" s="57"/>
      <c r="D1" s="58"/>
      <c r="E1" s="59"/>
      <c r="F1" s="59"/>
      <c r="G1" s="59"/>
      <c r="H1" s="59"/>
      <c r="I1" s="58"/>
      <c r="J1" s="60"/>
      <c r="K1" s="60"/>
      <c r="L1" s="60"/>
      <c r="M1" s="60"/>
      <c r="N1" s="60"/>
      <c r="O1" s="60"/>
      <c r="P1" s="60"/>
      <c r="Q1" s="60"/>
      <c r="R1" s="61"/>
    </row>
    <row r="2" spans="1:18" s="62" customFormat="1" ht="33" customHeight="1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63"/>
      <c r="K2" s="63"/>
      <c r="L2" s="63"/>
      <c r="M2" s="63"/>
      <c r="N2" s="63"/>
      <c r="O2" s="63"/>
      <c r="P2" s="63"/>
      <c r="Q2" s="63"/>
      <c r="R2" s="63"/>
    </row>
    <row r="3" spans="1:18" s="62" customFormat="1" ht="14.25" customHeight="1" thickBot="1">
      <c r="A3" s="18"/>
      <c r="B3" s="18"/>
      <c r="C3" s="18"/>
      <c r="D3" s="18"/>
      <c r="E3" s="18"/>
      <c r="F3" s="18"/>
      <c r="G3" s="18"/>
      <c r="H3" s="18"/>
      <c r="I3" s="64" t="s">
        <v>8</v>
      </c>
      <c r="J3" s="65"/>
      <c r="K3" s="65"/>
      <c r="L3" s="65"/>
      <c r="M3" s="65"/>
      <c r="N3" s="60"/>
      <c r="O3" s="60"/>
      <c r="P3" s="60"/>
      <c r="Q3" s="65"/>
      <c r="R3" s="64"/>
    </row>
    <row r="4" spans="1:18" s="62" customFormat="1" ht="15.75" customHeight="1">
      <c r="A4" s="44" t="s">
        <v>34</v>
      </c>
      <c r="B4" s="66"/>
      <c r="C4" s="66"/>
      <c r="D4" s="44" t="s">
        <v>68</v>
      </c>
      <c r="E4" s="66"/>
      <c r="F4" s="66"/>
      <c r="G4" s="67" t="s">
        <v>69</v>
      </c>
      <c r="H4" s="67"/>
      <c r="I4" s="68"/>
      <c r="J4" s="69"/>
      <c r="K4" s="69"/>
      <c r="L4" s="69"/>
      <c r="M4" s="69"/>
      <c r="N4" s="69"/>
      <c r="O4" s="69"/>
      <c r="P4" s="69"/>
      <c r="Q4" s="69"/>
      <c r="R4" s="69"/>
    </row>
    <row r="5" spans="1:18" s="62" customFormat="1" ht="15.75" customHeight="1">
      <c r="A5" s="46"/>
      <c r="B5" s="70"/>
      <c r="C5" s="70"/>
      <c r="D5" s="46"/>
      <c r="E5" s="70"/>
      <c r="F5" s="70"/>
      <c r="G5" s="71"/>
      <c r="H5" s="71"/>
      <c r="I5" s="72"/>
      <c r="J5" s="69"/>
      <c r="K5" s="69"/>
      <c r="L5" s="69"/>
      <c r="M5" s="69"/>
      <c r="N5" s="69"/>
      <c r="O5" s="69"/>
      <c r="P5" s="69"/>
      <c r="Q5" s="69"/>
      <c r="R5" s="69"/>
    </row>
    <row r="6" spans="1:18" s="62" customFormat="1" ht="4.5" customHeight="1">
      <c r="A6" s="73"/>
      <c r="B6" s="73"/>
      <c r="C6" s="74"/>
      <c r="D6" s="75"/>
      <c r="E6" s="76"/>
      <c r="F6" s="76"/>
      <c r="G6" s="76"/>
      <c r="H6" s="76"/>
      <c r="I6" s="76"/>
      <c r="J6" s="69"/>
      <c r="K6" s="69"/>
      <c r="L6" s="69"/>
      <c r="M6" s="69"/>
      <c r="N6" s="69"/>
      <c r="O6" s="69"/>
      <c r="P6" s="69"/>
      <c r="Q6" s="69"/>
      <c r="R6" s="69"/>
    </row>
    <row r="7" spans="1:18" s="62" customFormat="1" ht="17.25" customHeight="1">
      <c r="A7" s="35" t="s">
        <v>75</v>
      </c>
      <c r="B7" s="35"/>
      <c r="C7" s="36"/>
      <c r="D7" s="77">
        <v>28934</v>
      </c>
      <c r="E7" s="77"/>
      <c r="F7" s="77"/>
      <c r="G7" s="77">
        <v>122251</v>
      </c>
      <c r="H7" s="77"/>
      <c r="I7" s="77"/>
      <c r="J7" s="3"/>
      <c r="K7" s="3"/>
      <c r="L7" s="78"/>
      <c r="M7" s="78"/>
      <c r="N7" s="78"/>
      <c r="O7" s="78"/>
      <c r="P7" s="78"/>
      <c r="Q7" s="78"/>
      <c r="R7" s="78"/>
    </row>
    <row r="8" spans="1:18" s="62" customFormat="1" ht="17.25" customHeight="1">
      <c r="A8" s="35" t="s">
        <v>76</v>
      </c>
      <c r="B8" s="35"/>
      <c r="C8" s="36"/>
      <c r="D8" s="77">
        <v>28330</v>
      </c>
      <c r="E8" s="77"/>
      <c r="F8" s="77"/>
      <c r="G8" s="77">
        <v>121709</v>
      </c>
      <c r="H8" s="77"/>
      <c r="I8" s="77"/>
      <c r="J8" s="3"/>
      <c r="K8" s="3"/>
      <c r="L8" s="78"/>
      <c r="M8" s="78"/>
      <c r="N8" s="78"/>
      <c r="O8" s="78"/>
      <c r="P8" s="78"/>
      <c r="Q8" s="78"/>
      <c r="R8" s="78"/>
    </row>
    <row r="9" spans="1:18" s="62" customFormat="1" ht="16.5" customHeight="1">
      <c r="A9" s="35" t="s">
        <v>77</v>
      </c>
      <c r="B9" s="35"/>
      <c r="C9" s="36"/>
      <c r="D9" s="77">
        <v>29445</v>
      </c>
      <c r="E9" s="77"/>
      <c r="F9" s="77"/>
      <c r="G9" s="77">
        <v>117350</v>
      </c>
      <c r="H9" s="77"/>
      <c r="I9" s="77"/>
      <c r="J9" s="3"/>
      <c r="K9" s="3"/>
      <c r="L9" s="78"/>
      <c r="M9" s="78"/>
      <c r="N9" s="78"/>
      <c r="O9" s="78"/>
      <c r="P9" s="78"/>
      <c r="Q9" s="78"/>
      <c r="R9" s="78"/>
    </row>
    <row r="10" spans="1:18" s="62" customFormat="1" ht="16.5" customHeight="1">
      <c r="A10" s="35" t="s">
        <v>78</v>
      </c>
      <c r="B10" s="35"/>
      <c r="C10" s="36"/>
      <c r="D10" s="77">
        <v>29935</v>
      </c>
      <c r="E10" s="77"/>
      <c r="F10" s="77"/>
      <c r="G10" s="77">
        <v>120266</v>
      </c>
      <c r="H10" s="77"/>
      <c r="I10" s="77"/>
      <c r="J10" s="3"/>
      <c r="K10" s="3"/>
      <c r="L10" s="78"/>
      <c r="M10" s="78"/>
      <c r="N10" s="78"/>
      <c r="O10" s="78"/>
      <c r="P10" s="78"/>
      <c r="Q10" s="78"/>
      <c r="R10" s="78"/>
    </row>
    <row r="11" spans="1:18" s="62" customFormat="1" ht="4.5" customHeight="1">
      <c r="A11" s="79"/>
      <c r="B11" s="79"/>
      <c r="C11" s="80"/>
      <c r="D11" s="77"/>
      <c r="E11" s="77"/>
      <c r="F11" s="77"/>
      <c r="G11" s="77"/>
      <c r="H11" s="77"/>
      <c r="I11" s="77"/>
      <c r="J11" s="69"/>
      <c r="K11" s="69"/>
      <c r="L11" s="78"/>
      <c r="M11" s="78"/>
      <c r="N11" s="78"/>
      <c r="O11" s="78"/>
      <c r="P11" s="78"/>
      <c r="Q11" s="78"/>
      <c r="R11" s="78"/>
    </row>
    <row r="12" spans="1:18" s="62" customFormat="1" ht="13.5" customHeight="1">
      <c r="A12" s="79"/>
      <c r="B12" s="3" t="s">
        <v>73</v>
      </c>
      <c r="C12" s="80"/>
      <c r="D12" s="77">
        <v>27750</v>
      </c>
      <c r="E12" s="77"/>
      <c r="F12" s="77"/>
      <c r="G12" s="77">
        <v>117419</v>
      </c>
      <c r="H12" s="77"/>
      <c r="I12" s="77"/>
      <c r="J12" s="6"/>
      <c r="K12" s="5"/>
      <c r="L12" s="78"/>
      <c r="M12" s="78"/>
      <c r="N12" s="78"/>
      <c r="O12" s="78"/>
      <c r="P12" s="78"/>
      <c r="Q12" s="78"/>
      <c r="R12" s="78"/>
    </row>
    <row r="13" spans="1:18" s="62" customFormat="1" ht="13.5" customHeight="1">
      <c r="A13" s="79"/>
      <c r="B13" s="3" t="s">
        <v>79</v>
      </c>
      <c r="C13" s="80"/>
      <c r="D13" s="77">
        <v>29432</v>
      </c>
      <c r="E13" s="77"/>
      <c r="F13" s="77"/>
      <c r="G13" s="77">
        <v>117373</v>
      </c>
      <c r="H13" s="77"/>
      <c r="I13" s="77"/>
      <c r="J13" s="64"/>
      <c r="K13" s="5"/>
      <c r="L13" s="78"/>
      <c r="M13" s="78"/>
      <c r="N13" s="78"/>
      <c r="O13" s="78"/>
      <c r="P13" s="78"/>
      <c r="Q13" s="78"/>
      <c r="R13" s="78"/>
    </row>
    <row r="14" spans="1:18" s="62" customFormat="1" ht="13.5" customHeight="1">
      <c r="A14" s="79"/>
      <c r="B14" s="3" t="s">
        <v>80</v>
      </c>
      <c r="C14" s="80"/>
      <c r="D14" s="77">
        <v>32060</v>
      </c>
      <c r="E14" s="77"/>
      <c r="F14" s="77"/>
      <c r="G14" s="77">
        <v>117818</v>
      </c>
      <c r="H14" s="77"/>
      <c r="I14" s="77"/>
      <c r="J14" s="64"/>
      <c r="K14" s="5"/>
      <c r="L14" s="78"/>
      <c r="M14" s="78"/>
      <c r="N14" s="78"/>
      <c r="O14" s="78"/>
      <c r="P14" s="78"/>
      <c r="Q14" s="78"/>
      <c r="R14" s="78"/>
    </row>
    <row r="15" spans="1:18" s="62" customFormat="1" ht="13.5" customHeight="1">
      <c r="A15" s="79"/>
      <c r="B15" s="3" t="s">
        <v>81</v>
      </c>
      <c r="C15" s="80"/>
      <c r="D15" s="81">
        <v>36206</v>
      </c>
      <c r="E15" s="77"/>
      <c r="F15" s="77"/>
      <c r="G15" s="77">
        <v>115220</v>
      </c>
      <c r="H15" s="77"/>
      <c r="I15" s="77"/>
      <c r="J15" s="64"/>
      <c r="K15" s="5"/>
      <c r="L15" s="78"/>
      <c r="M15" s="78"/>
      <c r="N15" s="78"/>
      <c r="O15" s="78"/>
      <c r="P15" s="78"/>
      <c r="Q15" s="78"/>
      <c r="R15" s="78"/>
    </row>
    <row r="16" spans="1:18" s="62" customFormat="1" ht="13.5" customHeight="1">
      <c r="A16" s="79"/>
      <c r="B16" s="3" t="s">
        <v>82</v>
      </c>
      <c r="C16" s="80"/>
      <c r="D16" s="81">
        <v>35165</v>
      </c>
      <c r="E16" s="77"/>
      <c r="F16" s="77"/>
      <c r="G16" s="77">
        <v>113555</v>
      </c>
      <c r="H16" s="77"/>
      <c r="I16" s="77"/>
      <c r="J16" s="64"/>
      <c r="K16" s="5"/>
      <c r="L16" s="78"/>
      <c r="M16" s="78"/>
      <c r="N16" s="78"/>
      <c r="O16" s="78"/>
      <c r="P16" s="78"/>
      <c r="Q16" s="78"/>
      <c r="R16" s="78"/>
    </row>
    <row r="17" spans="1:18" s="62" customFormat="1" ht="13.5" customHeight="1">
      <c r="A17" s="79"/>
      <c r="B17" s="3" t="s">
        <v>83</v>
      </c>
      <c r="C17" s="80"/>
      <c r="D17" s="81">
        <v>35056</v>
      </c>
      <c r="E17" s="77"/>
      <c r="F17" s="77"/>
      <c r="G17" s="77">
        <v>114798</v>
      </c>
      <c r="H17" s="77"/>
      <c r="I17" s="77"/>
      <c r="J17" s="64"/>
      <c r="K17" s="5"/>
      <c r="L17" s="78"/>
      <c r="M17" s="78"/>
      <c r="N17" s="78"/>
      <c r="O17" s="78"/>
      <c r="P17" s="78"/>
      <c r="Q17" s="78"/>
      <c r="R17" s="78"/>
    </row>
    <row r="18" spans="1:18" s="62" customFormat="1" ht="13.5" customHeight="1">
      <c r="A18" s="79"/>
      <c r="B18" s="3" t="s">
        <v>84</v>
      </c>
      <c r="C18" s="80"/>
      <c r="D18" s="81">
        <v>29930</v>
      </c>
      <c r="E18" s="77"/>
      <c r="F18" s="77"/>
      <c r="G18" s="77">
        <v>118499</v>
      </c>
      <c r="H18" s="77"/>
      <c r="I18" s="77"/>
      <c r="J18" s="64"/>
      <c r="K18" s="5"/>
      <c r="L18" s="78"/>
      <c r="M18" s="78"/>
      <c r="N18" s="78"/>
      <c r="O18" s="78"/>
      <c r="P18" s="78"/>
      <c r="Q18" s="78"/>
      <c r="R18" s="78"/>
    </row>
    <row r="19" spans="1:18" s="62" customFormat="1" ht="13.5" customHeight="1">
      <c r="A19" s="79"/>
      <c r="B19" s="3" t="s">
        <v>85</v>
      </c>
      <c r="C19" s="80"/>
      <c r="D19" s="81">
        <v>29904</v>
      </c>
      <c r="E19" s="77"/>
      <c r="F19" s="77"/>
      <c r="G19" s="77">
        <v>117387</v>
      </c>
      <c r="H19" s="77"/>
      <c r="I19" s="77"/>
      <c r="J19" s="64"/>
      <c r="K19" s="5"/>
      <c r="L19" s="78"/>
      <c r="M19" s="78"/>
      <c r="N19" s="78"/>
      <c r="O19" s="78"/>
      <c r="P19" s="78"/>
      <c r="Q19" s="78"/>
      <c r="R19" s="78"/>
    </row>
    <row r="20" spans="1:18" s="62" customFormat="1" ht="13.5" customHeight="1">
      <c r="A20" s="79"/>
      <c r="B20" s="3" t="s">
        <v>86</v>
      </c>
      <c r="C20" s="80"/>
      <c r="D20" s="81">
        <v>31274</v>
      </c>
      <c r="E20" s="77"/>
      <c r="F20" s="77"/>
      <c r="G20" s="77">
        <v>118648</v>
      </c>
      <c r="H20" s="77"/>
      <c r="I20" s="77"/>
      <c r="J20" s="64"/>
      <c r="K20" s="5"/>
      <c r="L20" s="78"/>
      <c r="M20" s="78"/>
      <c r="N20" s="78"/>
      <c r="O20" s="78"/>
      <c r="P20" s="78"/>
      <c r="Q20" s="78"/>
      <c r="R20" s="78"/>
    </row>
    <row r="21" spans="1:18" s="62" customFormat="1" ht="13.5" customHeight="1">
      <c r="A21" s="79"/>
      <c r="B21" s="3" t="s">
        <v>87</v>
      </c>
      <c r="C21" s="80"/>
      <c r="D21" s="81">
        <v>30295</v>
      </c>
      <c r="E21" s="77"/>
      <c r="F21" s="77"/>
      <c r="G21" s="77">
        <v>118553</v>
      </c>
      <c r="H21" s="77"/>
      <c r="I21" s="77"/>
      <c r="J21" s="6"/>
      <c r="K21" s="5"/>
      <c r="L21" s="78"/>
      <c r="M21" s="78"/>
      <c r="N21" s="78"/>
      <c r="O21" s="78"/>
      <c r="P21" s="78"/>
      <c r="Q21" s="78"/>
      <c r="R21" s="78"/>
    </row>
    <row r="22" spans="1:18" s="62" customFormat="1" ht="13.5" customHeight="1">
      <c r="A22" s="79"/>
      <c r="B22" s="3" t="s">
        <v>88</v>
      </c>
      <c r="C22" s="80"/>
      <c r="D22" s="81">
        <v>33284</v>
      </c>
      <c r="E22" s="77"/>
      <c r="F22" s="77"/>
      <c r="G22" s="77">
        <v>119742</v>
      </c>
      <c r="H22" s="77"/>
      <c r="I22" s="77"/>
      <c r="J22" s="9"/>
      <c r="K22" s="5"/>
      <c r="L22" s="78"/>
      <c r="M22" s="78"/>
      <c r="N22" s="78"/>
      <c r="O22" s="78"/>
      <c r="P22" s="78"/>
      <c r="Q22" s="78"/>
      <c r="R22" s="78"/>
    </row>
    <row r="23" spans="1:18" s="62" customFormat="1" ht="13.5" customHeight="1">
      <c r="A23" s="79"/>
      <c r="B23" s="3" t="s">
        <v>89</v>
      </c>
      <c r="C23" s="80"/>
      <c r="D23" s="81">
        <v>33471</v>
      </c>
      <c r="E23" s="77"/>
      <c r="F23" s="77"/>
      <c r="G23" s="77">
        <v>121445</v>
      </c>
      <c r="H23" s="77"/>
      <c r="I23" s="77"/>
      <c r="J23" s="9"/>
      <c r="K23" s="5"/>
      <c r="L23" s="78"/>
      <c r="M23" s="78"/>
      <c r="N23" s="78"/>
      <c r="O23" s="78"/>
      <c r="P23" s="78"/>
      <c r="Q23" s="78"/>
      <c r="R23" s="78"/>
    </row>
    <row r="24" spans="1:18" s="62" customFormat="1" ht="4.5" customHeight="1" thickBot="1">
      <c r="A24" s="82"/>
      <c r="B24" s="82"/>
      <c r="C24" s="83"/>
      <c r="D24" s="84"/>
      <c r="E24" s="85"/>
      <c r="F24" s="85"/>
      <c r="G24" s="85"/>
      <c r="H24" s="85"/>
      <c r="I24" s="85"/>
      <c r="J24" s="69"/>
      <c r="K24" s="69"/>
      <c r="L24" s="69"/>
      <c r="M24" s="69"/>
      <c r="N24" s="69"/>
      <c r="O24" s="69"/>
      <c r="P24" s="69"/>
      <c r="Q24" s="69"/>
      <c r="R24" s="69"/>
    </row>
    <row r="25" spans="1:18" s="62" customFormat="1" ht="14.25" customHeight="1">
      <c r="A25" s="56" t="s">
        <v>74</v>
      </c>
      <c r="B25" s="86"/>
      <c r="C25" s="86"/>
      <c r="D25" s="58"/>
      <c r="E25" s="59"/>
      <c r="F25" s="59"/>
      <c r="G25" s="59"/>
      <c r="H25" s="59"/>
      <c r="I25" s="58"/>
      <c r="J25" s="87"/>
      <c r="K25" s="60"/>
      <c r="L25" s="60"/>
      <c r="M25" s="60"/>
      <c r="N25" s="60"/>
      <c r="O25" s="60"/>
      <c r="P25" s="60"/>
      <c r="Q25" s="60"/>
      <c r="R25" s="60"/>
    </row>
    <row r="26" spans="1:18" s="62" customFormat="1" ht="15" customHeight="1">
      <c r="A26" s="4"/>
      <c r="B26" s="86"/>
      <c r="C26" s="86"/>
      <c r="D26" s="58"/>
      <c r="E26" s="88"/>
      <c r="F26" s="88"/>
      <c r="G26" s="88"/>
      <c r="H26" s="88"/>
      <c r="I26" s="88"/>
      <c r="J26" s="87"/>
      <c r="K26" s="58"/>
      <c r="L26" s="58"/>
      <c r="M26" s="58"/>
      <c r="N26" s="58"/>
      <c r="O26" s="58"/>
      <c r="P26" s="58"/>
      <c r="Q26" s="58"/>
      <c r="R26" s="58"/>
    </row>
    <row r="27" spans="1:18" s="93" customFormat="1" ht="12" customHeight="1">
      <c r="A27" s="89"/>
      <c r="B27" s="89"/>
      <c r="C27" s="89"/>
      <c r="D27" s="90"/>
      <c r="E27" s="88"/>
      <c r="F27" s="88"/>
      <c r="G27" s="88"/>
      <c r="H27" s="88"/>
      <c r="I27" s="88"/>
      <c r="J27" s="91"/>
      <c r="K27" s="92"/>
      <c r="L27" s="92"/>
      <c r="M27" s="92"/>
      <c r="N27" s="92"/>
      <c r="O27" s="92"/>
      <c r="P27" s="92"/>
      <c r="Q27" s="92"/>
      <c r="R27" s="92"/>
    </row>
    <row r="28" ht="12">
      <c r="J28" s="91"/>
    </row>
    <row r="29" ht="12">
      <c r="J29" s="91"/>
    </row>
    <row r="30" ht="12">
      <c r="J30" s="91"/>
    </row>
    <row r="31" ht="12">
      <c r="J31" s="91"/>
    </row>
    <row r="32" ht="12">
      <c r="J32" s="91"/>
    </row>
    <row r="33" spans="4:10" ht="12">
      <c r="D33" s="96"/>
      <c r="E33" s="65"/>
      <c r="F33" s="65"/>
      <c r="G33" s="65"/>
      <c r="H33" s="65"/>
      <c r="I33" s="60"/>
      <c r="J33" s="91"/>
    </row>
    <row r="34" spans="4:10" ht="12">
      <c r="D34" s="96"/>
      <c r="E34" s="97"/>
      <c r="F34" s="98"/>
      <c r="G34" s="99"/>
      <c r="H34" s="99"/>
      <c r="I34" s="100"/>
      <c r="J34" s="91"/>
    </row>
    <row r="35" spans="4:10" ht="12">
      <c r="D35" s="96"/>
      <c r="E35" s="97"/>
      <c r="F35" s="98"/>
      <c r="G35" s="99"/>
      <c r="H35" s="99"/>
      <c r="I35" s="100"/>
      <c r="J35" s="91"/>
    </row>
    <row r="36" spans="4:9" ht="12">
      <c r="D36" s="96"/>
      <c r="E36" s="97"/>
      <c r="F36" s="98"/>
      <c r="G36" s="99"/>
      <c r="H36" s="99"/>
      <c r="I36" s="100"/>
    </row>
    <row r="37" spans="4:9" ht="12">
      <c r="D37" s="96"/>
      <c r="E37" s="97"/>
      <c r="F37" s="98"/>
      <c r="G37" s="99"/>
      <c r="H37" s="99"/>
      <c r="I37" s="100"/>
    </row>
    <row r="38" spans="4:9" ht="12">
      <c r="D38" s="96"/>
      <c r="E38" s="97"/>
      <c r="F38" s="98"/>
      <c r="G38" s="99"/>
      <c r="H38" s="99"/>
      <c r="I38" s="100"/>
    </row>
    <row r="39" spans="4:9" ht="12">
      <c r="D39" s="96"/>
      <c r="E39" s="97"/>
      <c r="F39" s="98"/>
      <c r="G39" s="99"/>
      <c r="H39" s="99"/>
      <c r="I39" s="100"/>
    </row>
    <row r="40" spans="4:9" ht="12">
      <c r="D40" s="96"/>
      <c r="E40" s="97"/>
      <c r="F40" s="98"/>
      <c r="G40" s="99"/>
      <c r="H40" s="99"/>
      <c r="I40" s="100"/>
    </row>
    <row r="41" spans="4:9" ht="12">
      <c r="D41" s="96"/>
      <c r="E41" s="97"/>
      <c r="F41" s="98"/>
      <c r="G41" s="99"/>
      <c r="H41" s="99"/>
      <c r="I41" s="100"/>
    </row>
    <row r="42" spans="4:9" ht="12">
      <c r="D42" s="96"/>
      <c r="E42" s="97"/>
      <c r="F42" s="98"/>
      <c r="G42" s="99"/>
      <c r="H42" s="99"/>
      <c r="I42" s="100"/>
    </row>
  </sheetData>
  <mergeCells count="47">
    <mergeCell ref="G23:I23"/>
    <mergeCell ref="G20:I20"/>
    <mergeCell ref="G19:I19"/>
    <mergeCell ref="G15:I15"/>
    <mergeCell ref="G12:I12"/>
    <mergeCell ref="G13:I13"/>
    <mergeCell ref="G14:I14"/>
    <mergeCell ref="G22:I22"/>
    <mergeCell ref="G18:I18"/>
    <mergeCell ref="G21:I21"/>
    <mergeCell ref="D7:F7"/>
    <mergeCell ref="D8:F8"/>
    <mergeCell ref="D9:F9"/>
    <mergeCell ref="D23:F23"/>
    <mergeCell ref="D22:F22"/>
    <mergeCell ref="D21:F21"/>
    <mergeCell ref="D19:F19"/>
    <mergeCell ref="D20:F20"/>
    <mergeCell ref="G9:I9"/>
    <mergeCell ref="D16:F16"/>
    <mergeCell ref="D17:F17"/>
    <mergeCell ref="D18:F18"/>
    <mergeCell ref="D11:F11"/>
    <mergeCell ref="D12:F12"/>
    <mergeCell ref="D13:F13"/>
    <mergeCell ref="D14:F14"/>
    <mergeCell ref="D10:F10"/>
    <mergeCell ref="G11:I11"/>
    <mergeCell ref="A10:C10"/>
    <mergeCell ref="A9:C9"/>
    <mergeCell ref="A8:C8"/>
    <mergeCell ref="A7:C7"/>
    <mergeCell ref="A1:C1"/>
    <mergeCell ref="A2:I2"/>
    <mergeCell ref="A4:C5"/>
    <mergeCell ref="D4:F5"/>
    <mergeCell ref="G4:I5"/>
    <mergeCell ref="D6:F6"/>
    <mergeCell ref="G6:I6"/>
    <mergeCell ref="D24:F24"/>
    <mergeCell ref="G24:I24"/>
    <mergeCell ref="D15:F15"/>
    <mergeCell ref="G10:I10"/>
    <mergeCell ref="G7:I7"/>
    <mergeCell ref="G8:I8"/>
    <mergeCell ref="G16:I16"/>
    <mergeCell ref="G17:I1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7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95" customWidth="1"/>
    <col min="2" max="2" width="3.875" style="95" customWidth="1"/>
    <col min="3" max="3" width="5.00390625" style="95" customWidth="1"/>
    <col min="4" max="4" width="4.875" style="95" customWidth="1"/>
    <col min="5" max="5" width="7.375" style="95" customWidth="1"/>
    <col min="6" max="6" width="2.50390625" style="95" customWidth="1"/>
    <col min="7" max="7" width="10.00390625" style="95" customWidth="1"/>
    <col min="8" max="8" width="9.875" style="95" customWidth="1"/>
    <col min="9" max="9" width="2.875" style="95" customWidth="1"/>
    <col min="10" max="10" width="6.875" style="95" customWidth="1"/>
    <col min="11" max="11" width="5.375" style="95" customWidth="1"/>
    <col min="12" max="12" width="4.75390625" style="95" customWidth="1"/>
    <col min="13" max="13" width="7.625" style="95" customWidth="1"/>
    <col min="14" max="14" width="2.375" style="95" customWidth="1"/>
    <col min="15" max="15" width="10.25390625" style="95" customWidth="1"/>
    <col min="16" max="16384" width="9.00390625" style="88" customWidth="1"/>
  </cols>
  <sheetData>
    <row r="1" spans="1:15" s="62" customFormat="1" ht="27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1"/>
    </row>
    <row r="2" spans="1:15" s="62" customFormat="1" ht="33" customHeight="1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62" customFormat="1" ht="14.25" customHeight="1" thickBot="1">
      <c r="A3" s="59"/>
      <c r="B3" s="59"/>
      <c r="C3" s="59"/>
      <c r="D3" s="59"/>
      <c r="E3" s="59"/>
      <c r="F3" s="59"/>
      <c r="G3" s="59"/>
      <c r="H3" s="58"/>
      <c r="I3" s="58"/>
      <c r="J3" s="58"/>
      <c r="K3" s="58"/>
      <c r="L3" s="59"/>
      <c r="M3" s="59"/>
      <c r="N3" s="59"/>
      <c r="O3" s="64" t="s">
        <v>8</v>
      </c>
    </row>
    <row r="4" spans="1:15" s="62" customFormat="1" ht="15.75" customHeight="1">
      <c r="A4" s="103" t="s">
        <v>105</v>
      </c>
      <c r="B4" s="104"/>
      <c r="C4" s="104"/>
      <c r="D4" s="103" t="s">
        <v>106</v>
      </c>
      <c r="E4" s="104"/>
      <c r="F4" s="104"/>
      <c r="G4" s="104"/>
      <c r="H4" s="104" t="s">
        <v>107</v>
      </c>
      <c r="I4" s="104"/>
      <c r="J4" s="104"/>
      <c r="K4" s="104"/>
      <c r="L4" s="104" t="s">
        <v>108</v>
      </c>
      <c r="M4" s="104"/>
      <c r="N4" s="104"/>
      <c r="O4" s="105"/>
    </row>
    <row r="5" spans="1:15" s="62" customFormat="1" ht="15.75" customHeight="1">
      <c r="A5" s="106"/>
      <c r="B5" s="107"/>
      <c r="C5" s="107"/>
      <c r="D5" s="106" t="s">
        <v>109</v>
      </c>
      <c r="E5" s="107"/>
      <c r="F5" s="107" t="s">
        <v>110</v>
      </c>
      <c r="G5" s="107"/>
      <c r="H5" s="107" t="s">
        <v>109</v>
      </c>
      <c r="I5" s="107"/>
      <c r="J5" s="107" t="s">
        <v>110</v>
      </c>
      <c r="K5" s="107"/>
      <c r="L5" s="107" t="s">
        <v>109</v>
      </c>
      <c r="M5" s="107"/>
      <c r="N5" s="107" t="s">
        <v>110</v>
      </c>
      <c r="O5" s="108"/>
    </row>
    <row r="6" spans="1:15" s="62" customFormat="1" ht="4.5" customHeight="1">
      <c r="A6" s="69"/>
      <c r="B6" s="109"/>
      <c r="C6" s="110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62" customFormat="1" ht="13.5" customHeight="1">
      <c r="A7" s="35" t="s">
        <v>111</v>
      </c>
      <c r="B7" s="35"/>
      <c r="C7" s="36"/>
      <c r="D7" s="111">
        <v>15381</v>
      </c>
      <c r="E7" s="112"/>
      <c r="F7" s="112">
        <v>165379</v>
      </c>
      <c r="G7" s="112"/>
      <c r="H7" s="112">
        <v>14435</v>
      </c>
      <c r="I7" s="112"/>
      <c r="J7" s="112">
        <v>149484</v>
      </c>
      <c r="K7" s="112"/>
      <c r="L7" s="112">
        <v>38265</v>
      </c>
      <c r="M7" s="112"/>
      <c r="N7" s="112">
        <v>324413</v>
      </c>
      <c r="O7" s="112"/>
    </row>
    <row r="8" spans="1:15" s="62" customFormat="1" ht="13.5" customHeight="1">
      <c r="A8" s="35" t="s">
        <v>112</v>
      </c>
      <c r="B8" s="35"/>
      <c r="C8" s="36"/>
      <c r="D8" s="111">
        <v>15834</v>
      </c>
      <c r="E8" s="112"/>
      <c r="F8" s="112">
        <v>160392</v>
      </c>
      <c r="G8" s="112"/>
      <c r="H8" s="112">
        <v>14845</v>
      </c>
      <c r="I8" s="112"/>
      <c r="J8" s="112">
        <v>145643</v>
      </c>
      <c r="K8" s="112"/>
      <c r="L8" s="112">
        <v>36459</v>
      </c>
      <c r="M8" s="112"/>
      <c r="N8" s="112">
        <v>317739</v>
      </c>
      <c r="O8" s="112"/>
    </row>
    <row r="9" spans="1:15" s="62" customFormat="1" ht="13.5" customHeight="1">
      <c r="A9" s="35" t="s">
        <v>113</v>
      </c>
      <c r="B9" s="35"/>
      <c r="C9" s="36"/>
      <c r="D9" s="111">
        <v>14864</v>
      </c>
      <c r="E9" s="112"/>
      <c r="F9" s="112">
        <v>142288</v>
      </c>
      <c r="G9" s="112"/>
      <c r="H9" s="112">
        <v>13734</v>
      </c>
      <c r="I9" s="112"/>
      <c r="J9" s="112">
        <v>128772</v>
      </c>
      <c r="K9" s="112"/>
      <c r="L9" s="112">
        <v>35525</v>
      </c>
      <c r="M9" s="112"/>
      <c r="N9" s="112">
        <v>298868</v>
      </c>
      <c r="O9" s="112"/>
    </row>
    <row r="10" spans="1:15" s="58" customFormat="1" ht="13.5" customHeight="1">
      <c r="A10" s="35" t="s">
        <v>114</v>
      </c>
      <c r="B10" s="35"/>
      <c r="C10" s="36"/>
      <c r="D10" s="112">
        <v>17271</v>
      </c>
      <c r="E10" s="112"/>
      <c r="F10" s="112">
        <v>150075</v>
      </c>
      <c r="G10" s="112"/>
      <c r="H10" s="112">
        <v>16171</v>
      </c>
      <c r="I10" s="112"/>
      <c r="J10" s="112">
        <v>135705</v>
      </c>
      <c r="K10" s="112"/>
      <c r="L10" s="112">
        <v>43572</v>
      </c>
      <c r="M10" s="112"/>
      <c r="N10" s="112">
        <v>344931</v>
      </c>
      <c r="O10" s="112"/>
    </row>
    <row r="11" spans="1:15" s="62" customFormat="1" ht="13.5" customHeight="1">
      <c r="A11" s="113" t="s">
        <v>115</v>
      </c>
      <c r="B11" s="113"/>
      <c r="C11" s="114"/>
      <c r="D11" s="115">
        <f>SUM(D13:E24)</f>
        <v>17447</v>
      </c>
      <c r="E11" s="115"/>
      <c r="F11" s="115">
        <f>SUM(F13:G24)</f>
        <v>154368</v>
      </c>
      <c r="G11" s="115"/>
      <c r="H11" s="115">
        <v>15669</v>
      </c>
      <c r="I11" s="115"/>
      <c r="J11" s="115">
        <v>130633</v>
      </c>
      <c r="K11" s="115"/>
      <c r="L11" s="115">
        <f>L24</f>
        <v>44489</v>
      </c>
      <c r="M11" s="115"/>
      <c r="N11" s="115">
        <f>N24</f>
        <v>340972</v>
      </c>
      <c r="O11" s="115"/>
    </row>
    <row r="12" spans="1:15" s="62" customFormat="1" ht="4.5" customHeight="1">
      <c r="A12" s="69"/>
      <c r="B12" s="109"/>
      <c r="C12" s="110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s="62" customFormat="1" ht="13.5" customHeight="1">
      <c r="A13" s="6" t="s">
        <v>115</v>
      </c>
      <c r="B13" s="116" t="s">
        <v>92</v>
      </c>
      <c r="C13" s="117"/>
      <c r="D13" s="112">
        <v>1017</v>
      </c>
      <c r="E13" s="112"/>
      <c r="F13" s="112">
        <v>9725</v>
      </c>
      <c r="G13" s="112"/>
      <c r="H13" s="112">
        <v>906</v>
      </c>
      <c r="I13" s="112"/>
      <c r="J13" s="112">
        <v>8057</v>
      </c>
      <c r="K13" s="112"/>
      <c r="L13" s="112">
        <v>43337</v>
      </c>
      <c r="M13" s="112"/>
      <c r="N13" s="112">
        <v>343387</v>
      </c>
      <c r="O13" s="112"/>
    </row>
    <row r="14" spans="1:15" s="62" customFormat="1" ht="13.5" customHeight="1">
      <c r="A14" s="64"/>
      <c r="B14" s="116" t="s">
        <v>93</v>
      </c>
      <c r="C14" s="117"/>
      <c r="D14" s="112">
        <v>1291</v>
      </c>
      <c r="E14" s="112"/>
      <c r="F14" s="112">
        <v>13014</v>
      </c>
      <c r="G14" s="112"/>
      <c r="H14" s="112">
        <v>1156</v>
      </c>
      <c r="I14" s="112"/>
      <c r="J14" s="112">
        <v>10462</v>
      </c>
      <c r="K14" s="112"/>
      <c r="L14" s="112">
        <v>43197</v>
      </c>
      <c r="M14" s="112"/>
      <c r="N14" s="112">
        <v>341618</v>
      </c>
      <c r="O14" s="112"/>
    </row>
    <row r="15" spans="1:15" s="62" customFormat="1" ht="13.5" customHeight="1">
      <c r="A15" s="64"/>
      <c r="B15" s="116" t="s">
        <v>94</v>
      </c>
      <c r="C15" s="117"/>
      <c r="D15" s="112">
        <v>1529</v>
      </c>
      <c r="E15" s="112"/>
      <c r="F15" s="112">
        <v>15260</v>
      </c>
      <c r="G15" s="112"/>
      <c r="H15" s="112">
        <v>1355</v>
      </c>
      <c r="I15" s="112"/>
      <c r="J15" s="112">
        <v>12493</v>
      </c>
      <c r="K15" s="112"/>
      <c r="L15" s="112">
        <v>43167</v>
      </c>
      <c r="M15" s="112"/>
      <c r="N15" s="112">
        <v>340814</v>
      </c>
      <c r="O15" s="112"/>
    </row>
    <row r="16" spans="1:15" s="62" customFormat="1" ht="13.5" customHeight="1">
      <c r="A16" s="64"/>
      <c r="B16" s="116" t="s">
        <v>95</v>
      </c>
      <c r="C16" s="117"/>
      <c r="D16" s="112">
        <v>1334</v>
      </c>
      <c r="E16" s="112"/>
      <c r="F16" s="112">
        <v>11185</v>
      </c>
      <c r="G16" s="112"/>
      <c r="H16" s="112">
        <v>1260</v>
      </c>
      <c r="I16" s="112"/>
      <c r="J16" s="112">
        <v>10328</v>
      </c>
      <c r="K16" s="112"/>
      <c r="L16" s="112">
        <v>43195</v>
      </c>
      <c r="M16" s="112"/>
      <c r="N16" s="112">
        <v>340394</v>
      </c>
      <c r="O16" s="112"/>
    </row>
    <row r="17" spans="1:15" s="62" customFormat="1" ht="13.5" customHeight="1">
      <c r="A17" s="64"/>
      <c r="B17" s="116" t="s">
        <v>96</v>
      </c>
      <c r="C17" s="117"/>
      <c r="D17" s="112">
        <v>1193</v>
      </c>
      <c r="E17" s="112"/>
      <c r="F17" s="112">
        <v>10750</v>
      </c>
      <c r="G17" s="112"/>
      <c r="H17" s="112">
        <v>1107</v>
      </c>
      <c r="I17" s="112"/>
      <c r="J17" s="112">
        <v>9400</v>
      </c>
      <c r="K17" s="112"/>
      <c r="L17" s="112">
        <v>43083</v>
      </c>
      <c r="M17" s="112"/>
      <c r="N17" s="112">
        <v>338269</v>
      </c>
      <c r="O17" s="112"/>
    </row>
    <row r="18" spans="1:15" s="62" customFormat="1" ht="13.5" customHeight="1">
      <c r="A18" s="64"/>
      <c r="B18" s="116" t="s">
        <v>97</v>
      </c>
      <c r="C18" s="117"/>
      <c r="D18" s="112">
        <v>1192</v>
      </c>
      <c r="E18" s="112"/>
      <c r="F18" s="112">
        <v>11079</v>
      </c>
      <c r="G18" s="112"/>
      <c r="H18" s="112">
        <v>1098</v>
      </c>
      <c r="I18" s="112"/>
      <c r="J18" s="112">
        <v>9734</v>
      </c>
      <c r="K18" s="112"/>
      <c r="L18" s="112">
        <v>42976</v>
      </c>
      <c r="M18" s="112"/>
      <c r="N18" s="112">
        <v>337513</v>
      </c>
      <c r="O18" s="112"/>
    </row>
    <row r="19" spans="1:15" s="62" customFormat="1" ht="13.5" customHeight="1">
      <c r="A19" s="64"/>
      <c r="B19" s="116" t="s">
        <v>98</v>
      </c>
      <c r="C19" s="117"/>
      <c r="D19" s="112">
        <v>2955</v>
      </c>
      <c r="E19" s="112"/>
      <c r="F19" s="112">
        <v>23560</v>
      </c>
      <c r="G19" s="112"/>
      <c r="H19" s="112">
        <v>2559</v>
      </c>
      <c r="I19" s="112"/>
      <c r="J19" s="112">
        <v>19394</v>
      </c>
      <c r="K19" s="112"/>
      <c r="L19" s="112">
        <v>44002</v>
      </c>
      <c r="M19" s="112"/>
      <c r="N19" s="112">
        <v>343634</v>
      </c>
      <c r="O19" s="112"/>
    </row>
    <row r="20" spans="1:15" s="62" customFormat="1" ht="13.5" customHeight="1">
      <c r="A20" s="64"/>
      <c r="B20" s="116" t="s">
        <v>99</v>
      </c>
      <c r="C20" s="117"/>
      <c r="D20" s="112">
        <v>1533</v>
      </c>
      <c r="E20" s="112"/>
      <c r="F20" s="112">
        <v>13683</v>
      </c>
      <c r="G20" s="112"/>
      <c r="H20" s="112">
        <v>1359</v>
      </c>
      <c r="I20" s="112"/>
      <c r="J20" s="112">
        <v>11536</v>
      </c>
      <c r="K20" s="112"/>
      <c r="L20" s="112">
        <v>44360</v>
      </c>
      <c r="M20" s="112"/>
      <c r="N20" s="112">
        <v>345300</v>
      </c>
      <c r="O20" s="112"/>
    </row>
    <row r="21" spans="1:15" s="62" customFormat="1" ht="13.5" customHeight="1">
      <c r="A21" s="64"/>
      <c r="B21" s="116" t="s">
        <v>100</v>
      </c>
      <c r="C21" s="117"/>
      <c r="D21" s="112">
        <v>1743</v>
      </c>
      <c r="E21" s="112"/>
      <c r="F21" s="112">
        <v>14375</v>
      </c>
      <c r="G21" s="112"/>
      <c r="H21" s="112">
        <v>1616</v>
      </c>
      <c r="I21" s="112"/>
      <c r="J21" s="112">
        <v>12437</v>
      </c>
      <c r="K21" s="112"/>
      <c r="L21" s="112">
        <v>44651</v>
      </c>
      <c r="M21" s="112"/>
      <c r="N21" s="112">
        <v>346952</v>
      </c>
      <c r="O21" s="112"/>
    </row>
    <row r="22" spans="1:15" s="62" customFormat="1" ht="13.5" customHeight="1">
      <c r="A22" s="6" t="s">
        <v>116</v>
      </c>
      <c r="B22" s="116" t="s">
        <v>101</v>
      </c>
      <c r="C22" s="117"/>
      <c r="D22" s="112">
        <v>869</v>
      </c>
      <c r="E22" s="112"/>
      <c r="F22" s="112">
        <v>7239</v>
      </c>
      <c r="G22" s="112"/>
      <c r="H22" s="112">
        <v>767</v>
      </c>
      <c r="I22" s="112"/>
      <c r="J22" s="112">
        <v>5829</v>
      </c>
      <c r="K22" s="112"/>
      <c r="L22" s="112">
        <v>44546</v>
      </c>
      <c r="M22" s="112"/>
      <c r="N22" s="112">
        <v>343926</v>
      </c>
      <c r="O22" s="112"/>
    </row>
    <row r="23" spans="1:15" s="62" customFormat="1" ht="13.5" customHeight="1">
      <c r="A23" s="9"/>
      <c r="B23" s="116" t="s">
        <v>102</v>
      </c>
      <c r="C23" s="117"/>
      <c r="D23" s="112">
        <v>1078</v>
      </c>
      <c r="E23" s="112"/>
      <c r="F23" s="112">
        <v>9460</v>
      </c>
      <c r="G23" s="112"/>
      <c r="H23" s="112">
        <v>912</v>
      </c>
      <c r="I23" s="112"/>
      <c r="J23" s="112">
        <v>7519</v>
      </c>
      <c r="K23" s="112"/>
      <c r="L23" s="112">
        <v>44403</v>
      </c>
      <c r="M23" s="112"/>
      <c r="N23" s="112">
        <v>341083</v>
      </c>
      <c r="O23" s="112"/>
    </row>
    <row r="24" spans="1:15" s="62" customFormat="1" ht="13.5" customHeight="1">
      <c r="A24" s="9"/>
      <c r="B24" s="116" t="s">
        <v>103</v>
      </c>
      <c r="C24" s="117"/>
      <c r="D24" s="112">
        <v>1713</v>
      </c>
      <c r="E24" s="112"/>
      <c r="F24" s="112">
        <v>15038</v>
      </c>
      <c r="G24" s="112"/>
      <c r="H24" s="112">
        <v>1577</v>
      </c>
      <c r="I24" s="112"/>
      <c r="J24" s="112">
        <v>13558</v>
      </c>
      <c r="K24" s="112"/>
      <c r="L24" s="112">
        <v>44489</v>
      </c>
      <c r="M24" s="112"/>
      <c r="N24" s="112">
        <v>340972</v>
      </c>
      <c r="O24" s="112"/>
    </row>
    <row r="25" spans="1:15" s="62" customFormat="1" ht="4.5" customHeight="1" thickBot="1">
      <c r="A25" s="118"/>
      <c r="B25" s="85"/>
      <c r="C25" s="119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s="62" customFormat="1" ht="14.25" customHeight="1">
      <c r="A26" s="120" t="s">
        <v>104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7:11" ht="13.5">
      <c r="G27" s="121"/>
      <c r="H27" s="121"/>
      <c r="J27" s="122"/>
      <c r="K27" s="123"/>
    </row>
  </sheetData>
  <mergeCells count="152">
    <mergeCell ref="L5:M5"/>
    <mergeCell ref="A11:C11"/>
    <mergeCell ref="D11:E11"/>
    <mergeCell ref="F11:G11"/>
    <mergeCell ref="D7:E7"/>
    <mergeCell ref="F7:G7"/>
    <mergeCell ref="B6:C6"/>
    <mergeCell ref="D6:E6"/>
    <mergeCell ref="F6:G6"/>
    <mergeCell ref="D8:E8"/>
    <mergeCell ref="N6:O6"/>
    <mergeCell ref="L11:M11"/>
    <mergeCell ref="H6:I6"/>
    <mergeCell ref="J6:K6"/>
    <mergeCell ref="L6:M6"/>
    <mergeCell ref="N11:O11"/>
    <mergeCell ref="J11:K11"/>
    <mergeCell ref="H9:I9"/>
    <mergeCell ref="H11:I11"/>
    <mergeCell ref="N10:O10"/>
    <mergeCell ref="F8:G8"/>
    <mergeCell ref="A7:C7"/>
    <mergeCell ref="A8:C8"/>
    <mergeCell ref="D10:E10"/>
    <mergeCell ref="F10:G10"/>
    <mergeCell ref="A9:C9"/>
    <mergeCell ref="B13:C13"/>
    <mergeCell ref="D13:E13"/>
    <mergeCell ref="F13:G13"/>
    <mergeCell ref="J12:K12"/>
    <mergeCell ref="B12:C12"/>
    <mergeCell ref="D12:E12"/>
    <mergeCell ref="F12:G12"/>
    <mergeCell ref="N12:O12"/>
    <mergeCell ref="H12:I12"/>
    <mergeCell ref="H13:I13"/>
    <mergeCell ref="J13:K13"/>
    <mergeCell ref="L13:M13"/>
    <mergeCell ref="N13:O13"/>
    <mergeCell ref="N14:O14"/>
    <mergeCell ref="B14:C14"/>
    <mergeCell ref="D14:E14"/>
    <mergeCell ref="F14:G14"/>
    <mergeCell ref="B15:C15"/>
    <mergeCell ref="D15:E15"/>
    <mergeCell ref="F15:G15"/>
    <mergeCell ref="H14:I14"/>
    <mergeCell ref="H15:I15"/>
    <mergeCell ref="N15:O15"/>
    <mergeCell ref="J16:K16"/>
    <mergeCell ref="L16:M16"/>
    <mergeCell ref="N16:O16"/>
    <mergeCell ref="B16:C16"/>
    <mergeCell ref="D16:E16"/>
    <mergeCell ref="F16:G16"/>
    <mergeCell ref="B17:C17"/>
    <mergeCell ref="D17:E17"/>
    <mergeCell ref="F17:G17"/>
    <mergeCell ref="N17:O17"/>
    <mergeCell ref="J18:K18"/>
    <mergeCell ref="N18:O18"/>
    <mergeCell ref="H17:I17"/>
    <mergeCell ref="J17:K17"/>
    <mergeCell ref="L17:M17"/>
    <mergeCell ref="L18:M18"/>
    <mergeCell ref="B18:C18"/>
    <mergeCell ref="D18:E18"/>
    <mergeCell ref="F18:G18"/>
    <mergeCell ref="H19:I19"/>
    <mergeCell ref="H18:I18"/>
    <mergeCell ref="B19:C19"/>
    <mergeCell ref="D19:E19"/>
    <mergeCell ref="F19:G19"/>
    <mergeCell ref="A2:O2"/>
    <mergeCell ref="A4:C5"/>
    <mergeCell ref="D4:G4"/>
    <mergeCell ref="H4:K4"/>
    <mergeCell ref="L4:O4"/>
    <mergeCell ref="D5:E5"/>
    <mergeCell ref="F5:G5"/>
    <mergeCell ref="N5:O5"/>
    <mergeCell ref="H5:I5"/>
    <mergeCell ref="J5:K5"/>
    <mergeCell ref="N7:O7"/>
    <mergeCell ref="N8:O8"/>
    <mergeCell ref="N9:O9"/>
    <mergeCell ref="H7:I7"/>
    <mergeCell ref="H8:I8"/>
    <mergeCell ref="L7:M7"/>
    <mergeCell ref="L8:M8"/>
    <mergeCell ref="L9:M9"/>
    <mergeCell ref="J7:K7"/>
    <mergeCell ref="J8:K8"/>
    <mergeCell ref="N19:O19"/>
    <mergeCell ref="N21:O21"/>
    <mergeCell ref="B21:C21"/>
    <mergeCell ref="D21:E21"/>
    <mergeCell ref="F21:G21"/>
    <mergeCell ref="H21:I21"/>
    <mergeCell ref="F20:G20"/>
    <mergeCell ref="D20:E20"/>
    <mergeCell ref="N20:O20"/>
    <mergeCell ref="J19:K19"/>
    <mergeCell ref="N22:O22"/>
    <mergeCell ref="B22:C22"/>
    <mergeCell ref="D22:E22"/>
    <mergeCell ref="F22:G22"/>
    <mergeCell ref="H22:I22"/>
    <mergeCell ref="L22:M22"/>
    <mergeCell ref="J9:K9"/>
    <mergeCell ref="H23:I23"/>
    <mergeCell ref="J23:K23"/>
    <mergeCell ref="J20:K20"/>
    <mergeCell ref="H20:I20"/>
    <mergeCell ref="H16:I16"/>
    <mergeCell ref="J15:K15"/>
    <mergeCell ref="J14:K14"/>
    <mergeCell ref="J22:K22"/>
    <mergeCell ref="H10:I10"/>
    <mergeCell ref="J10:K10"/>
    <mergeCell ref="L10:M10"/>
    <mergeCell ref="J21:K21"/>
    <mergeCell ref="L21:M21"/>
    <mergeCell ref="L20:M20"/>
    <mergeCell ref="L15:M15"/>
    <mergeCell ref="L14:M14"/>
    <mergeCell ref="L19:M19"/>
    <mergeCell ref="L12:M12"/>
    <mergeCell ref="N23:O23"/>
    <mergeCell ref="H24:I24"/>
    <mergeCell ref="J24:K24"/>
    <mergeCell ref="L24:M24"/>
    <mergeCell ref="N24:O24"/>
    <mergeCell ref="L23:M23"/>
    <mergeCell ref="B24:C24"/>
    <mergeCell ref="D24:E24"/>
    <mergeCell ref="F24:G24"/>
    <mergeCell ref="D9:E9"/>
    <mergeCell ref="F9:G9"/>
    <mergeCell ref="B23:C23"/>
    <mergeCell ref="D23:E23"/>
    <mergeCell ref="F23:G23"/>
    <mergeCell ref="A10:C10"/>
    <mergeCell ref="B20:C20"/>
    <mergeCell ref="N25:O25"/>
    <mergeCell ref="B25:C25"/>
    <mergeCell ref="D25:E25"/>
    <mergeCell ref="F25:G25"/>
    <mergeCell ref="J27:K27"/>
    <mergeCell ref="H25:I25"/>
    <mergeCell ref="J25:K25"/>
    <mergeCell ref="L25:M2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T36"/>
  <sheetViews>
    <sheetView workbookViewId="0" topLeftCell="A1">
      <pane xSplit="3" topLeftCell="D1" activePane="topRight" state="frozen"/>
      <selection pane="topLeft" activeCell="A1" sqref="A1"/>
      <selection pane="topRight" activeCell="A1" sqref="A1:C1"/>
    </sheetView>
  </sheetViews>
  <sheetFormatPr defaultColWidth="9.00390625" defaultRowHeight="13.5"/>
  <cols>
    <col min="1" max="1" width="1.12109375" style="88" customWidth="1"/>
    <col min="2" max="2" width="20.375" style="88" customWidth="1"/>
    <col min="3" max="3" width="1.12109375" style="88" customWidth="1"/>
    <col min="4" max="4" width="11.25390625" style="94" customWidth="1"/>
    <col min="5" max="9" width="11.25390625" style="88" customWidth="1"/>
    <col min="10" max="10" width="10.375" style="95" customWidth="1"/>
    <col min="11" max="12" width="9.875" style="95" customWidth="1"/>
    <col min="13" max="13" width="10.00390625" style="95" customWidth="1"/>
    <col min="14" max="14" width="9.875" style="95" customWidth="1"/>
    <col min="15" max="15" width="9.75390625" style="95" customWidth="1"/>
    <col min="16" max="16" width="10.125" style="95" customWidth="1"/>
    <col min="17" max="17" width="10.00390625" style="95" customWidth="1"/>
    <col min="18" max="18" width="10.25390625" style="95" customWidth="1"/>
    <col min="19" max="16384" width="9.00390625" style="88" customWidth="1"/>
  </cols>
  <sheetData>
    <row r="1" spans="1:18" s="62" customFormat="1" ht="27" customHeight="1">
      <c r="A1" s="57"/>
      <c r="B1" s="57"/>
      <c r="C1" s="57"/>
      <c r="D1" s="58"/>
      <c r="E1" s="59"/>
      <c r="F1" s="59"/>
      <c r="G1" s="59"/>
      <c r="H1" s="59"/>
      <c r="I1" s="58"/>
      <c r="J1" s="60"/>
      <c r="K1" s="60"/>
      <c r="L1" s="60"/>
      <c r="M1" s="60"/>
      <c r="N1" s="60"/>
      <c r="O1" s="60"/>
      <c r="P1" s="60"/>
      <c r="Q1" s="60"/>
      <c r="R1" s="61"/>
    </row>
    <row r="2" spans="1:18" s="125" customFormat="1" ht="33" customHeight="1">
      <c r="A2" s="124" t="s">
        <v>117</v>
      </c>
      <c r="B2" s="124"/>
      <c r="C2" s="124"/>
      <c r="D2" s="124"/>
      <c r="E2" s="124"/>
      <c r="F2" s="124"/>
      <c r="G2" s="124"/>
      <c r="H2" s="124"/>
      <c r="I2" s="124"/>
      <c r="J2" s="95"/>
      <c r="K2" s="95"/>
      <c r="L2" s="95"/>
      <c r="M2" s="95"/>
      <c r="N2" s="95"/>
      <c r="O2" s="95"/>
      <c r="P2" s="95"/>
      <c r="Q2" s="95"/>
      <c r="R2" s="95"/>
    </row>
    <row r="3" spans="1:18" s="125" customFormat="1" ht="14.25" customHeight="1" thickBot="1">
      <c r="A3" s="126"/>
      <c r="B3" s="126"/>
      <c r="C3" s="127"/>
      <c r="D3" s="126"/>
      <c r="E3" s="126"/>
      <c r="F3" s="126"/>
      <c r="G3" s="126"/>
      <c r="H3" s="126"/>
      <c r="I3" s="126"/>
      <c r="J3" s="95"/>
      <c r="K3" s="95"/>
      <c r="L3" s="95"/>
      <c r="M3" s="95"/>
      <c r="N3" s="95"/>
      <c r="O3" s="95"/>
      <c r="P3" s="95"/>
      <c r="Q3" s="95"/>
      <c r="R3" s="128" t="s">
        <v>118</v>
      </c>
    </row>
    <row r="4" spans="1:18" s="125" customFormat="1" ht="15.75" customHeight="1">
      <c r="A4" s="129" t="s">
        <v>119</v>
      </c>
      <c r="B4" s="129"/>
      <c r="C4" s="130"/>
      <c r="D4" s="131" t="s">
        <v>149</v>
      </c>
      <c r="E4" s="132"/>
      <c r="F4" s="133"/>
      <c r="G4" s="134" t="s">
        <v>150</v>
      </c>
      <c r="H4" s="135"/>
      <c r="I4" s="135"/>
      <c r="J4" s="136" t="s">
        <v>151</v>
      </c>
      <c r="K4" s="137"/>
      <c r="L4" s="137"/>
      <c r="M4" s="137" t="s">
        <v>152</v>
      </c>
      <c r="N4" s="137"/>
      <c r="O4" s="137"/>
      <c r="P4" s="138" t="s">
        <v>153</v>
      </c>
      <c r="Q4" s="138"/>
      <c r="R4" s="139"/>
    </row>
    <row r="5" spans="1:18" s="125" customFormat="1" ht="15.75" customHeight="1">
      <c r="A5" s="140"/>
      <c r="B5" s="140"/>
      <c r="C5" s="141"/>
      <c r="D5" s="142" t="s">
        <v>120</v>
      </c>
      <c r="E5" s="142" t="s">
        <v>121</v>
      </c>
      <c r="F5" s="142" t="s">
        <v>122</v>
      </c>
      <c r="G5" s="143" t="s">
        <v>120</v>
      </c>
      <c r="H5" s="143" t="s">
        <v>121</v>
      </c>
      <c r="I5" s="144" t="s">
        <v>122</v>
      </c>
      <c r="J5" s="145" t="s">
        <v>120</v>
      </c>
      <c r="K5" s="146" t="s">
        <v>121</v>
      </c>
      <c r="L5" s="146" t="s">
        <v>122</v>
      </c>
      <c r="M5" s="146" t="s">
        <v>120</v>
      </c>
      <c r="N5" s="146" t="s">
        <v>121</v>
      </c>
      <c r="O5" s="147" t="s">
        <v>122</v>
      </c>
      <c r="P5" s="148" t="s">
        <v>120</v>
      </c>
      <c r="Q5" s="148" t="s">
        <v>121</v>
      </c>
      <c r="R5" s="149" t="s">
        <v>122</v>
      </c>
    </row>
    <row r="6" spans="1:18" s="125" customFormat="1" ht="4.5" customHeight="1">
      <c r="A6" s="69"/>
      <c r="B6" s="69"/>
      <c r="C6" s="150"/>
      <c r="D6" s="69"/>
      <c r="E6" s="69"/>
      <c r="F6" s="69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52"/>
      <c r="R6" s="152"/>
    </row>
    <row r="7" spans="1:20" s="158" customFormat="1" ht="18" customHeight="1">
      <c r="A7" s="153"/>
      <c r="B7" s="154" t="s">
        <v>123</v>
      </c>
      <c r="C7" s="155"/>
      <c r="D7" s="156">
        <v>120820</v>
      </c>
      <c r="E7" s="156">
        <v>39277</v>
      </c>
      <c r="F7" s="156">
        <v>81543</v>
      </c>
      <c r="G7" s="156">
        <v>115456</v>
      </c>
      <c r="H7" s="156">
        <v>35093</v>
      </c>
      <c r="I7" s="156">
        <v>80363</v>
      </c>
      <c r="J7" s="156">
        <v>114856</v>
      </c>
      <c r="K7" s="156">
        <v>31730</v>
      </c>
      <c r="L7" s="156">
        <v>83126</v>
      </c>
      <c r="M7" s="156">
        <v>117818</v>
      </c>
      <c r="N7" s="156">
        <v>38548</v>
      </c>
      <c r="O7" s="156">
        <v>79270</v>
      </c>
      <c r="P7" s="157">
        <f>SUM(Q7:R7)</f>
        <v>119875</v>
      </c>
      <c r="Q7" s="157">
        <f>SUM(Q8:Q33)</f>
        <v>36795</v>
      </c>
      <c r="R7" s="157">
        <f>SUM(R8:R33)</f>
        <v>83080</v>
      </c>
      <c r="T7" s="159"/>
    </row>
    <row r="8" spans="1:18" s="162" customFormat="1" ht="12.75" customHeight="1">
      <c r="A8" s="160"/>
      <c r="B8" s="154" t="s">
        <v>124</v>
      </c>
      <c r="C8" s="161"/>
      <c r="D8" s="156">
        <v>1631</v>
      </c>
      <c r="E8" s="156">
        <v>333</v>
      </c>
      <c r="F8" s="156">
        <v>1298</v>
      </c>
      <c r="G8" s="156">
        <v>1615</v>
      </c>
      <c r="H8" s="156">
        <v>413</v>
      </c>
      <c r="I8" s="156">
        <v>1202</v>
      </c>
      <c r="J8" s="156">
        <v>1872</v>
      </c>
      <c r="K8" s="156">
        <v>438</v>
      </c>
      <c r="L8" s="156">
        <v>1434</v>
      </c>
      <c r="M8" s="156">
        <v>2190</v>
      </c>
      <c r="N8" s="156">
        <v>864</v>
      </c>
      <c r="O8" s="156">
        <v>1326</v>
      </c>
      <c r="P8" s="157">
        <f>SUM(Q8:R8)</f>
        <v>2076</v>
      </c>
      <c r="Q8" s="157">
        <v>916</v>
      </c>
      <c r="R8" s="157">
        <v>1160</v>
      </c>
    </row>
    <row r="9" spans="1:18" s="162" customFormat="1" ht="12.75" customHeight="1">
      <c r="A9" s="160"/>
      <c r="B9" s="154" t="s">
        <v>125</v>
      </c>
      <c r="C9" s="161"/>
      <c r="D9" s="156">
        <v>4803</v>
      </c>
      <c r="E9" s="156">
        <v>187</v>
      </c>
      <c r="F9" s="156">
        <v>4616</v>
      </c>
      <c r="G9" s="156">
        <v>4068</v>
      </c>
      <c r="H9" s="156">
        <v>152</v>
      </c>
      <c r="I9" s="156">
        <v>3916</v>
      </c>
      <c r="J9" s="156">
        <v>3850</v>
      </c>
      <c r="K9" s="156">
        <v>233</v>
      </c>
      <c r="L9" s="156">
        <v>3617</v>
      </c>
      <c r="M9" s="156">
        <v>4413</v>
      </c>
      <c r="N9" s="156">
        <v>578</v>
      </c>
      <c r="O9" s="156">
        <v>3835</v>
      </c>
      <c r="P9" s="157">
        <f aca="true" t="shared" si="0" ref="P9:P33">SUM(Q9:R9)</f>
        <v>4155</v>
      </c>
      <c r="Q9" s="157">
        <v>494</v>
      </c>
      <c r="R9" s="157">
        <v>3661</v>
      </c>
    </row>
    <row r="10" spans="1:18" s="162" customFormat="1" ht="12.75" customHeight="1">
      <c r="A10" s="160"/>
      <c r="B10" s="154" t="s">
        <v>126</v>
      </c>
      <c r="C10" s="161"/>
      <c r="D10" s="156">
        <v>1621</v>
      </c>
      <c r="E10" s="156">
        <v>412</v>
      </c>
      <c r="F10" s="156">
        <v>1209</v>
      </c>
      <c r="G10" s="156">
        <v>1669</v>
      </c>
      <c r="H10" s="156">
        <v>519</v>
      </c>
      <c r="I10" s="156">
        <v>1150</v>
      </c>
      <c r="J10" s="156">
        <v>1458</v>
      </c>
      <c r="K10" s="156">
        <v>493</v>
      </c>
      <c r="L10" s="156">
        <v>965</v>
      </c>
      <c r="M10" s="156">
        <v>1304</v>
      </c>
      <c r="N10" s="156">
        <v>427</v>
      </c>
      <c r="O10" s="156">
        <v>877</v>
      </c>
      <c r="P10" s="157">
        <f t="shared" si="0"/>
        <v>982</v>
      </c>
      <c r="Q10" s="157">
        <v>362</v>
      </c>
      <c r="R10" s="157">
        <v>620</v>
      </c>
    </row>
    <row r="11" spans="1:18" s="162" customFormat="1" ht="12.75" customHeight="1">
      <c r="A11" s="160"/>
      <c r="B11" s="154" t="s">
        <v>127</v>
      </c>
      <c r="C11" s="161"/>
      <c r="D11" s="156">
        <v>1289</v>
      </c>
      <c r="E11" s="156">
        <v>95</v>
      </c>
      <c r="F11" s="156">
        <v>1194</v>
      </c>
      <c r="G11" s="156">
        <v>1520</v>
      </c>
      <c r="H11" s="156">
        <v>294</v>
      </c>
      <c r="I11" s="156">
        <v>1226</v>
      </c>
      <c r="J11" s="156">
        <v>1419</v>
      </c>
      <c r="K11" s="156">
        <v>421</v>
      </c>
      <c r="L11" s="156">
        <v>998</v>
      </c>
      <c r="M11" s="156">
        <v>1274</v>
      </c>
      <c r="N11" s="156">
        <v>511</v>
      </c>
      <c r="O11" s="156">
        <v>763</v>
      </c>
      <c r="P11" s="157">
        <f t="shared" si="0"/>
        <v>1212</v>
      </c>
      <c r="Q11" s="157">
        <v>441</v>
      </c>
      <c r="R11" s="157">
        <v>771</v>
      </c>
    </row>
    <row r="12" spans="1:18" s="162" customFormat="1" ht="12.75" customHeight="1">
      <c r="A12" s="160"/>
      <c r="B12" s="154" t="s">
        <v>128</v>
      </c>
      <c r="C12" s="161"/>
      <c r="D12" s="156">
        <v>1653</v>
      </c>
      <c r="E12" s="156">
        <v>268</v>
      </c>
      <c r="F12" s="156">
        <v>1385</v>
      </c>
      <c r="G12" s="156">
        <v>1826</v>
      </c>
      <c r="H12" s="156">
        <v>497</v>
      </c>
      <c r="I12" s="156">
        <v>1329</v>
      </c>
      <c r="J12" s="156">
        <v>1689</v>
      </c>
      <c r="K12" s="156">
        <v>485</v>
      </c>
      <c r="L12" s="156">
        <v>1204</v>
      </c>
      <c r="M12" s="156">
        <v>1998</v>
      </c>
      <c r="N12" s="156">
        <v>855</v>
      </c>
      <c r="O12" s="156">
        <v>1143</v>
      </c>
      <c r="P12" s="157">
        <f t="shared" si="0"/>
        <v>2192</v>
      </c>
      <c r="Q12" s="157">
        <v>793</v>
      </c>
      <c r="R12" s="157">
        <v>1399</v>
      </c>
    </row>
    <row r="13" spans="1:18" s="162" customFormat="1" ht="12.75" customHeight="1">
      <c r="A13" s="160"/>
      <c r="B13" s="154" t="s">
        <v>129</v>
      </c>
      <c r="C13" s="161"/>
      <c r="D13" s="156">
        <v>365</v>
      </c>
      <c r="E13" s="156">
        <v>0</v>
      </c>
      <c r="F13" s="156">
        <v>365</v>
      </c>
      <c r="G13" s="156">
        <v>379</v>
      </c>
      <c r="H13" s="156">
        <v>0</v>
      </c>
      <c r="I13" s="156">
        <v>379</v>
      </c>
      <c r="J13" s="156">
        <v>401</v>
      </c>
      <c r="K13" s="156">
        <v>0</v>
      </c>
      <c r="L13" s="156">
        <v>401</v>
      </c>
      <c r="M13" s="156">
        <v>415</v>
      </c>
      <c r="N13" s="156">
        <v>0</v>
      </c>
      <c r="O13" s="156">
        <v>415</v>
      </c>
      <c r="P13" s="157">
        <f t="shared" si="0"/>
        <v>465</v>
      </c>
      <c r="Q13" s="157">
        <v>0</v>
      </c>
      <c r="R13" s="157">
        <v>465</v>
      </c>
    </row>
    <row r="14" spans="1:18" s="162" customFormat="1" ht="12.75" customHeight="1">
      <c r="A14" s="160"/>
      <c r="B14" s="154" t="s">
        <v>130</v>
      </c>
      <c r="C14" s="161"/>
      <c r="D14" s="156">
        <v>4280</v>
      </c>
      <c r="E14" s="156">
        <v>1934</v>
      </c>
      <c r="F14" s="156">
        <v>2346</v>
      </c>
      <c r="G14" s="156">
        <v>3945</v>
      </c>
      <c r="H14" s="156">
        <v>1747</v>
      </c>
      <c r="I14" s="156">
        <v>2198</v>
      </c>
      <c r="J14" s="156">
        <v>3320</v>
      </c>
      <c r="K14" s="156">
        <v>1539</v>
      </c>
      <c r="L14" s="156">
        <v>1781</v>
      </c>
      <c r="M14" s="156">
        <v>3255</v>
      </c>
      <c r="N14" s="156">
        <v>1146</v>
      </c>
      <c r="O14" s="156">
        <v>2109</v>
      </c>
      <c r="P14" s="157">
        <f t="shared" si="0"/>
        <v>2912</v>
      </c>
      <c r="Q14" s="157">
        <v>716</v>
      </c>
      <c r="R14" s="157">
        <v>2196</v>
      </c>
    </row>
    <row r="15" spans="1:18" s="162" customFormat="1" ht="12.75" customHeight="1">
      <c r="A15" s="160"/>
      <c r="B15" s="154" t="s">
        <v>131</v>
      </c>
      <c r="C15" s="161"/>
      <c r="D15" s="156">
        <v>3073</v>
      </c>
      <c r="E15" s="156">
        <v>857</v>
      </c>
      <c r="F15" s="156">
        <v>2216</v>
      </c>
      <c r="G15" s="156">
        <v>2785</v>
      </c>
      <c r="H15" s="156">
        <v>1008</v>
      </c>
      <c r="I15" s="156">
        <v>1777</v>
      </c>
      <c r="J15" s="156">
        <v>3592</v>
      </c>
      <c r="K15" s="156">
        <v>1310</v>
      </c>
      <c r="L15" s="156">
        <v>2282</v>
      </c>
      <c r="M15" s="156">
        <v>3588</v>
      </c>
      <c r="N15" s="156">
        <v>1549</v>
      </c>
      <c r="O15" s="156">
        <v>2039</v>
      </c>
      <c r="P15" s="157">
        <f t="shared" si="0"/>
        <v>3984</v>
      </c>
      <c r="Q15" s="157">
        <v>1579</v>
      </c>
      <c r="R15" s="157">
        <v>2405</v>
      </c>
    </row>
    <row r="16" spans="1:18" s="162" customFormat="1" ht="12.75" customHeight="1">
      <c r="A16" s="160"/>
      <c r="B16" s="154" t="s">
        <v>132</v>
      </c>
      <c r="C16" s="161"/>
      <c r="D16" s="156">
        <v>9438</v>
      </c>
      <c r="E16" s="156">
        <v>1946</v>
      </c>
      <c r="F16" s="156">
        <v>7492</v>
      </c>
      <c r="G16" s="156">
        <v>11168</v>
      </c>
      <c r="H16" s="156">
        <v>1849</v>
      </c>
      <c r="I16" s="156">
        <v>9319</v>
      </c>
      <c r="J16" s="156">
        <v>10239</v>
      </c>
      <c r="K16" s="156">
        <v>2200</v>
      </c>
      <c r="L16" s="156">
        <v>8039</v>
      </c>
      <c r="M16" s="156">
        <v>9312</v>
      </c>
      <c r="N16" s="156">
        <v>2555</v>
      </c>
      <c r="O16" s="156">
        <v>6757</v>
      </c>
      <c r="P16" s="157">
        <f t="shared" si="0"/>
        <v>11010</v>
      </c>
      <c r="Q16" s="157">
        <v>2348</v>
      </c>
      <c r="R16" s="157">
        <v>8662</v>
      </c>
    </row>
    <row r="17" spans="1:18" s="162" customFormat="1" ht="12.75" customHeight="1">
      <c r="A17" s="160"/>
      <c r="B17" s="154" t="s">
        <v>133</v>
      </c>
      <c r="C17" s="161"/>
      <c r="D17" s="156">
        <v>6181</v>
      </c>
      <c r="E17" s="156">
        <v>749</v>
      </c>
      <c r="F17" s="156">
        <v>5432</v>
      </c>
      <c r="G17" s="156">
        <v>6206</v>
      </c>
      <c r="H17" s="156">
        <v>616</v>
      </c>
      <c r="I17" s="156">
        <v>5590</v>
      </c>
      <c r="J17" s="156">
        <v>6967</v>
      </c>
      <c r="K17" s="156">
        <v>668</v>
      </c>
      <c r="L17" s="156">
        <v>6299</v>
      </c>
      <c r="M17" s="156">
        <v>7403</v>
      </c>
      <c r="N17" s="156">
        <v>750</v>
      </c>
      <c r="O17" s="156">
        <v>6653</v>
      </c>
      <c r="P17" s="157">
        <f t="shared" si="0"/>
        <v>6950</v>
      </c>
      <c r="Q17" s="157">
        <v>872</v>
      </c>
      <c r="R17" s="157">
        <v>6078</v>
      </c>
    </row>
    <row r="18" spans="1:18" s="162" customFormat="1" ht="12.75" customHeight="1">
      <c r="A18" s="160"/>
      <c r="B18" s="154" t="s">
        <v>134</v>
      </c>
      <c r="C18" s="161"/>
      <c r="D18" s="156">
        <v>24455</v>
      </c>
      <c r="E18" s="156">
        <v>6088</v>
      </c>
      <c r="F18" s="156">
        <v>18367</v>
      </c>
      <c r="G18" s="156">
        <v>24887</v>
      </c>
      <c r="H18" s="156">
        <v>5942</v>
      </c>
      <c r="I18" s="156">
        <v>18945</v>
      </c>
      <c r="J18" s="156">
        <v>23331</v>
      </c>
      <c r="K18" s="156">
        <v>5945</v>
      </c>
      <c r="L18" s="156">
        <v>17386</v>
      </c>
      <c r="M18" s="156">
        <v>23221</v>
      </c>
      <c r="N18" s="156">
        <v>5310</v>
      </c>
      <c r="O18" s="156">
        <v>17911</v>
      </c>
      <c r="P18" s="157">
        <f t="shared" si="0"/>
        <v>23536</v>
      </c>
      <c r="Q18" s="157">
        <v>5633</v>
      </c>
      <c r="R18" s="157">
        <v>17903</v>
      </c>
    </row>
    <row r="19" spans="1:18" s="162" customFormat="1" ht="12.75" customHeight="1">
      <c r="A19" s="160"/>
      <c r="B19" s="154" t="s">
        <v>135</v>
      </c>
      <c r="C19" s="161"/>
      <c r="D19" s="156">
        <v>572</v>
      </c>
      <c r="E19" s="156">
        <v>235</v>
      </c>
      <c r="F19" s="156">
        <v>337</v>
      </c>
      <c r="G19" s="156">
        <v>481</v>
      </c>
      <c r="H19" s="156">
        <v>226</v>
      </c>
      <c r="I19" s="156">
        <v>255</v>
      </c>
      <c r="J19" s="156">
        <v>282</v>
      </c>
      <c r="K19" s="156">
        <v>17</v>
      </c>
      <c r="L19" s="156">
        <v>265</v>
      </c>
      <c r="M19" s="156">
        <v>227</v>
      </c>
      <c r="N19" s="156">
        <v>12</v>
      </c>
      <c r="O19" s="156">
        <v>215</v>
      </c>
      <c r="P19" s="157">
        <f t="shared" si="0"/>
        <v>289</v>
      </c>
      <c r="Q19" s="157">
        <v>9</v>
      </c>
      <c r="R19" s="157">
        <v>280</v>
      </c>
    </row>
    <row r="20" spans="1:18" s="162" customFormat="1" ht="12.75" customHeight="1">
      <c r="A20" s="160"/>
      <c r="B20" s="154" t="s">
        <v>136</v>
      </c>
      <c r="C20" s="161"/>
      <c r="D20" s="156">
        <v>3247</v>
      </c>
      <c r="E20" s="156">
        <v>1890</v>
      </c>
      <c r="F20" s="156">
        <v>1357</v>
      </c>
      <c r="G20" s="156">
        <v>2706</v>
      </c>
      <c r="H20" s="156">
        <v>949</v>
      </c>
      <c r="I20" s="156">
        <v>1757</v>
      </c>
      <c r="J20" s="156">
        <v>3388</v>
      </c>
      <c r="K20" s="156">
        <v>925</v>
      </c>
      <c r="L20" s="156">
        <v>2463</v>
      </c>
      <c r="M20" s="156">
        <v>3730</v>
      </c>
      <c r="N20" s="156">
        <v>781</v>
      </c>
      <c r="O20" s="156">
        <v>2949</v>
      </c>
      <c r="P20" s="157">
        <f t="shared" si="0"/>
        <v>2945</v>
      </c>
      <c r="Q20" s="157">
        <v>557</v>
      </c>
      <c r="R20" s="157">
        <v>2388</v>
      </c>
    </row>
    <row r="21" spans="1:18" s="162" customFormat="1" ht="12.75" customHeight="1">
      <c r="A21" s="160"/>
      <c r="B21" s="154" t="s">
        <v>137</v>
      </c>
      <c r="C21" s="161"/>
      <c r="D21" s="156">
        <v>2227</v>
      </c>
      <c r="E21" s="156">
        <v>272</v>
      </c>
      <c r="F21" s="156">
        <v>1955</v>
      </c>
      <c r="G21" s="156">
        <v>2423</v>
      </c>
      <c r="H21" s="156">
        <v>593</v>
      </c>
      <c r="I21" s="156">
        <v>1830</v>
      </c>
      <c r="J21" s="156">
        <v>2666</v>
      </c>
      <c r="K21" s="156">
        <v>735</v>
      </c>
      <c r="L21" s="156">
        <v>1931</v>
      </c>
      <c r="M21" s="156">
        <v>2117</v>
      </c>
      <c r="N21" s="156">
        <v>569</v>
      </c>
      <c r="O21" s="156">
        <v>1548</v>
      </c>
      <c r="P21" s="157">
        <f t="shared" si="0"/>
        <v>2250</v>
      </c>
      <c r="Q21" s="157">
        <v>855</v>
      </c>
      <c r="R21" s="157">
        <v>1395</v>
      </c>
    </row>
    <row r="22" spans="1:18" s="162" customFormat="1" ht="12.75" customHeight="1">
      <c r="A22" s="160"/>
      <c r="B22" s="154" t="s">
        <v>138</v>
      </c>
      <c r="C22" s="161"/>
      <c r="D22" s="156">
        <v>16106</v>
      </c>
      <c r="E22" s="156">
        <v>4548</v>
      </c>
      <c r="F22" s="156">
        <v>11558</v>
      </c>
      <c r="G22" s="156">
        <v>15539</v>
      </c>
      <c r="H22" s="156">
        <v>4218</v>
      </c>
      <c r="I22" s="156">
        <v>11321</v>
      </c>
      <c r="J22" s="156">
        <v>17127</v>
      </c>
      <c r="K22" s="156">
        <v>3809</v>
      </c>
      <c r="L22" s="156">
        <v>13318</v>
      </c>
      <c r="M22" s="156">
        <v>17432</v>
      </c>
      <c r="N22" s="156">
        <v>4859</v>
      </c>
      <c r="O22" s="156">
        <v>12573</v>
      </c>
      <c r="P22" s="157">
        <f>SUM(Q22:R22)</f>
        <v>19805</v>
      </c>
      <c r="Q22" s="157">
        <v>5016</v>
      </c>
      <c r="R22" s="157">
        <v>14789</v>
      </c>
    </row>
    <row r="23" spans="1:18" s="162" customFormat="1" ht="12.75" customHeight="1">
      <c r="A23" s="160"/>
      <c r="B23" s="154" t="s">
        <v>139</v>
      </c>
      <c r="C23" s="161"/>
      <c r="D23" s="156">
        <v>5173</v>
      </c>
      <c r="E23" s="156">
        <v>2244</v>
      </c>
      <c r="F23" s="156">
        <v>2929</v>
      </c>
      <c r="G23" s="156">
        <v>4451</v>
      </c>
      <c r="H23" s="156">
        <v>1908</v>
      </c>
      <c r="I23" s="156">
        <v>2543</v>
      </c>
      <c r="J23" s="156">
        <v>3670</v>
      </c>
      <c r="K23" s="156">
        <v>1555</v>
      </c>
      <c r="L23" s="156">
        <v>2115</v>
      </c>
      <c r="M23" s="156">
        <v>4954</v>
      </c>
      <c r="N23" s="156">
        <v>1601</v>
      </c>
      <c r="O23" s="156">
        <v>3353</v>
      </c>
      <c r="P23" s="157">
        <f t="shared" si="0"/>
        <v>4028</v>
      </c>
      <c r="Q23" s="157">
        <v>1343</v>
      </c>
      <c r="R23" s="157">
        <v>2685</v>
      </c>
    </row>
    <row r="24" spans="1:18" s="162" customFormat="1" ht="12.75" customHeight="1">
      <c r="A24" s="160"/>
      <c r="B24" s="154" t="s">
        <v>140</v>
      </c>
      <c r="C24" s="161"/>
      <c r="D24" s="156">
        <v>13853</v>
      </c>
      <c r="E24" s="156">
        <v>6415</v>
      </c>
      <c r="F24" s="156">
        <v>7438</v>
      </c>
      <c r="G24" s="156">
        <v>14072</v>
      </c>
      <c r="H24" s="156">
        <v>6626</v>
      </c>
      <c r="I24" s="156">
        <v>7446</v>
      </c>
      <c r="J24" s="156">
        <v>14047</v>
      </c>
      <c r="K24" s="156">
        <v>6630</v>
      </c>
      <c r="L24" s="156">
        <v>7417</v>
      </c>
      <c r="M24" s="156">
        <v>14298</v>
      </c>
      <c r="N24" s="156">
        <v>7617</v>
      </c>
      <c r="O24" s="156">
        <v>6681</v>
      </c>
      <c r="P24" s="157">
        <f t="shared" si="0"/>
        <v>14684</v>
      </c>
      <c r="Q24" s="157">
        <v>6939</v>
      </c>
      <c r="R24" s="157">
        <v>7745</v>
      </c>
    </row>
    <row r="25" spans="1:18" s="162" customFormat="1" ht="12.75" customHeight="1">
      <c r="A25" s="160"/>
      <c r="B25" s="154" t="s">
        <v>141</v>
      </c>
      <c r="C25" s="161"/>
      <c r="D25" s="156">
        <v>511</v>
      </c>
      <c r="E25" s="156">
        <v>351</v>
      </c>
      <c r="F25" s="156">
        <v>160</v>
      </c>
      <c r="G25" s="156">
        <v>574</v>
      </c>
      <c r="H25" s="156">
        <v>360</v>
      </c>
      <c r="I25" s="156">
        <v>214</v>
      </c>
      <c r="J25" s="156">
        <v>687</v>
      </c>
      <c r="K25" s="156">
        <v>449</v>
      </c>
      <c r="L25" s="156">
        <v>238</v>
      </c>
      <c r="M25" s="156">
        <v>758</v>
      </c>
      <c r="N25" s="156">
        <v>515</v>
      </c>
      <c r="O25" s="156">
        <v>243</v>
      </c>
      <c r="P25" s="157">
        <f t="shared" si="0"/>
        <v>751</v>
      </c>
      <c r="Q25" s="157">
        <v>336</v>
      </c>
      <c r="R25" s="157">
        <v>415</v>
      </c>
    </row>
    <row r="26" spans="1:18" s="162" customFormat="1" ht="12.75" customHeight="1">
      <c r="A26" s="160"/>
      <c r="B26" s="154" t="s">
        <v>142</v>
      </c>
      <c r="C26" s="161"/>
      <c r="D26" s="156">
        <v>4260</v>
      </c>
      <c r="E26" s="156">
        <v>790</v>
      </c>
      <c r="F26" s="156">
        <v>3470</v>
      </c>
      <c r="G26" s="156">
        <v>3154</v>
      </c>
      <c r="H26" s="156">
        <v>865</v>
      </c>
      <c r="I26" s="156">
        <v>2289</v>
      </c>
      <c r="J26" s="156">
        <v>3283</v>
      </c>
      <c r="K26" s="156">
        <v>967</v>
      </c>
      <c r="L26" s="156">
        <v>2316</v>
      </c>
      <c r="M26" s="156">
        <v>3373</v>
      </c>
      <c r="N26" s="156">
        <v>1054</v>
      </c>
      <c r="O26" s="156">
        <v>2319</v>
      </c>
      <c r="P26" s="157">
        <f t="shared" si="0"/>
        <v>3455</v>
      </c>
      <c r="Q26" s="157">
        <v>1257</v>
      </c>
      <c r="R26" s="157">
        <v>2198</v>
      </c>
    </row>
    <row r="27" spans="1:18" s="162" customFormat="1" ht="12.75" customHeight="1">
      <c r="A27" s="160"/>
      <c r="B27" s="154" t="s">
        <v>143</v>
      </c>
      <c r="C27" s="161"/>
      <c r="D27" s="156">
        <v>437</v>
      </c>
      <c r="E27" s="156">
        <v>111</v>
      </c>
      <c r="F27" s="156">
        <v>326</v>
      </c>
      <c r="G27" s="156">
        <v>413</v>
      </c>
      <c r="H27" s="156">
        <v>102</v>
      </c>
      <c r="I27" s="156">
        <v>311</v>
      </c>
      <c r="J27" s="156">
        <v>335</v>
      </c>
      <c r="K27" s="156">
        <v>92</v>
      </c>
      <c r="L27" s="156">
        <v>243</v>
      </c>
      <c r="M27" s="156">
        <v>361</v>
      </c>
      <c r="N27" s="156">
        <v>83</v>
      </c>
      <c r="O27" s="156">
        <v>278</v>
      </c>
      <c r="P27" s="157">
        <f t="shared" si="0"/>
        <v>355</v>
      </c>
      <c r="Q27" s="157">
        <v>74</v>
      </c>
      <c r="R27" s="157">
        <v>281</v>
      </c>
    </row>
    <row r="28" spans="1:18" s="162" customFormat="1" ht="12.75" customHeight="1">
      <c r="A28" s="160"/>
      <c r="B28" s="154" t="s">
        <v>144</v>
      </c>
      <c r="C28" s="161"/>
      <c r="D28" s="156">
        <v>12674</v>
      </c>
      <c r="E28" s="156">
        <v>7569</v>
      </c>
      <c r="F28" s="156">
        <v>5105</v>
      </c>
      <c r="G28" s="156">
        <v>8409</v>
      </c>
      <c r="H28" s="156">
        <v>4016</v>
      </c>
      <c r="I28" s="156">
        <v>4393</v>
      </c>
      <c r="J28" s="156">
        <v>8059</v>
      </c>
      <c r="K28" s="156">
        <v>575</v>
      </c>
      <c r="L28" s="156">
        <v>7484</v>
      </c>
      <c r="M28" s="156">
        <v>9053</v>
      </c>
      <c r="N28" s="156">
        <v>4549</v>
      </c>
      <c r="O28" s="156">
        <v>4504</v>
      </c>
      <c r="P28" s="157">
        <f t="shared" si="0"/>
        <v>8667</v>
      </c>
      <c r="Q28" s="157">
        <v>4022</v>
      </c>
      <c r="R28" s="157">
        <v>4645</v>
      </c>
    </row>
    <row r="29" spans="1:18" s="162" customFormat="1" ht="12.75" customHeight="1">
      <c r="A29" s="160"/>
      <c r="B29" s="154" t="s">
        <v>145</v>
      </c>
      <c r="C29" s="161"/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205</v>
      </c>
      <c r="K29" s="156">
        <v>134</v>
      </c>
      <c r="L29" s="156">
        <v>71</v>
      </c>
      <c r="M29" s="156">
        <v>194</v>
      </c>
      <c r="N29" s="156">
        <v>125</v>
      </c>
      <c r="O29" s="156">
        <v>69</v>
      </c>
      <c r="P29" s="157">
        <f t="shared" si="0"/>
        <v>155</v>
      </c>
      <c r="Q29" s="157">
        <v>115</v>
      </c>
      <c r="R29" s="157">
        <v>40</v>
      </c>
    </row>
    <row r="30" spans="1:18" s="162" customFormat="1" ht="12.75" customHeight="1">
      <c r="A30" s="160"/>
      <c r="B30" s="154" t="s">
        <v>146</v>
      </c>
      <c r="C30" s="161"/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7">
        <f t="shared" si="0"/>
        <v>0</v>
      </c>
      <c r="Q30" s="157">
        <v>0</v>
      </c>
      <c r="R30" s="157">
        <v>0</v>
      </c>
    </row>
    <row r="31" spans="1:18" s="162" customFormat="1" ht="12.75" customHeight="1">
      <c r="A31" s="160"/>
      <c r="B31" s="154" t="s">
        <v>147</v>
      </c>
      <c r="C31" s="161"/>
      <c r="D31" s="156">
        <v>2971</v>
      </c>
      <c r="E31" s="156">
        <v>1983</v>
      </c>
      <c r="F31" s="156">
        <v>988</v>
      </c>
      <c r="G31" s="156">
        <v>3166</v>
      </c>
      <c r="H31" s="156">
        <v>2193</v>
      </c>
      <c r="I31" s="156">
        <v>973</v>
      </c>
      <c r="J31" s="156">
        <v>2969</v>
      </c>
      <c r="K31" s="156">
        <v>2110</v>
      </c>
      <c r="L31" s="156">
        <v>859</v>
      </c>
      <c r="M31" s="156">
        <v>2948</v>
      </c>
      <c r="N31" s="156">
        <v>2238</v>
      </c>
      <c r="O31" s="156">
        <v>710</v>
      </c>
      <c r="P31" s="157">
        <f t="shared" si="0"/>
        <v>3017</v>
      </c>
      <c r="Q31" s="157">
        <v>2118</v>
      </c>
      <c r="R31" s="157">
        <v>899</v>
      </c>
    </row>
    <row r="32" spans="1:18" s="166" customFormat="1" ht="12.75" customHeight="1">
      <c r="A32" s="160"/>
      <c r="B32" s="163" t="s">
        <v>154</v>
      </c>
      <c r="C32" s="164"/>
      <c r="D32" s="165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7">
        <f t="shared" si="0"/>
        <v>0</v>
      </c>
      <c r="Q32" s="157">
        <v>0</v>
      </c>
      <c r="R32" s="157">
        <v>0</v>
      </c>
    </row>
    <row r="33" spans="1:18" s="166" customFormat="1" ht="12.75" customHeight="1">
      <c r="A33" s="160"/>
      <c r="B33" s="154" t="s">
        <v>148</v>
      </c>
      <c r="C33" s="161"/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7">
        <f t="shared" si="0"/>
        <v>0</v>
      </c>
      <c r="Q33" s="157">
        <v>0</v>
      </c>
      <c r="R33" s="157">
        <v>0</v>
      </c>
    </row>
    <row r="34" spans="1:18" s="166" customFormat="1" ht="4.5" customHeight="1" thickBot="1">
      <c r="A34" s="160"/>
      <c r="B34" s="167"/>
      <c r="C34" s="160"/>
      <c r="D34" s="168"/>
      <c r="E34" s="169"/>
      <c r="F34" s="169"/>
      <c r="G34" s="151"/>
      <c r="H34" s="151"/>
      <c r="I34" s="151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s="93" customFormat="1" ht="15" customHeight="1">
      <c r="A35" s="171" t="s">
        <v>155</v>
      </c>
      <c r="B35" s="171"/>
      <c r="C35" s="171"/>
      <c r="D35" s="172"/>
      <c r="E35" s="172"/>
      <c r="F35" s="172"/>
      <c r="G35" s="172"/>
      <c r="H35" s="172"/>
      <c r="I35" s="17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93" customFormat="1" ht="12" customHeight="1">
      <c r="A36" s="89"/>
      <c r="B36" s="89"/>
      <c r="C36" s="89"/>
      <c r="D36" s="90"/>
      <c r="E36" s="60"/>
      <c r="F36" s="90"/>
      <c r="G36" s="90"/>
      <c r="H36" s="90"/>
      <c r="I36" s="90"/>
      <c r="J36" s="92"/>
      <c r="K36" s="92"/>
      <c r="L36" s="92"/>
      <c r="M36" s="92"/>
      <c r="N36" s="92"/>
      <c r="O36" s="92"/>
      <c r="P36" s="157"/>
      <c r="Q36" s="157"/>
      <c r="R36" s="157"/>
    </row>
  </sheetData>
  <mergeCells count="8">
    <mergeCell ref="A1:C1"/>
    <mergeCell ref="J4:L4"/>
    <mergeCell ref="M4:O4"/>
    <mergeCell ref="P4:R4"/>
    <mergeCell ref="A2:I2"/>
    <mergeCell ref="A4:C5"/>
    <mergeCell ref="D4:F4"/>
    <mergeCell ref="G4:I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T13"/>
  <sheetViews>
    <sheetView workbookViewId="0" topLeftCell="A1">
      <selection activeCell="A2" sqref="A2:G2"/>
    </sheetView>
  </sheetViews>
  <sheetFormatPr defaultColWidth="9.00390625" defaultRowHeight="13.5"/>
  <cols>
    <col min="1" max="1" width="17.375" style="88" customWidth="1"/>
    <col min="2" max="2" width="12.125" style="94" customWidth="1"/>
    <col min="3" max="7" width="12.125" style="88" customWidth="1"/>
    <col min="8" max="8" width="9.75390625" style="95" customWidth="1"/>
    <col min="9" max="9" width="8.375" style="95" customWidth="1"/>
    <col min="10" max="10" width="1.625" style="95" customWidth="1"/>
    <col min="11" max="11" width="9.875" style="95" customWidth="1"/>
    <col min="12" max="12" width="6.25390625" style="95" customWidth="1"/>
    <col min="13" max="13" width="3.75390625" style="95" customWidth="1"/>
    <col min="14" max="14" width="10.375" style="95" customWidth="1"/>
    <col min="15" max="15" width="3.625" style="95" customWidth="1"/>
    <col min="16" max="16" width="6.25390625" style="95" customWidth="1"/>
    <col min="17" max="17" width="9.875" style="95" customWidth="1"/>
    <col min="18" max="18" width="1.625" style="95" customWidth="1"/>
    <col min="19" max="19" width="8.875" style="95" customWidth="1"/>
    <col min="20" max="20" width="9.875" style="95" customWidth="1"/>
    <col min="21" max="16384" width="11.00390625" style="88" customWidth="1"/>
  </cols>
  <sheetData>
    <row r="1" spans="1:20" s="62" customFormat="1" ht="30" customHeight="1">
      <c r="A1" s="86"/>
      <c r="B1" s="58"/>
      <c r="C1" s="59"/>
      <c r="D1" s="59"/>
      <c r="E1" s="59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01"/>
    </row>
    <row r="2" spans="1:20" s="125" customFormat="1" ht="42" customHeight="1">
      <c r="A2" s="173" t="s">
        <v>156</v>
      </c>
      <c r="B2" s="173"/>
      <c r="C2" s="173"/>
      <c r="D2" s="173"/>
      <c r="E2" s="173"/>
      <c r="F2" s="173"/>
      <c r="G2" s="17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125" customFormat="1" ht="16.5" customHeight="1" thickBot="1">
      <c r="A3" s="126"/>
      <c r="B3" s="126"/>
      <c r="C3" s="126"/>
      <c r="D3" s="126"/>
      <c r="E3" s="126"/>
      <c r="F3" s="126"/>
      <c r="G3" s="126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74" t="s">
        <v>157</v>
      </c>
    </row>
    <row r="4" spans="1:20" s="125" customFormat="1" ht="15" customHeight="1">
      <c r="A4" s="130" t="s">
        <v>158</v>
      </c>
      <c r="B4" s="175" t="s">
        <v>159</v>
      </c>
      <c r="C4" s="175"/>
      <c r="D4" s="176"/>
      <c r="E4" s="175" t="s">
        <v>160</v>
      </c>
      <c r="F4" s="175"/>
      <c r="G4" s="175"/>
      <c r="H4" s="103" t="s">
        <v>161</v>
      </c>
      <c r="I4" s="104"/>
      <c r="J4" s="104"/>
      <c r="K4" s="104"/>
      <c r="L4" s="104" t="s">
        <v>162</v>
      </c>
      <c r="M4" s="104"/>
      <c r="N4" s="104"/>
      <c r="O4" s="104"/>
      <c r="P4" s="104"/>
      <c r="Q4" s="104" t="s">
        <v>163</v>
      </c>
      <c r="R4" s="104"/>
      <c r="S4" s="104"/>
      <c r="T4" s="105"/>
    </row>
    <row r="5" spans="1:20" s="125" customFormat="1" ht="24" customHeight="1">
      <c r="A5" s="141"/>
      <c r="B5" s="142" t="s">
        <v>164</v>
      </c>
      <c r="C5" s="142" t="s">
        <v>165</v>
      </c>
      <c r="D5" s="177" t="s">
        <v>166</v>
      </c>
      <c r="E5" s="142" t="s">
        <v>164</v>
      </c>
      <c r="F5" s="142" t="s">
        <v>165</v>
      </c>
      <c r="G5" s="178" t="s">
        <v>166</v>
      </c>
      <c r="H5" s="179" t="s">
        <v>164</v>
      </c>
      <c r="I5" s="107" t="s">
        <v>167</v>
      </c>
      <c r="J5" s="107"/>
      <c r="K5" s="180" t="s">
        <v>168</v>
      </c>
      <c r="L5" s="107" t="s">
        <v>169</v>
      </c>
      <c r="M5" s="107"/>
      <c r="N5" s="147" t="s">
        <v>167</v>
      </c>
      <c r="O5" s="181" t="s">
        <v>166</v>
      </c>
      <c r="P5" s="181"/>
      <c r="Q5" s="147" t="s">
        <v>169</v>
      </c>
      <c r="R5" s="107" t="s">
        <v>167</v>
      </c>
      <c r="S5" s="107"/>
      <c r="T5" s="182" t="s">
        <v>166</v>
      </c>
    </row>
    <row r="6" spans="1:20" s="125" customFormat="1" ht="6" customHeight="1">
      <c r="A6" s="150"/>
      <c r="B6" s="69"/>
      <c r="C6" s="69"/>
      <c r="D6" s="183"/>
      <c r="E6" s="69"/>
      <c r="F6" s="69"/>
      <c r="G6" s="183"/>
      <c r="H6" s="69"/>
      <c r="I6" s="109"/>
      <c r="J6" s="109"/>
      <c r="K6" s="69"/>
      <c r="L6" s="109"/>
      <c r="M6" s="109"/>
      <c r="N6" s="69"/>
      <c r="O6" s="109"/>
      <c r="P6" s="109"/>
      <c r="Q6" s="69"/>
      <c r="R6" s="109"/>
      <c r="S6" s="109"/>
      <c r="T6" s="69"/>
    </row>
    <row r="7" spans="1:20" s="189" customFormat="1" ht="16.5" customHeight="1">
      <c r="A7" s="184" t="s">
        <v>170</v>
      </c>
      <c r="B7" s="185">
        <v>4673</v>
      </c>
      <c r="C7" s="185">
        <v>23281333</v>
      </c>
      <c r="D7" s="185">
        <v>4982</v>
      </c>
      <c r="E7" s="185">
        <v>2526</v>
      </c>
      <c r="F7" s="185">
        <v>18605455</v>
      </c>
      <c r="G7" s="186">
        <v>7365</v>
      </c>
      <c r="H7" s="187">
        <v>238</v>
      </c>
      <c r="I7" s="188">
        <v>182170</v>
      </c>
      <c r="J7" s="123"/>
      <c r="K7" s="187">
        <v>765</v>
      </c>
      <c r="L7" s="188">
        <v>170</v>
      </c>
      <c r="M7" s="188"/>
      <c r="N7" s="187">
        <v>798330</v>
      </c>
      <c r="O7" s="188">
        <v>4696</v>
      </c>
      <c r="P7" s="188"/>
      <c r="Q7" s="187">
        <v>1739</v>
      </c>
      <c r="R7" s="188">
        <v>3695378</v>
      </c>
      <c r="S7" s="188"/>
      <c r="T7" s="187">
        <v>2125</v>
      </c>
    </row>
    <row r="8" spans="1:20" s="189" customFormat="1" ht="16.5" customHeight="1">
      <c r="A8" s="184" t="s">
        <v>70</v>
      </c>
      <c r="B8" s="185">
        <v>4559</v>
      </c>
      <c r="C8" s="185">
        <v>24713370</v>
      </c>
      <c r="D8" s="185">
        <v>5420</v>
      </c>
      <c r="E8" s="185">
        <v>2484</v>
      </c>
      <c r="F8" s="185">
        <v>19917970</v>
      </c>
      <c r="G8" s="186">
        <v>8018</v>
      </c>
      <c r="H8" s="187">
        <v>208</v>
      </c>
      <c r="I8" s="188">
        <v>138510</v>
      </c>
      <c r="J8" s="188"/>
      <c r="K8" s="187">
        <v>665</v>
      </c>
      <c r="L8" s="188">
        <v>139</v>
      </c>
      <c r="M8" s="188"/>
      <c r="N8" s="187">
        <v>899770</v>
      </c>
      <c r="O8" s="188">
        <v>6473</v>
      </c>
      <c r="P8" s="188"/>
      <c r="Q8" s="187">
        <v>1728</v>
      </c>
      <c r="R8" s="188">
        <v>3757120</v>
      </c>
      <c r="S8" s="188"/>
      <c r="T8" s="187">
        <v>2174</v>
      </c>
    </row>
    <row r="9" spans="1:20" s="189" customFormat="1" ht="16.5" customHeight="1">
      <c r="A9" s="184" t="s">
        <v>71</v>
      </c>
      <c r="B9" s="185">
        <v>4048</v>
      </c>
      <c r="C9" s="185">
        <v>20680465</v>
      </c>
      <c r="D9" s="186">
        <v>5108</v>
      </c>
      <c r="E9" s="185">
        <v>2197</v>
      </c>
      <c r="F9" s="185">
        <v>16406620</v>
      </c>
      <c r="G9" s="186">
        <v>7467</v>
      </c>
      <c r="H9" s="187">
        <v>203</v>
      </c>
      <c r="I9" s="188">
        <v>142810</v>
      </c>
      <c r="J9" s="190"/>
      <c r="K9" s="187">
        <v>703</v>
      </c>
      <c r="L9" s="188">
        <v>150</v>
      </c>
      <c r="M9" s="190"/>
      <c r="N9" s="187">
        <v>780310</v>
      </c>
      <c r="O9" s="188">
        <v>5202</v>
      </c>
      <c r="P9" s="190"/>
      <c r="Q9" s="187">
        <v>1498</v>
      </c>
      <c r="R9" s="188">
        <v>3350725</v>
      </c>
      <c r="S9" s="190"/>
      <c r="T9" s="187">
        <v>2237</v>
      </c>
    </row>
    <row r="10" spans="1:20" s="191" customFormat="1" ht="16.5" customHeight="1">
      <c r="A10" s="184" t="s">
        <v>72</v>
      </c>
      <c r="B10" s="185">
        <v>3539</v>
      </c>
      <c r="C10" s="185">
        <v>18389370</v>
      </c>
      <c r="D10" s="186">
        <v>5196.205142695677</v>
      </c>
      <c r="E10" s="185">
        <v>2090</v>
      </c>
      <c r="F10" s="185">
        <v>15208200</v>
      </c>
      <c r="G10" s="186">
        <v>7276.650717703349</v>
      </c>
      <c r="H10" s="187">
        <v>162</v>
      </c>
      <c r="I10" s="188">
        <v>125220</v>
      </c>
      <c r="J10" s="190"/>
      <c r="K10" s="187">
        <v>772.9629629629629</v>
      </c>
      <c r="L10" s="188">
        <v>108</v>
      </c>
      <c r="M10" s="190"/>
      <c r="N10" s="187">
        <v>482230</v>
      </c>
      <c r="O10" s="188">
        <v>4465.092592592592</v>
      </c>
      <c r="P10" s="190">
        <v>0.009259259259259259</v>
      </c>
      <c r="Q10" s="187">
        <v>1179</v>
      </c>
      <c r="R10" s="188">
        <v>2573720</v>
      </c>
      <c r="S10" s="190"/>
      <c r="T10" s="187">
        <v>2182.9686174724343</v>
      </c>
    </row>
    <row r="11" spans="1:20" s="198" customFormat="1" ht="16.5" customHeight="1">
      <c r="A11" s="192" t="s">
        <v>91</v>
      </c>
      <c r="B11" s="193">
        <v>3030</v>
      </c>
      <c r="C11" s="193">
        <v>14363985</v>
      </c>
      <c r="D11" s="194">
        <v>4741</v>
      </c>
      <c r="E11" s="193">
        <v>1704</v>
      </c>
      <c r="F11" s="193">
        <v>11649750</v>
      </c>
      <c r="G11" s="194">
        <v>6837</v>
      </c>
      <c r="H11" s="195">
        <v>121</v>
      </c>
      <c r="I11" s="196">
        <v>74880</v>
      </c>
      <c r="J11" s="197"/>
      <c r="K11" s="195">
        <v>618</v>
      </c>
      <c r="L11" s="196">
        <v>79</v>
      </c>
      <c r="M11" s="197"/>
      <c r="N11" s="195">
        <v>394200</v>
      </c>
      <c r="O11" s="196">
        <v>4990</v>
      </c>
      <c r="P11" s="197">
        <v>0.009259259259259259</v>
      </c>
      <c r="Q11" s="195">
        <v>1126</v>
      </c>
      <c r="R11" s="196">
        <v>2245155</v>
      </c>
      <c r="S11" s="197"/>
      <c r="T11" s="195">
        <v>1994</v>
      </c>
    </row>
    <row r="12" spans="1:20" s="189" customFormat="1" ht="6" customHeight="1" thickBot="1">
      <c r="A12" s="199"/>
      <c r="B12" s="200"/>
      <c r="C12" s="200"/>
      <c r="D12" s="200"/>
      <c r="E12" s="200"/>
      <c r="F12" s="200"/>
      <c r="G12" s="200"/>
      <c r="H12" s="201"/>
      <c r="I12" s="85"/>
      <c r="J12" s="85"/>
      <c r="K12" s="118"/>
      <c r="L12" s="85"/>
      <c r="M12" s="85"/>
      <c r="N12" s="118"/>
      <c r="O12" s="85"/>
      <c r="P12" s="85"/>
      <c r="Q12" s="118"/>
      <c r="R12" s="85"/>
      <c r="S12" s="85"/>
      <c r="T12" s="118"/>
    </row>
    <row r="13" spans="1:20" s="93" customFormat="1" ht="16.5" customHeight="1">
      <c r="A13" s="92" t="s">
        <v>171</v>
      </c>
      <c r="B13" s="202"/>
      <c r="C13" s="202"/>
      <c r="D13" s="202"/>
      <c r="E13" s="202"/>
      <c r="F13" s="202"/>
      <c r="G13" s="20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</sheetData>
  <mergeCells count="37">
    <mergeCell ref="A4:A5"/>
    <mergeCell ref="A2:G2"/>
    <mergeCell ref="I6:J6"/>
    <mergeCell ref="L6:M6"/>
    <mergeCell ref="H4:K4"/>
    <mergeCell ref="L4:P4"/>
    <mergeCell ref="O5:P5"/>
    <mergeCell ref="R5:S5"/>
    <mergeCell ref="I5:J5"/>
    <mergeCell ref="L5:M5"/>
    <mergeCell ref="O11:P11"/>
    <mergeCell ref="R11:S11"/>
    <mergeCell ref="O6:P6"/>
    <mergeCell ref="R6:S6"/>
    <mergeCell ref="I11:J11"/>
    <mergeCell ref="O8:P8"/>
    <mergeCell ref="R8:S8"/>
    <mergeCell ref="O7:P7"/>
    <mergeCell ref="R7:S7"/>
    <mergeCell ref="I8:J8"/>
    <mergeCell ref="L8:M8"/>
    <mergeCell ref="L7:M7"/>
    <mergeCell ref="I7:J7"/>
    <mergeCell ref="I10:J10"/>
    <mergeCell ref="L10:M10"/>
    <mergeCell ref="O10:P10"/>
    <mergeCell ref="R10:S10"/>
    <mergeCell ref="Q4:T4"/>
    <mergeCell ref="I12:J12"/>
    <mergeCell ref="L12:M12"/>
    <mergeCell ref="O12:P12"/>
    <mergeCell ref="R12:S12"/>
    <mergeCell ref="L11:M11"/>
    <mergeCell ref="O9:P9"/>
    <mergeCell ref="R9:S9"/>
    <mergeCell ref="I9:J9"/>
    <mergeCell ref="L9:M9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T25"/>
  <sheetViews>
    <sheetView workbookViewId="0" topLeftCell="A1">
      <selection activeCell="A1" sqref="A1"/>
    </sheetView>
  </sheetViews>
  <sheetFormatPr defaultColWidth="9.00390625" defaultRowHeight="13.5"/>
  <cols>
    <col min="1" max="1" width="17.375" style="88" customWidth="1"/>
    <col min="2" max="2" width="12.125" style="94" customWidth="1"/>
    <col min="3" max="7" width="12.125" style="88" customWidth="1"/>
    <col min="8" max="8" width="9.75390625" style="95" customWidth="1"/>
    <col min="9" max="9" width="8.375" style="95" customWidth="1"/>
    <col min="10" max="10" width="1.625" style="95" customWidth="1"/>
    <col min="11" max="11" width="9.875" style="95" customWidth="1"/>
    <col min="12" max="12" width="6.25390625" style="95" customWidth="1"/>
    <col min="13" max="13" width="3.75390625" style="95" customWidth="1"/>
    <col min="14" max="14" width="10.375" style="95" customWidth="1"/>
    <col min="15" max="15" width="3.625" style="95" customWidth="1"/>
    <col min="16" max="16" width="6.25390625" style="95" customWidth="1"/>
    <col min="17" max="17" width="9.875" style="95" customWidth="1"/>
    <col min="18" max="18" width="1.625" style="95" customWidth="1"/>
    <col min="19" max="19" width="8.875" style="95" customWidth="1"/>
    <col min="20" max="20" width="9.875" style="95" customWidth="1"/>
    <col min="21" max="16384" width="11.00390625" style="88" customWidth="1"/>
  </cols>
  <sheetData>
    <row r="1" spans="1:20" s="62" customFormat="1" ht="30" customHeight="1">
      <c r="A1" s="86"/>
      <c r="B1" s="58"/>
      <c r="C1" s="59"/>
      <c r="D1" s="59"/>
      <c r="E1" s="59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01"/>
    </row>
    <row r="2" spans="1:7" ht="36" customHeight="1">
      <c r="A2" s="203" t="s">
        <v>172</v>
      </c>
      <c r="B2" s="203"/>
      <c r="C2" s="203"/>
      <c r="D2" s="203"/>
      <c r="E2" s="203"/>
      <c r="F2" s="203"/>
      <c r="G2" s="203"/>
    </row>
    <row r="3" spans="1:20" ht="16.5" customHeight="1" thickBot="1">
      <c r="A3" s="204"/>
      <c r="T3" s="174" t="s">
        <v>173</v>
      </c>
    </row>
    <row r="4" spans="1:20" ht="18" customHeight="1">
      <c r="A4" s="205" t="s">
        <v>193</v>
      </c>
      <c r="B4" s="104" t="s">
        <v>194</v>
      </c>
      <c r="C4" s="104"/>
      <c r="D4" s="104"/>
      <c r="E4" s="104"/>
      <c r="F4" s="104"/>
      <c r="G4" s="105"/>
      <c r="H4" s="103" t="s">
        <v>195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 t="s">
        <v>196</v>
      </c>
      <c r="T4" s="105"/>
    </row>
    <row r="5" spans="1:20" ht="18" customHeight="1">
      <c r="A5" s="206"/>
      <c r="B5" s="107" t="s">
        <v>174</v>
      </c>
      <c r="C5" s="107"/>
      <c r="D5" s="107" t="s">
        <v>175</v>
      </c>
      <c r="E5" s="107"/>
      <c r="F5" s="107" t="s">
        <v>176</v>
      </c>
      <c r="G5" s="108"/>
      <c r="H5" s="106" t="s">
        <v>197</v>
      </c>
      <c r="I5" s="107"/>
      <c r="J5" s="107" t="s">
        <v>177</v>
      </c>
      <c r="K5" s="107"/>
      <c r="L5" s="107"/>
      <c r="M5" s="107" t="s">
        <v>178</v>
      </c>
      <c r="N5" s="107"/>
      <c r="O5" s="107"/>
      <c r="P5" s="107" t="s">
        <v>179</v>
      </c>
      <c r="Q5" s="107"/>
      <c r="R5" s="107"/>
      <c r="S5" s="107"/>
      <c r="T5" s="108"/>
    </row>
    <row r="6" spans="1:20" ht="6" customHeight="1">
      <c r="A6" s="207"/>
      <c r="B6" s="2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16.5" customHeight="1">
      <c r="A7" s="209" t="s">
        <v>180</v>
      </c>
      <c r="B7" s="210">
        <v>538498</v>
      </c>
      <c r="C7" s="211"/>
      <c r="D7" s="211">
        <v>115787</v>
      </c>
      <c r="E7" s="211"/>
      <c r="F7" s="211">
        <v>422711</v>
      </c>
      <c r="G7" s="211"/>
      <c r="H7" s="211">
        <v>149233</v>
      </c>
      <c r="I7" s="211"/>
      <c r="J7" s="211">
        <v>2271</v>
      </c>
      <c r="K7" s="211"/>
      <c r="L7" s="211"/>
      <c r="M7" s="211">
        <v>138873</v>
      </c>
      <c r="N7" s="211"/>
      <c r="O7" s="211"/>
      <c r="P7" s="211">
        <v>8089</v>
      </c>
      <c r="Q7" s="211"/>
      <c r="R7" s="211"/>
      <c r="S7" s="211">
        <v>2</v>
      </c>
      <c r="T7" s="211"/>
    </row>
    <row r="8" spans="1:20" ht="16.5" customHeight="1">
      <c r="A8" s="209" t="s">
        <v>198</v>
      </c>
      <c r="B8" s="211">
        <v>554665</v>
      </c>
      <c r="C8" s="211"/>
      <c r="D8" s="211">
        <v>122260</v>
      </c>
      <c r="E8" s="211"/>
      <c r="F8" s="211">
        <v>432405</v>
      </c>
      <c r="G8" s="211"/>
      <c r="H8" s="211">
        <v>153022</v>
      </c>
      <c r="I8" s="211"/>
      <c r="J8" s="211">
        <v>2144</v>
      </c>
      <c r="K8" s="211"/>
      <c r="L8" s="211"/>
      <c r="M8" s="211">
        <v>143315</v>
      </c>
      <c r="N8" s="211"/>
      <c r="O8" s="211"/>
      <c r="P8" s="211">
        <v>7563</v>
      </c>
      <c r="Q8" s="211"/>
      <c r="R8" s="211"/>
      <c r="S8" s="211">
        <v>2</v>
      </c>
      <c r="T8" s="211"/>
    </row>
    <row r="9" spans="1:20" ht="16.5" customHeight="1">
      <c r="A9" s="209" t="s">
        <v>199</v>
      </c>
      <c r="B9" s="211">
        <v>550301</v>
      </c>
      <c r="C9" s="211"/>
      <c r="D9" s="211">
        <v>129667</v>
      </c>
      <c r="E9" s="211"/>
      <c r="F9" s="211">
        <v>420634</v>
      </c>
      <c r="G9" s="211"/>
      <c r="H9" s="211">
        <v>148064</v>
      </c>
      <c r="I9" s="211"/>
      <c r="J9" s="211">
        <v>1698</v>
      </c>
      <c r="K9" s="211"/>
      <c r="L9" s="211"/>
      <c r="M9" s="211">
        <v>139460</v>
      </c>
      <c r="N9" s="211"/>
      <c r="O9" s="211"/>
      <c r="P9" s="211">
        <v>6906</v>
      </c>
      <c r="Q9" s="211"/>
      <c r="R9" s="211"/>
      <c r="S9" s="211">
        <v>2</v>
      </c>
      <c r="T9" s="211"/>
    </row>
    <row r="10" spans="1:20" ht="16.5" customHeight="1">
      <c r="A10" s="209" t="s">
        <v>200</v>
      </c>
      <c r="B10" s="211">
        <v>900868</v>
      </c>
      <c r="C10" s="211"/>
      <c r="D10" s="211">
        <v>233263</v>
      </c>
      <c r="E10" s="211"/>
      <c r="F10" s="211">
        <v>667605</v>
      </c>
      <c r="G10" s="211"/>
      <c r="H10" s="211">
        <v>206655</v>
      </c>
      <c r="I10" s="211"/>
      <c r="J10" s="211">
        <v>1624</v>
      </c>
      <c r="K10" s="211"/>
      <c r="L10" s="211"/>
      <c r="M10" s="211">
        <v>193182</v>
      </c>
      <c r="N10" s="211"/>
      <c r="O10" s="211"/>
      <c r="P10" s="211">
        <v>11849</v>
      </c>
      <c r="Q10" s="211"/>
      <c r="R10" s="211"/>
      <c r="S10" s="211">
        <v>4</v>
      </c>
      <c r="T10" s="211"/>
    </row>
    <row r="11" spans="1:20" ht="6" customHeight="1">
      <c r="A11" s="209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</row>
    <row r="12" spans="1:20" ht="15.75" customHeight="1">
      <c r="A12" s="209" t="s">
        <v>181</v>
      </c>
      <c r="B12" s="211">
        <v>892969</v>
      </c>
      <c r="C12" s="211"/>
      <c r="D12" s="211">
        <v>229875</v>
      </c>
      <c r="E12" s="211"/>
      <c r="F12" s="211">
        <v>663094</v>
      </c>
      <c r="G12" s="211"/>
      <c r="H12" s="211">
        <v>205212</v>
      </c>
      <c r="I12" s="211"/>
      <c r="J12" s="211">
        <v>1267</v>
      </c>
      <c r="K12" s="211"/>
      <c r="L12" s="211"/>
      <c r="M12" s="211">
        <v>191959</v>
      </c>
      <c r="N12" s="211"/>
      <c r="O12" s="211"/>
      <c r="P12" s="211">
        <v>11986</v>
      </c>
      <c r="Q12" s="211"/>
      <c r="R12" s="211"/>
      <c r="S12" s="211">
        <v>4</v>
      </c>
      <c r="T12" s="211"/>
    </row>
    <row r="13" spans="1:20" ht="15.75" customHeight="1">
      <c r="A13" s="209" t="s">
        <v>182</v>
      </c>
      <c r="B13" s="211">
        <v>896145</v>
      </c>
      <c r="C13" s="211"/>
      <c r="D13" s="211">
        <v>236295</v>
      </c>
      <c r="E13" s="211"/>
      <c r="F13" s="211">
        <v>659850</v>
      </c>
      <c r="G13" s="211"/>
      <c r="H13" s="211">
        <v>204431</v>
      </c>
      <c r="I13" s="211"/>
      <c r="J13" s="211">
        <v>1261</v>
      </c>
      <c r="K13" s="211"/>
      <c r="L13" s="211"/>
      <c r="M13" s="211">
        <v>191323</v>
      </c>
      <c r="N13" s="211"/>
      <c r="O13" s="211"/>
      <c r="P13" s="211">
        <v>11847</v>
      </c>
      <c r="Q13" s="211"/>
      <c r="R13" s="211"/>
      <c r="S13" s="211">
        <v>4</v>
      </c>
      <c r="T13" s="211"/>
    </row>
    <row r="14" spans="1:20" ht="15.75" customHeight="1">
      <c r="A14" s="209" t="s">
        <v>183</v>
      </c>
      <c r="B14" s="211">
        <v>883509</v>
      </c>
      <c r="C14" s="211"/>
      <c r="D14" s="211">
        <v>236216</v>
      </c>
      <c r="E14" s="211"/>
      <c r="F14" s="211">
        <v>647293</v>
      </c>
      <c r="G14" s="211"/>
      <c r="H14" s="211">
        <v>203515</v>
      </c>
      <c r="I14" s="211"/>
      <c r="J14" s="211">
        <v>1266</v>
      </c>
      <c r="K14" s="211"/>
      <c r="L14" s="211"/>
      <c r="M14" s="211">
        <v>190574</v>
      </c>
      <c r="N14" s="211"/>
      <c r="O14" s="211"/>
      <c r="P14" s="211">
        <v>11675</v>
      </c>
      <c r="Q14" s="211"/>
      <c r="R14" s="211"/>
      <c r="S14" s="211">
        <v>4</v>
      </c>
      <c r="T14" s="211"/>
    </row>
    <row r="15" spans="1:20" ht="15.75" customHeight="1">
      <c r="A15" s="209" t="s">
        <v>184</v>
      </c>
      <c r="B15" s="211">
        <v>889324</v>
      </c>
      <c r="C15" s="211"/>
      <c r="D15" s="211">
        <v>242794</v>
      </c>
      <c r="E15" s="211"/>
      <c r="F15" s="211">
        <v>646530</v>
      </c>
      <c r="G15" s="211"/>
      <c r="H15" s="211">
        <v>203059</v>
      </c>
      <c r="I15" s="211"/>
      <c r="J15" s="211">
        <v>1224</v>
      </c>
      <c r="K15" s="211"/>
      <c r="L15" s="211"/>
      <c r="M15" s="211">
        <v>190524</v>
      </c>
      <c r="N15" s="211"/>
      <c r="O15" s="211"/>
      <c r="P15" s="211">
        <v>11311</v>
      </c>
      <c r="Q15" s="211"/>
      <c r="R15" s="211"/>
      <c r="S15" s="211">
        <v>4</v>
      </c>
      <c r="T15" s="211"/>
    </row>
    <row r="16" spans="1:20" ht="15.75" customHeight="1">
      <c r="A16" s="209" t="s">
        <v>185</v>
      </c>
      <c r="B16" s="211">
        <v>884904</v>
      </c>
      <c r="C16" s="211"/>
      <c r="D16" s="211">
        <v>238834</v>
      </c>
      <c r="E16" s="211"/>
      <c r="F16" s="211">
        <v>646070</v>
      </c>
      <c r="G16" s="211"/>
      <c r="H16" s="211">
        <v>203404</v>
      </c>
      <c r="I16" s="211"/>
      <c r="J16" s="211">
        <v>1233</v>
      </c>
      <c r="K16" s="211"/>
      <c r="L16" s="211"/>
      <c r="M16" s="211">
        <v>190581</v>
      </c>
      <c r="N16" s="211"/>
      <c r="O16" s="211"/>
      <c r="P16" s="211">
        <v>11590</v>
      </c>
      <c r="Q16" s="211"/>
      <c r="R16" s="211"/>
      <c r="S16" s="211">
        <v>4</v>
      </c>
      <c r="T16" s="211"/>
    </row>
    <row r="17" spans="1:20" ht="15.75" customHeight="1">
      <c r="A17" s="209" t="s">
        <v>186</v>
      </c>
      <c r="B17" s="211">
        <v>902476</v>
      </c>
      <c r="C17" s="211"/>
      <c r="D17" s="211">
        <v>244653</v>
      </c>
      <c r="E17" s="211"/>
      <c r="F17" s="211">
        <v>657823</v>
      </c>
      <c r="G17" s="211"/>
      <c r="H17" s="211">
        <v>203813</v>
      </c>
      <c r="I17" s="211"/>
      <c r="J17" s="211">
        <v>1145</v>
      </c>
      <c r="K17" s="211"/>
      <c r="L17" s="211"/>
      <c r="M17" s="211">
        <v>191284</v>
      </c>
      <c r="N17" s="211"/>
      <c r="O17" s="211"/>
      <c r="P17" s="211">
        <v>11384</v>
      </c>
      <c r="Q17" s="211"/>
      <c r="R17" s="211"/>
      <c r="S17" s="211">
        <v>4</v>
      </c>
      <c r="T17" s="211"/>
    </row>
    <row r="18" spans="1:20" ht="15.75" customHeight="1">
      <c r="A18" s="209" t="s">
        <v>187</v>
      </c>
      <c r="B18" s="211">
        <v>901089</v>
      </c>
      <c r="C18" s="211"/>
      <c r="D18" s="211">
        <v>239079</v>
      </c>
      <c r="E18" s="211"/>
      <c r="F18" s="211">
        <v>662010</v>
      </c>
      <c r="G18" s="211"/>
      <c r="H18" s="211">
        <v>204301</v>
      </c>
      <c r="I18" s="211"/>
      <c r="J18" s="211">
        <v>1173</v>
      </c>
      <c r="K18" s="211"/>
      <c r="L18" s="211"/>
      <c r="M18" s="211">
        <v>191753</v>
      </c>
      <c r="N18" s="211"/>
      <c r="O18" s="211"/>
      <c r="P18" s="211">
        <v>11375</v>
      </c>
      <c r="Q18" s="211"/>
      <c r="R18" s="211"/>
      <c r="S18" s="211">
        <v>4</v>
      </c>
      <c r="T18" s="211"/>
    </row>
    <row r="19" spans="1:20" ht="15.75" customHeight="1">
      <c r="A19" s="209" t="s">
        <v>188</v>
      </c>
      <c r="B19" s="211">
        <v>904607</v>
      </c>
      <c r="C19" s="211"/>
      <c r="D19" s="211">
        <v>242122</v>
      </c>
      <c r="E19" s="211"/>
      <c r="F19" s="211">
        <v>662485</v>
      </c>
      <c r="G19" s="211"/>
      <c r="H19" s="211">
        <v>204820</v>
      </c>
      <c r="I19" s="211"/>
      <c r="J19" s="211">
        <v>1207</v>
      </c>
      <c r="K19" s="211"/>
      <c r="L19" s="211"/>
      <c r="M19" s="211">
        <v>192311</v>
      </c>
      <c r="N19" s="211"/>
      <c r="O19" s="211"/>
      <c r="P19" s="211">
        <v>11302</v>
      </c>
      <c r="Q19" s="211"/>
      <c r="R19" s="211"/>
      <c r="S19" s="211">
        <v>4</v>
      </c>
      <c r="T19" s="211"/>
    </row>
    <row r="20" spans="1:20" ht="15.75" customHeight="1">
      <c r="A20" s="209" t="s">
        <v>189</v>
      </c>
      <c r="B20" s="211">
        <v>897467</v>
      </c>
      <c r="C20" s="211"/>
      <c r="D20" s="211">
        <v>238170</v>
      </c>
      <c r="E20" s="211"/>
      <c r="F20" s="211">
        <v>659297</v>
      </c>
      <c r="G20" s="211"/>
      <c r="H20" s="211">
        <v>206076</v>
      </c>
      <c r="I20" s="211"/>
      <c r="J20" s="211">
        <v>1237</v>
      </c>
      <c r="K20" s="211"/>
      <c r="L20" s="211"/>
      <c r="M20" s="211">
        <v>193385</v>
      </c>
      <c r="N20" s="211"/>
      <c r="O20" s="211"/>
      <c r="P20" s="211">
        <v>11454</v>
      </c>
      <c r="Q20" s="211"/>
      <c r="R20" s="211"/>
      <c r="S20" s="211">
        <v>4</v>
      </c>
      <c r="T20" s="211"/>
    </row>
    <row r="21" spans="1:20" ht="15.75" customHeight="1">
      <c r="A21" s="209" t="s">
        <v>201</v>
      </c>
      <c r="B21" s="211">
        <v>903708</v>
      </c>
      <c r="C21" s="211"/>
      <c r="D21" s="211">
        <v>241824</v>
      </c>
      <c r="E21" s="211"/>
      <c r="F21" s="211">
        <v>661884</v>
      </c>
      <c r="G21" s="211"/>
      <c r="H21" s="211">
        <v>207921</v>
      </c>
      <c r="I21" s="211"/>
      <c r="J21" s="211">
        <v>1145</v>
      </c>
      <c r="K21" s="211"/>
      <c r="L21" s="211"/>
      <c r="M21" s="211">
        <v>195352</v>
      </c>
      <c r="N21" s="211"/>
      <c r="O21" s="211"/>
      <c r="P21" s="211">
        <v>11424</v>
      </c>
      <c r="Q21" s="211"/>
      <c r="R21" s="211"/>
      <c r="S21" s="211">
        <v>4</v>
      </c>
      <c r="T21" s="211"/>
    </row>
    <row r="22" spans="1:20" ht="15.75" customHeight="1">
      <c r="A22" s="209" t="s">
        <v>190</v>
      </c>
      <c r="B22" s="211">
        <v>902899</v>
      </c>
      <c r="C22" s="211"/>
      <c r="D22" s="211">
        <v>236844</v>
      </c>
      <c r="E22" s="211"/>
      <c r="F22" s="211">
        <v>666055</v>
      </c>
      <c r="G22" s="211"/>
      <c r="H22" s="211">
        <v>208827</v>
      </c>
      <c r="I22" s="211"/>
      <c r="J22" s="211">
        <v>1146</v>
      </c>
      <c r="K22" s="211"/>
      <c r="L22" s="211"/>
      <c r="M22" s="211">
        <v>195967</v>
      </c>
      <c r="N22" s="211"/>
      <c r="O22" s="211"/>
      <c r="P22" s="211">
        <v>11714</v>
      </c>
      <c r="Q22" s="211"/>
      <c r="R22" s="211"/>
      <c r="S22" s="211">
        <v>4</v>
      </c>
      <c r="T22" s="211"/>
    </row>
    <row r="23" spans="1:20" ht="15.75" customHeight="1">
      <c r="A23" s="209" t="s">
        <v>191</v>
      </c>
      <c r="B23" s="211">
        <v>916952</v>
      </c>
      <c r="C23" s="211"/>
      <c r="D23" s="211">
        <v>243378</v>
      </c>
      <c r="E23" s="211"/>
      <c r="F23" s="211">
        <v>673574</v>
      </c>
      <c r="G23" s="211"/>
      <c r="H23" s="211">
        <v>207872</v>
      </c>
      <c r="I23" s="211"/>
      <c r="J23" s="211">
        <v>1161</v>
      </c>
      <c r="K23" s="211"/>
      <c r="L23" s="211"/>
      <c r="M23" s="211">
        <v>195943</v>
      </c>
      <c r="N23" s="211"/>
      <c r="O23" s="211"/>
      <c r="P23" s="211">
        <v>10768</v>
      </c>
      <c r="Q23" s="211"/>
      <c r="R23" s="211"/>
      <c r="S23" s="211">
        <v>4</v>
      </c>
      <c r="T23" s="211"/>
    </row>
    <row r="24" spans="1:20" ht="6" customHeight="1" thickBot="1">
      <c r="A24" s="212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ht="16.5" customHeight="1">
      <c r="A25" s="213" t="s">
        <v>192</v>
      </c>
    </row>
  </sheetData>
  <mergeCells count="164">
    <mergeCell ref="B10:C10"/>
    <mergeCell ref="D10:E10"/>
    <mergeCell ref="F10:G10"/>
    <mergeCell ref="A2:G2"/>
    <mergeCell ref="A4:A5"/>
    <mergeCell ref="B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M5:O5"/>
    <mergeCell ref="P5:R5"/>
    <mergeCell ref="M7:O7"/>
    <mergeCell ref="S4:T5"/>
    <mergeCell ref="M6:O6"/>
    <mergeCell ref="P6:R6"/>
    <mergeCell ref="S6:T6"/>
    <mergeCell ref="H4:R4"/>
    <mergeCell ref="H10:I10"/>
    <mergeCell ref="J10:L10"/>
    <mergeCell ref="H5:I5"/>
    <mergeCell ref="J5:L5"/>
    <mergeCell ref="H6:I6"/>
    <mergeCell ref="J6:L6"/>
    <mergeCell ref="H9:I9"/>
    <mergeCell ref="H7:I7"/>
    <mergeCell ref="H8:I8"/>
    <mergeCell ref="J8:L8"/>
    <mergeCell ref="J7:L7"/>
    <mergeCell ref="M10:O10"/>
    <mergeCell ref="P10:R10"/>
    <mergeCell ref="S10:T10"/>
    <mergeCell ref="S7:T7"/>
    <mergeCell ref="M8:O8"/>
    <mergeCell ref="P8:R8"/>
    <mergeCell ref="S8:T8"/>
    <mergeCell ref="P7:R7"/>
    <mergeCell ref="S9:T9"/>
    <mergeCell ref="J9:L9"/>
    <mergeCell ref="M9:O9"/>
    <mergeCell ref="P9:R9"/>
    <mergeCell ref="S12:T12"/>
    <mergeCell ref="H11:I11"/>
    <mergeCell ref="J11:L11"/>
    <mergeCell ref="M11:O11"/>
    <mergeCell ref="P11:R11"/>
    <mergeCell ref="H12:I12"/>
    <mergeCell ref="J12:L12"/>
    <mergeCell ref="M12:O12"/>
    <mergeCell ref="P12:R12"/>
    <mergeCell ref="S11:T11"/>
    <mergeCell ref="S13:T13"/>
    <mergeCell ref="H14:I14"/>
    <mergeCell ref="J14:L14"/>
    <mergeCell ref="M14:O14"/>
    <mergeCell ref="P14:R14"/>
    <mergeCell ref="S14:T14"/>
    <mergeCell ref="H13:I13"/>
    <mergeCell ref="J13:L13"/>
    <mergeCell ref="M13:O13"/>
    <mergeCell ref="P13:R13"/>
    <mergeCell ref="S15:T15"/>
    <mergeCell ref="H16:I16"/>
    <mergeCell ref="J16:L16"/>
    <mergeCell ref="M16:O16"/>
    <mergeCell ref="P16:R16"/>
    <mergeCell ref="S16:T16"/>
    <mergeCell ref="H15:I15"/>
    <mergeCell ref="J15:L15"/>
    <mergeCell ref="M15:O15"/>
    <mergeCell ref="P15:R15"/>
    <mergeCell ref="S17:T17"/>
    <mergeCell ref="H18:I18"/>
    <mergeCell ref="J18:L18"/>
    <mergeCell ref="M18:O18"/>
    <mergeCell ref="P18:R18"/>
    <mergeCell ref="S18:T18"/>
    <mergeCell ref="H17:I17"/>
    <mergeCell ref="J17:L17"/>
    <mergeCell ref="M17:O17"/>
    <mergeCell ref="P17:R17"/>
    <mergeCell ref="S19:T19"/>
    <mergeCell ref="H20:I20"/>
    <mergeCell ref="J20:L20"/>
    <mergeCell ref="M20:O20"/>
    <mergeCell ref="P20:R20"/>
    <mergeCell ref="S20:T20"/>
    <mergeCell ref="H19:I19"/>
    <mergeCell ref="J19:L19"/>
    <mergeCell ref="M19:O19"/>
    <mergeCell ref="P19:R19"/>
    <mergeCell ref="S21:T21"/>
    <mergeCell ref="H22:I22"/>
    <mergeCell ref="J22:L22"/>
    <mergeCell ref="M22:O22"/>
    <mergeCell ref="P22:R22"/>
    <mergeCell ref="S22:T22"/>
    <mergeCell ref="H21:I21"/>
    <mergeCell ref="J21:L21"/>
    <mergeCell ref="M21:O21"/>
    <mergeCell ref="P21:R21"/>
    <mergeCell ref="S23:T23"/>
    <mergeCell ref="H24:I24"/>
    <mergeCell ref="J24:L24"/>
    <mergeCell ref="M24:O24"/>
    <mergeCell ref="P24:R24"/>
    <mergeCell ref="S24:T24"/>
    <mergeCell ref="H23:I23"/>
    <mergeCell ref="J23:L23"/>
    <mergeCell ref="M23:O23"/>
    <mergeCell ref="P23:R23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2006-08-28T05:46:55Z</cp:lastPrinted>
  <dcterms:created xsi:type="dcterms:W3CDTF">2001-02-09T06:42:36Z</dcterms:created>
  <dcterms:modified xsi:type="dcterms:W3CDTF">2008-03-06T07:47:29Z</dcterms:modified>
  <cp:category/>
  <cp:version/>
  <cp:contentType/>
  <cp:contentStatus/>
</cp:coreProperties>
</file>