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/>
  <calcPr fullCalcOnLoad="1"/>
</workbook>
</file>

<file path=xl/sharedStrings.xml><?xml version="1.0" encoding="utf-8"?>
<sst xmlns="http://schemas.openxmlformats.org/spreadsheetml/2006/main" count="721" uniqueCount="505">
  <si>
    <t>年　　　次</t>
  </si>
  <si>
    <t>数</t>
  </si>
  <si>
    <t>病床数</t>
  </si>
  <si>
    <t>数</t>
  </si>
  <si>
    <t>病床数</t>
  </si>
  <si>
    <t>収容数</t>
  </si>
  <si>
    <t>15　保健衛生・清掃</t>
  </si>
  <si>
    <t>１　医　　療　　施　　設</t>
  </si>
  <si>
    <t>病　　　院</t>
  </si>
  <si>
    <t>一般診療所</t>
  </si>
  <si>
    <t>歯科診療所</t>
  </si>
  <si>
    <t>施　術　所</t>
  </si>
  <si>
    <t>保　健　所</t>
  </si>
  <si>
    <t>助　産　所</t>
  </si>
  <si>
    <t xml:space="preserve">12月末現在 </t>
  </si>
  <si>
    <t>　資料：浜松市保健所（保健課）　（注）病院 … 患者20人以上の施設を有するもの。</t>
  </si>
  <si>
    <t>　 １４</t>
  </si>
  <si>
    <t>　 １５</t>
  </si>
  <si>
    <t xml:space="preserve">   １６</t>
  </si>
  <si>
    <t>平 成 １３ 年</t>
  </si>
  <si>
    <t xml:space="preserve">   １７</t>
  </si>
  <si>
    <t>２　医療従事者の届出数</t>
  </si>
  <si>
    <t>医師</t>
  </si>
  <si>
    <t>歯　科
医　師</t>
  </si>
  <si>
    <t>薬剤師</t>
  </si>
  <si>
    <t>保健師</t>
  </si>
  <si>
    <t>助産師</t>
  </si>
  <si>
    <t>看護師</t>
  </si>
  <si>
    <t>准
看護師</t>
  </si>
  <si>
    <t>歯　科
技工士</t>
  </si>
  <si>
    <t>歯　科
衛生士</t>
  </si>
  <si>
    <t>あん摩
は  り
きゅう</t>
  </si>
  <si>
    <t>柔　道
整復師</t>
  </si>
  <si>
    <t xml:space="preserve">平 成 １２ 年 </t>
  </si>
  <si>
    <t>　１４</t>
  </si>
  <si>
    <t>　資料：浜松市保健所（保健課）　（注）各医療従事者届による。</t>
  </si>
  <si>
    <t>　１６</t>
  </si>
  <si>
    <t>３　妊娠届出、出産状況</t>
  </si>
  <si>
    <t>妊 娠 届 出 数</t>
  </si>
  <si>
    <t>出    生    届</t>
  </si>
  <si>
    <t>死    産    胎    児    数</t>
  </si>
  <si>
    <t>人工妊娠中絶数</t>
  </si>
  <si>
    <t>自          然</t>
  </si>
  <si>
    <t>人          工</t>
  </si>
  <si>
    <t>　 １４</t>
  </si>
  <si>
    <t>　 １５</t>
  </si>
  <si>
    <t xml:space="preserve">   １６</t>
  </si>
  <si>
    <t>　資料：浜松市保健所（健康増進課、保健課）　（注）出生届、死産胎児数の最新数値は概数で次年度で確定数値に訂正。</t>
  </si>
  <si>
    <t xml:space="preserve">   １７</t>
  </si>
  <si>
    <t>４　感染症（２、３類）の発生件数</t>
  </si>
  <si>
    <t>類</t>
  </si>
  <si>
    <t>病　　　　名</t>
  </si>
  <si>
    <t>平成 １３ 年度</t>
  </si>
  <si>
    <t>平成 １４ 年度</t>
  </si>
  <si>
    <t>平成 １５ 年度</t>
  </si>
  <si>
    <t>平成 １６ 年度</t>
  </si>
  <si>
    <t>平成 １７ 年度</t>
  </si>
  <si>
    <t>２</t>
  </si>
  <si>
    <t>急性灰白髄炎</t>
  </si>
  <si>
    <t>細菌性赤痢</t>
  </si>
  <si>
    <t>〃</t>
  </si>
  <si>
    <t>ジフテリア</t>
  </si>
  <si>
    <t>腸チフス</t>
  </si>
  <si>
    <t>パラチフス</t>
  </si>
  <si>
    <t>３</t>
  </si>
  <si>
    <t>腸管出血性大腸菌感染症</t>
  </si>
  <si>
    <t>計</t>
  </si>
  <si>
    <t>　資料：浜松市保健所（保健予防課）　（注）疑似患者を含む。</t>
  </si>
  <si>
    <t>〃</t>
  </si>
  <si>
    <t>コレラ</t>
  </si>
  <si>
    <t>年　度　月</t>
  </si>
  <si>
    <t>総　数</t>
  </si>
  <si>
    <t>20:00</t>
  </si>
  <si>
    <t>22:00</t>
  </si>
  <si>
    <t xml:space="preserve"> 0:00</t>
  </si>
  <si>
    <t xml:space="preserve"> 2:00</t>
  </si>
  <si>
    <t xml:space="preserve"> 4:00</t>
  </si>
  <si>
    <t>～</t>
  </si>
  <si>
    <t>内　科</t>
  </si>
  <si>
    <t>小児科</t>
  </si>
  <si>
    <t>外　科</t>
  </si>
  <si>
    <t>その他</t>
  </si>
  <si>
    <t xml:space="preserve"> 7:00</t>
  </si>
  <si>
    <t>平成１３年度</t>
  </si>
  <si>
    <t>５　夜 間 救 急 室 の 受 診 者</t>
  </si>
  <si>
    <t xml:space="preserve">（単位：人） </t>
  </si>
  <si>
    <t>時　　　　　　間　　　　　　帯</t>
  </si>
  <si>
    <t>科　　　　　　　目</t>
  </si>
  <si>
    <t>そ　　の　　他</t>
  </si>
  <si>
    <r>
      <t>土曜日</t>
    </r>
    <r>
      <rPr>
        <sz val="9"/>
        <rFont val="ＭＳ 明朝"/>
        <family val="1"/>
      </rPr>
      <t xml:space="preserve">
14:00</t>
    </r>
  </si>
  <si>
    <t>二次</t>
  </si>
  <si>
    <t>待機</t>
  </si>
  <si>
    <t>市外</t>
  </si>
  <si>
    <t>～</t>
  </si>
  <si>
    <t>救急</t>
  </si>
  <si>
    <t>病院</t>
  </si>
  <si>
    <t>からの</t>
  </si>
  <si>
    <t>18:00</t>
  </si>
  <si>
    <t>移送</t>
  </si>
  <si>
    <t>患者</t>
  </si>
  <si>
    <t>１４</t>
  </si>
  <si>
    <t>１５</t>
  </si>
  <si>
    <t>１６</t>
  </si>
  <si>
    <t>１７</t>
  </si>
  <si>
    <t>　１７年 ４月</t>
  </si>
  <si>
    <t>　　　 　５</t>
  </si>
  <si>
    <t>　　　 　６</t>
  </si>
  <si>
    <t>　　　 　７</t>
  </si>
  <si>
    <t>　　　 　８</t>
  </si>
  <si>
    <t>　　　 　９</t>
  </si>
  <si>
    <t xml:space="preserve">         10</t>
  </si>
  <si>
    <t xml:space="preserve">         11</t>
  </si>
  <si>
    <t xml:space="preserve">         12</t>
  </si>
  <si>
    <t>　１８年 １月</t>
  </si>
  <si>
    <t>　　   　２</t>
  </si>
  <si>
    <t>　　　 　３</t>
  </si>
  <si>
    <t>　資料：夜間救急室</t>
  </si>
  <si>
    <t>６　一般住民結核健康診断の受診状況</t>
  </si>
  <si>
    <t>年　　　度</t>
  </si>
  <si>
    <t>直　 接 　撮　 影　 実　 施　 人　 員</t>
  </si>
  <si>
    <t>精　　密　　検　　査　　人　　員</t>
  </si>
  <si>
    <t>（間接撮影）</t>
  </si>
  <si>
    <t>　資料：浜松市保健所（保健予防課）</t>
  </si>
  <si>
    <t>１４</t>
  </si>
  <si>
    <t>１５</t>
  </si>
  <si>
    <t>１６</t>
  </si>
  <si>
    <t>１７</t>
  </si>
  <si>
    <t>７　一般乳幼児ツベルクリン反応結果、ＢＣＧ接種人員</t>
  </si>
  <si>
    <t>ツベルクリン
反応検査人員</t>
  </si>
  <si>
    <t>ツ　 ベ 　ル　 ク　 リ 　ン 　反　 応　 結　 果</t>
  </si>
  <si>
    <t>Ｂ Ｃ Ｇ
接種人員</t>
  </si>
  <si>
    <t>強  陽  性</t>
  </si>
  <si>
    <t>中  陽  性</t>
  </si>
  <si>
    <t>弱　陽　性</t>
  </si>
  <si>
    <t>陰　　　性</t>
  </si>
  <si>
    <t>　資料：浜松市保健所（保健予防課）　(注)平成17年度よりツベルクリン反応検査廃止。　　</t>
  </si>
  <si>
    <t>１４</t>
  </si>
  <si>
    <t>１５</t>
  </si>
  <si>
    <t>１６</t>
  </si>
  <si>
    <t>１７</t>
  </si>
  <si>
    <t>８　予　防　接　種　の　状　況</t>
  </si>
  <si>
    <t>種                別</t>
  </si>
  <si>
    <t>平成 １４ 年度</t>
  </si>
  <si>
    <t>平成 １５ 年度</t>
  </si>
  <si>
    <t>平成 １６ 年度</t>
  </si>
  <si>
    <t>三種混合</t>
  </si>
  <si>
    <t>┌</t>
  </si>
  <si>
    <t>１ 期</t>
  </si>
  <si>
    <t>初 回</t>
  </si>
  <si>
    <t>（百・ジフ・破）</t>
  </si>
  <si>
    <t>└</t>
  </si>
  <si>
    <t>追 加</t>
  </si>
  <si>
    <t>二種混合
（ジフ・破）</t>
  </si>
  <si>
    <t>│</t>
  </si>
  <si>
    <t>２</t>
  </si>
  <si>
    <t xml:space="preserve">   期</t>
  </si>
  <si>
    <t>日本脳炎</t>
  </si>
  <si>
    <t>│</t>
  </si>
  <si>
    <t>３</t>
  </si>
  <si>
    <t>風しん</t>
  </si>
  <si>
    <t>麻しん</t>
  </si>
  <si>
    <t>破傷風</t>
  </si>
  <si>
    <t>（ 高 齢 者 ）</t>
  </si>
  <si>
    <t>平成 １７ 年度</t>
  </si>
  <si>
    <t>┌</t>
  </si>
  <si>
    <t>┌</t>
  </si>
  <si>
    <t>│</t>
  </si>
  <si>
    <t>└</t>
  </si>
  <si>
    <t>ポリオ</t>
  </si>
  <si>
    <t>インフルエンザ</t>
  </si>
  <si>
    <t>９　成人病検診の受診状況</t>
  </si>
  <si>
    <t>基本健康診査</t>
  </si>
  <si>
    <t>胃　が　ん</t>
  </si>
  <si>
    <t>子 宮 が ん</t>
  </si>
  <si>
    <t>乳　が　ん</t>
  </si>
  <si>
    <t>大 腸 が ん</t>
  </si>
  <si>
    <t>肺　　が　　ん</t>
  </si>
  <si>
    <t>前 立 腺 が ん</t>
  </si>
  <si>
    <t>Ｘ 線 検 査</t>
  </si>
  <si>
    <t>喀 痰 検 査</t>
  </si>
  <si>
    <t>　資料：保健予防課　（注）健康診査は各総合事務所単位での実施となっている。</t>
  </si>
  <si>
    <t>　　　　　　　　　　　　　そのため、実施方法、実施項目、対象年齢は各総合事務所により異なる。　　　　　　　　　　　　</t>
  </si>
  <si>
    <t>10　妊婦、乳幼児健康診査の受診状況</t>
  </si>
  <si>
    <t>妊 娠 前 期</t>
  </si>
  <si>
    <t>妊 娠 後 期</t>
  </si>
  <si>
    <t>乳児４か月児</t>
  </si>
  <si>
    <t>乳児10か月児</t>
  </si>
  <si>
    <t>１歳６か月児</t>
  </si>
  <si>
    <t>３　歳　児</t>
  </si>
  <si>
    <t>　資料：健康増進課</t>
  </si>
  <si>
    <t>11　狂　犬　病　予　防</t>
  </si>
  <si>
    <t>畜犬登録数</t>
  </si>
  <si>
    <t>予防注射
頭　　数</t>
  </si>
  <si>
    <t>咬傷事故
件　　数</t>
  </si>
  <si>
    <t>放 浪 犬
保 護 数</t>
  </si>
  <si>
    <t>返 還 数</t>
  </si>
  <si>
    <t>飼えなく
なった犬
引取頭数</t>
  </si>
  <si>
    <t>引 渡 し
頭 　 数</t>
  </si>
  <si>
    <t>　資料：浜松市保健所（生活衛生課）　（注）（　）内は管内登録頭数、平成７年度から終生登録となる。</t>
  </si>
  <si>
    <t>12　死因別死亡者数（平成16年）</t>
  </si>
  <si>
    <t>死　因　順　位</t>
  </si>
  <si>
    <t>死　　　　　　　　　　因</t>
  </si>
  <si>
    <t>死　　　亡　　　者</t>
  </si>
  <si>
    <t>死 亡 率　（人口10万対）</t>
  </si>
  <si>
    <t>総数</t>
  </si>
  <si>
    <t>第１位</t>
  </si>
  <si>
    <t>悪性新生物</t>
  </si>
  <si>
    <t>脳血管疾患</t>
  </si>
  <si>
    <t>心疾患（高血圧症を除く）</t>
  </si>
  <si>
    <t>肺炎</t>
  </si>
  <si>
    <t>不慮の事故</t>
  </si>
  <si>
    <t>老衰</t>
  </si>
  <si>
    <t>自殺</t>
  </si>
  <si>
    <t>腎不全</t>
  </si>
  <si>
    <t>糖尿病</t>
  </si>
  <si>
    <t>肝疾患</t>
  </si>
  <si>
    <t>以下</t>
  </si>
  <si>
    <t>その他</t>
  </si>
  <si>
    <t>　資料：浜松市保健所（保健課）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</si>
  <si>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</si>
  <si>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</si>
  <si>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</si>
  <si>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</si>
  <si>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</si>
  <si>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</si>
  <si>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</si>
  <si>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</si>
  <si>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</si>
  <si>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13　火　　　　　　　　葬</t>
  </si>
  <si>
    <t xml:space="preserve">（単位：体） </t>
  </si>
  <si>
    <t>死　　　　　　　　　　　体</t>
  </si>
  <si>
    <t>死　　産　　児</t>
  </si>
  <si>
    <t>火　葬　件　数</t>
  </si>
  <si>
    <t>総　　　　数</t>
  </si>
  <si>
    <t>大　　　　人</t>
  </si>
  <si>
    <t>小　　　　人</t>
  </si>
  <si>
    <t>　資料：斎場会館</t>
  </si>
  <si>
    <t>14　国 民 健 康 保 険 の 加 入 状 況</t>
  </si>
  <si>
    <t>被 保 険 世 帯 数</t>
  </si>
  <si>
    <t>被　保　険　者　数</t>
  </si>
  <si>
    <t>加　　　　　入　　　　　率</t>
  </si>
  <si>
    <t>世　　　　　帯</t>
  </si>
  <si>
    <t>人　　　　　員</t>
  </si>
  <si>
    <t>　資料：国保年金課</t>
  </si>
  <si>
    <t>15　国 民 健 康 保 険 の 給 付 状 況</t>
  </si>
  <si>
    <t xml:space="preserve">（単位：千円） </t>
  </si>
  <si>
    <t>療　　　　　養　　　　　給　　　　　付　　　　　費</t>
  </si>
  <si>
    <t>療 養 費</t>
  </si>
  <si>
    <t>移 送 費</t>
  </si>
  <si>
    <t>高額療養費</t>
  </si>
  <si>
    <t>そ　の　他　の　保　険　給　付</t>
  </si>
  <si>
    <t>療　　　養　　　給　　　付　　　費</t>
  </si>
  <si>
    <t>件　　数</t>
  </si>
  <si>
    <t>費　　　　　　　　　用　　　　　　　　　　額</t>
  </si>
  <si>
    <t>総　　額</t>
  </si>
  <si>
    <t>出産育児 
一 時 金</t>
  </si>
  <si>
    <t>葬 祭 費</t>
  </si>
  <si>
    <t>診　　　療　　　費　　　内　　　訳</t>
  </si>
  <si>
    <t>計</t>
  </si>
  <si>
    <t>保　険　者
負　担　分</t>
  </si>
  <si>
    <t>一部負担金</t>
  </si>
  <si>
    <t>他　法　負　担　金</t>
  </si>
  <si>
    <t>一　　　　般　　　　診　　　　療</t>
  </si>
  <si>
    <t>う ち 薬 剤</t>
  </si>
  <si>
    <t>他法優先</t>
  </si>
  <si>
    <t>国保優先</t>
  </si>
  <si>
    <t>入　　　院</t>
  </si>
  <si>
    <t>入　院　外</t>
  </si>
  <si>
    <t>歯 科 診 療</t>
  </si>
  <si>
    <t>一部負担金</t>
  </si>
  <si>
    <t>　資料：国保年金課　（注）平成14年度分は会計年度区分変更の特例措置により平成14年４月～平成15年２月分。</t>
  </si>
  <si>
    <t>16　国民健康保険受給者の病類別・年齢別の死亡者数（平成17年度）</t>
  </si>
  <si>
    <t>年齢別男女別　　</t>
  </si>
  <si>
    <t>0～1歳</t>
  </si>
  <si>
    <t>2～5歳</t>
  </si>
  <si>
    <t>6～11歳</t>
  </si>
  <si>
    <t>12～19歳</t>
  </si>
  <si>
    <t>20～29歳</t>
  </si>
  <si>
    <t>30～39歳</t>
  </si>
  <si>
    <t>40～49歳</t>
  </si>
  <si>
    <t>50～59歳</t>
  </si>
  <si>
    <t>60歳以上</t>
  </si>
  <si>
    <t>合　　　　　　　　計</t>
  </si>
  <si>
    <t>病　類　別
構成比(％)</t>
  </si>
  <si>
    <t>男
（％）</t>
  </si>
  <si>
    <t>女
（％）</t>
  </si>
  <si>
    <t>　病　　　　類</t>
  </si>
  <si>
    <t>男</t>
  </si>
  <si>
    <t>女</t>
  </si>
  <si>
    <t>男</t>
  </si>
  <si>
    <t>女</t>
  </si>
  <si>
    <t>計</t>
  </si>
  <si>
    <t>高血圧(脳いっ血・脳動脈硬化症)</t>
  </si>
  <si>
    <t>心臓病</t>
  </si>
  <si>
    <t>結核</t>
  </si>
  <si>
    <t>癌</t>
  </si>
  <si>
    <t>肺炎・気管支炎</t>
  </si>
  <si>
    <t>その他の呼吸器</t>
  </si>
  <si>
    <t>胃腸病</t>
  </si>
  <si>
    <t>肝・膵臓・胆のう病</t>
  </si>
  <si>
    <t>腎及び尿毒症(泌尿器系の疾患)</t>
  </si>
  <si>
    <t>伝染病</t>
  </si>
  <si>
    <t>老衰</t>
  </si>
  <si>
    <t>事故</t>
  </si>
  <si>
    <t>自殺</t>
  </si>
  <si>
    <t>合計</t>
  </si>
  <si>
    <t>17　一件当たりの療養給付費</t>
  </si>
  <si>
    <t xml:space="preserve">（単位：円） </t>
  </si>
  <si>
    <t>年　　　度</t>
  </si>
  <si>
    <t>入　　　院</t>
  </si>
  <si>
    <t>入　院　外</t>
  </si>
  <si>
    <t>歯 科 診 療</t>
  </si>
  <si>
    <t>調 剤 支 給</t>
  </si>
  <si>
    <t>入　院　時
食事療養費</t>
  </si>
  <si>
    <t>訪　　　問
看護療養費</t>
  </si>
  <si>
    <t>　資料：国保年金課　（注）平成14年度分は会計年度区分変更の特例措置により平成14年４月～平成15年２月分。</t>
  </si>
  <si>
    <t>18　ご　　み　　処　　理　　状　　況</t>
  </si>
  <si>
    <t xml:space="preserve">（単位：ｔ） </t>
  </si>
  <si>
    <t>ご　 み　 搬　 出　 量</t>
  </si>
  <si>
    <t>１ 日 当 た り の 排 出 量</t>
  </si>
  <si>
    <t>１日１人当たりの排出量（ｇ）</t>
  </si>
  <si>
    <t>焼　　却　　処　　理　　量</t>
  </si>
  <si>
    <t>埋　　立　　処　　理　　量</t>
  </si>
  <si>
    <t>（びん・かん・ﾍﾟｯﾄﾎﾞﾄﾙ・ﾌﾟﾗｽﾁｯｸ・鉄・ｱﾙﾐ・魚あら）</t>
  </si>
  <si>
    <t>　資料：清掃管理課　（注）埋立処理量には焼却残灰を含む。再生利用量には集団回収量を含まない。</t>
  </si>
  <si>
    <t>再　　生　　利　　用　　量</t>
  </si>
  <si>
    <t>.</t>
  </si>
  <si>
    <t>19　焼　　却　　処　　理　　状　　況</t>
  </si>
  <si>
    <t>稼　働　日　数</t>
  </si>
  <si>
    <t>ご　　　　　　み　　　　　　搬　　　　　　入　　　　　　状　　　　　　況</t>
  </si>
  <si>
    <t>焼　却　処　理　量</t>
  </si>
  <si>
    <t>１日当たりの焼却量</t>
  </si>
  <si>
    <t>焼　却　残　灰　量</t>
  </si>
  <si>
    <t>残　灰　率（ ％ ）</t>
  </si>
  <si>
    <t>（ 日 ）</t>
  </si>
  <si>
    <t>直　　　　営</t>
  </si>
  <si>
    <t>業　　　　者</t>
  </si>
  <si>
    <t>一　　　　般</t>
  </si>
  <si>
    <t>合　　　　計</t>
  </si>
  <si>
    <t>南部清掃工場</t>
  </si>
  <si>
    <t>北部清掃工場</t>
  </si>
  <si>
    <t>浜北清掃センター</t>
  </si>
  <si>
    <t>三ケ日ごみ処理センター</t>
  </si>
  <si>
    <t>天竜ごみ処理処理工場</t>
  </si>
  <si>
    <t>水窪・佐久間クリーンセンター</t>
  </si>
  <si>
    <t>　資料：清掃管理課　（注）直営搬入ごみ量に破砕処理センターで選別された可燃物及び、ペットボトル減容施設から　　　発生する処理残さ物を含む。　日量＝年量×１／１年間の日数</t>
  </si>
  <si>
    <t>１４</t>
  </si>
  <si>
    <t>１５</t>
  </si>
  <si>
    <t>１６</t>
  </si>
  <si>
    <t>１７</t>
  </si>
  <si>
    <t>はるのクリーンセンター</t>
  </si>
  <si>
    <t>20　破 砕 処 理 及 び 埋 立 処 分 状 況</t>
  </si>
  <si>
    <t>稼　働　日　数　（ 日 ）</t>
  </si>
  <si>
    <t>破　砕　量</t>
  </si>
  <si>
    <t>破　　　　　　砕　　　　　　搬　　　　　　出　　　　　　量</t>
  </si>
  <si>
    <t>埋立処分量</t>
  </si>
  <si>
    <t>１日当たりの</t>
  </si>
  <si>
    <t>破　　　砕</t>
  </si>
  <si>
    <t>埋　　　立</t>
  </si>
  <si>
    <t>可　燃　物</t>
  </si>
  <si>
    <t>不　燃　物</t>
  </si>
  <si>
    <t>プラスチック</t>
  </si>
  <si>
    <t>磁　性　鉄</t>
  </si>
  <si>
    <t>ア　ル　ミ</t>
  </si>
  <si>
    <t>破　 砕 　量</t>
  </si>
  <si>
    <t>磁 性 鉄 量</t>
  </si>
  <si>
    <t>ア ル ミ 量</t>
  </si>
  <si>
    <t>埋   立   量</t>
  </si>
  <si>
    <t>　資料：清掃管理課　（注）日量＝年量×１／１年間の日数</t>
  </si>
  <si>
    <t>21　し　　尿　　処　　理　　状　　況</t>
  </si>
  <si>
    <t xml:space="preserve">（単位：kl） </t>
  </si>
  <si>
    <t>収 集 稼 働 日 数</t>
  </si>
  <si>
    <t>し　　　　　　尿　　　　　　排　　　　　　出　　　　　　量</t>
  </si>
  <si>
    <t>処　　　　理　　　　状　　　　況</t>
  </si>
  <si>
    <t>し　　　　　尿</t>
  </si>
  <si>
    <t>浄　化　槽　汚　泥</t>
  </si>
  <si>
    <t>合　　　　　計</t>
  </si>
  <si>
    <t>東 部 衛 生 工 場</t>
  </si>
  <si>
    <t>西 部 衛 生 工 場</t>
  </si>
  <si>
    <t>浜北クリーンセンター</t>
  </si>
  <si>
    <t>天竜衛生センター</t>
  </si>
  <si>
    <t>細江し尿処理センター</t>
  </si>
  <si>
    <t>１　　日　　当　　た　　り　　　の　　排　　出　　量</t>
  </si>
  <si>
    <t xml:space="preserve">           … </t>
  </si>
  <si>
    <t xml:space="preserve">             … </t>
  </si>
  <si>
    <t>22　産 業 廃 棄 物 排 出 量</t>
  </si>
  <si>
    <t>がれき類</t>
  </si>
  <si>
    <t>木 く ず</t>
  </si>
  <si>
    <t>廃プラ類</t>
  </si>
  <si>
    <t>汚　　泥</t>
  </si>
  <si>
    <t>廃　　油</t>
  </si>
  <si>
    <t>平成 １２ 年度</t>
  </si>
  <si>
    <t>１３</t>
  </si>
  <si>
    <t>　資料：廃棄物対策課　（注）収集運搬業者からの実績報告集計による。</t>
  </si>
  <si>
    <t>23　産業廃棄物処理業許可件数</t>
  </si>
  <si>
    <t xml:space="preserve">（単位：件） </t>
  </si>
  <si>
    <t>産　 業　 廃　 棄　 物　 処　 理　 業</t>
  </si>
  <si>
    <t>特 別 管 理 産 業 廃 棄 物 処 理 業</t>
  </si>
  <si>
    <t>収集運搬</t>
  </si>
  <si>
    <t>中間処分</t>
  </si>
  <si>
    <t>最終処分</t>
  </si>
  <si>
    <t>　資料：廃棄物対策課</t>
  </si>
  <si>
    <t xml:space="preserve">測 定 局 </t>
  </si>
  <si>
    <t>中　　　　　　　　央</t>
  </si>
  <si>
    <t>東　　　　　　　　部</t>
  </si>
  <si>
    <t>西　　　　　　　部</t>
  </si>
  <si>
    <t>北　　　　　　　部</t>
  </si>
  <si>
    <t>東　　　北　　　部</t>
  </si>
  <si>
    <t>西　　　北　　　部</t>
  </si>
  <si>
    <t>（ 蒲　小　学　校 ）</t>
  </si>
  <si>
    <t>（ 南 陽 中 学 校 ）</t>
  </si>
  <si>
    <t>（ 葵が丘小学校 ）</t>
  </si>
  <si>
    <t>（ 大 瀬 小 学 校 ）</t>
  </si>
  <si>
    <t>（ 北庄内小学校 ）</t>
  </si>
  <si>
    <t xml:space="preserve"> 年 度 月</t>
  </si>
  <si>
    <t>二酸化硫黄</t>
  </si>
  <si>
    <t>浮遊粒子状物質</t>
  </si>
  <si>
    <t>二酸化窒素</t>
  </si>
  <si>
    <t>光化学オキシダント</t>
  </si>
  <si>
    <t xml:space="preserve">… </t>
  </si>
  <si>
    <t>24　大　　気　　測　　定　　状　　況</t>
  </si>
  <si>
    <t>　┌ 単位：二酸化硫黄、二酸化窒素、光化学オキシダント … ＰＰＭ　┐</t>
  </si>
  <si>
    <r>
      <t>　└ 　　　浮遊粒子状物質 ……………………………………… mg／ｍ</t>
    </r>
    <r>
      <rPr>
        <vertAlign val="superscript"/>
        <sz val="8.5"/>
        <rFont val="ＭＳ 明朝"/>
        <family val="1"/>
      </rPr>
      <t>3　</t>
    </r>
    <r>
      <rPr>
        <sz val="8.5"/>
        <rFont val="ＭＳ 明朝"/>
        <family val="1"/>
      </rPr>
      <t>┘</t>
    </r>
  </si>
  <si>
    <t>東 　　　南 　　　部</t>
  </si>
  <si>
    <t>西 　　 南 　 　部</t>
  </si>
  <si>
    <t>浜　　　　　　　　北</t>
  </si>
  <si>
    <t>引佐</t>
  </si>
  <si>
    <t>（ 西 部 中 学 校 ）</t>
  </si>
  <si>
    <t>（ 篠 原 中  学 校 ）</t>
  </si>
  <si>
    <t>（ 神久呂　　小学校 ）</t>
  </si>
  <si>
    <t>（ 北 浜 小 学 校 ）</t>
  </si>
  <si>
    <t>（ 引佐総合
  事務所 ）</t>
  </si>
  <si>
    <t>平成１３年度</t>
  </si>
  <si>
    <t>１４</t>
  </si>
  <si>
    <t>１５</t>
  </si>
  <si>
    <t>１６</t>
  </si>
  <si>
    <t>１７</t>
  </si>
  <si>
    <t>１７年４月</t>
  </si>
  <si>
    <t xml:space="preserve">    ５</t>
  </si>
  <si>
    <t>　　６</t>
  </si>
  <si>
    <t>　　７</t>
  </si>
  <si>
    <t>　　８</t>
  </si>
  <si>
    <t>　　９</t>
  </si>
  <si>
    <t>　　10</t>
  </si>
  <si>
    <t>　　11</t>
  </si>
  <si>
    <t>　　12</t>
  </si>
  <si>
    <t>１８年１月</t>
  </si>
  <si>
    <t>　　２</t>
  </si>
  <si>
    <t>　　３</t>
  </si>
  <si>
    <t>　資料：環境保全課　（注）年平均・月平均のもの、光化学オキシダントの測定は、午前５時から午後８時まで。</t>
  </si>
  <si>
    <t>　　　　　　　　　　　　　中央測定局は平成16年10月まで保健所にあり。</t>
  </si>
  <si>
    <t>市　　役　　所　　前</t>
  </si>
  <si>
    <t>伝　　　 馬 　　　町</t>
  </si>
  <si>
    <t>相　　生　　公　　園</t>
  </si>
  <si>
    <t>一酸化炭素</t>
  </si>
  <si>
    <t>平成 １３ 年度</t>
  </si>
  <si>
    <t xml:space="preserve"> 　　 　 　５</t>
  </si>
  <si>
    <t xml:space="preserve"> 　　 　 　６</t>
  </si>
  <si>
    <t xml:space="preserve"> 　　 　 　７</t>
  </si>
  <si>
    <t xml:space="preserve"> 　　 　 　８</t>
  </si>
  <si>
    <t xml:space="preserve"> 　　 　 　９</t>
  </si>
  <si>
    <t xml:space="preserve"> 　　 　 　10</t>
  </si>
  <si>
    <t xml:space="preserve"> 　　 　 　11</t>
  </si>
  <si>
    <t xml:space="preserve"> 　　 　 　12</t>
  </si>
  <si>
    <t xml:space="preserve"> 　　 　 　２</t>
  </si>
  <si>
    <t xml:space="preserve"> 　　 　 　３</t>
  </si>
  <si>
    <t>　資料：環境保全課</t>
  </si>
  <si>
    <t>25　自動車排出ガス測定状況</t>
  </si>
  <si>
    <t>┌ 単位：一酸化炭素、二酸化窒素 … ＰＰＭ　┐</t>
  </si>
  <si>
    <r>
      <t>└ 　　　浮遊粒子状物質 …………… mg／ｍ</t>
    </r>
    <r>
      <rPr>
        <vertAlign val="superscript"/>
        <sz val="7"/>
        <rFont val="ＭＳ 明朝"/>
        <family val="1"/>
      </rPr>
      <t xml:space="preserve">3  </t>
    </r>
    <r>
      <rPr>
        <sz val="8"/>
        <rFont val="ＭＳ 明朝"/>
        <family val="1"/>
      </rPr>
      <t>┘</t>
    </r>
  </si>
  <si>
    <t>１４</t>
  </si>
  <si>
    <t>１５</t>
  </si>
  <si>
    <t>１６</t>
  </si>
  <si>
    <t>１７</t>
  </si>
  <si>
    <t xml:space="preserve"> 　 １７年 ４月</t>
  </si>
  <si>
    <t xml:space="preserve"> 　 １８年 １月</t>
  </si>
  <si>
    <t>26　公害に関する苦情受理件数</t>
  </si>
  <si>
    <t>年　度　月</t>
  </si>
  <si>
    <t>総　　数</t>
  </si>
  <si>
    <t>大　気　汚　染</t>
  </si>
  <si>
    <t>水質汚濁</t>
  </si>
  <si>
    <t>騒　　音</t>
  </si>
  <si>
    <t>振　　動</t>
  </si>
  <si>
    <t>悪　　臭</t>
  </si>
  <si>
    <t>ば い 煙</t>
  </si>
  <si>
    <t>粉 じ ん</t>
  </si>
  <si>
    <t>平成 １３ 年度</t>
  </si>
  <si>
    <t>年 ４月</t>
  </si>
  <si>
    <t>　 ６</t>
  </si>
  <si>
    <t>　 ７</t>
  </si>
  <si>
    <t>年 １月</t>
  </si>
  <si>
    <t>　資料：環境保全課</t>
  </si>
  <si>
    <t>１４</t>
  </si>
  <si>
    <t>１５</t>
  </si>
  <si>
    <t>１６</t>
  </si>
  <si>
    <t>１７</t>
  </si>
  <si>
    <t>　 ５</t>
  </si>
  <si>
    <t>　 ８</t>
  </si>
  <si>
    <t>　 ９</t>
  </si>
  <si>
    <t>　 10</t>
  </si>
  <si>
    <t>　 11</t>
  </si>
  <si>
    <t>　 12</t>
  </si>
  <si>
    <t>１８</t>
  </si>
  <si>
    <t>　 ２</t>
  </si>
  <si>
    <t>　 ３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</si>
</sst>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;;#\-\ "/>
    <numFmt numFmtId="179" formatCode="0.000;;#\-"/>
    <numFmt numFmtId="180" formatCode="0.000\ ;;#\-\ "/>
    <numFmt numFmtId="181" formatCode="0.0\ ;;#\-\ "/>
    <numFmt numFmtId="182" formatCode="#\ ##0\ \ \ ;;#\-\ \ \ "/>
    <numFmt numFmtId="183" formatCode="#\ ##0\ \ ;;#\-\ \ "/>
    <numFmt numFmtId="184" formatCode="#\ ##0\ \ \ \ \ ;;#\-\ \ \ \ \ "/>
    <numFmt numFmtId="185" formatCode="#\ ##0.0\ \ \ \ \ ;;#\-\ \ \ \ \ "/>
    <numFmt numFmtId="186" formatCode="#\ ##0\ \ \ \ ;;#\-\ \ \ \ "/>
    <numFmt numFmtId="187" formatCode="#\ ##0.00\ \ \ \ ;;#\-\ \ \ \ "/>
    <numFmt numFmtId="188" formatCode="#\ ###\ ##0\ ;;#\-\ "/>
    <numFmt numFmtId="189" formatCode="#\ ###\ ##0\ ;;#\-\ \ "/>
    <numFmt numFmtId="190" formatCode="#\ ##0.00\ ;;#\-\ "/>
    <numFmt numFmtId="191" formatCode="#\ ###\ ##0.0\ \ \ \ \ ;;#\-\ \ \ \ \ "/>
    <numFmt numFmtId="192" formatCode="#\ ##0.0\ \ \ \ ;;#\-\ \ \ \ "/>
    <numFmt numFmtId="193" formatCode="#\ ##0.0\ \ ;;#\-\ \ "/>
    <numFmt numFmtId="194" formatCode="#\ ##0.0\ \ \ ;;#\-\ \ \ "/>
    <numFmt numFmtId="195" formatCode="#\ ##0;;#\-"/>
    <numFmt numFmtId="196" formatCode="0.000;;#&quot;…&quot;"/>
    <numFmt numFmtId="197" formatCode="#\ ##0;;#\-\ "/>
    <numFmt numFmtId="198" formatCode="#\ ###\ ##0\ \ ;;#\-\ \ "/>
    <numFmt numFmtId="199" formatCode="#\ ##0\ \ "/>
    <numFmt numFmtId="200" formatCode="\(#\ ##0\)\ "/>
    <numFmt numFmtId="201" formatCode="#\ ##0\ \ \ \ "/>
    <numFmt numFmtId="202" formatCode="#\ ###\ ##0;;#\-"/>
    <numFmt numFmtId="203" formatCode="&quot;r&quot;#\ ###\ ##0\ ;;#\-\ "/>
    <numFmt numFmtId="204" formatCode="&quot;r &quot;#\ ###\ ##0\ ;;#\-\ "/>
    <numFmt numFmtId="205" formatCode="&quot;r&quot;#\ ##0\ \ ;;#\-\ \ "/>
    <numFmt numFmtId="206" formatCode="&quot;r &quot;###\ ##0.0\ \ \ \ \ ;;#\-\ \ \ \ \ "/>
    <numFmt numFmtId="207" formatCode="&quot;r&quot;#\ ###\ ##0.0\ \ \ \ \ ;;#\-\ \ \ \ \ "/>
    <numFmt numFmtId="208" formatCode="&quot;r &quot;#\ ##0.0\ \ \ ;;#\-\ \ \ "/>
    <numFmt numFmtId="209" formatCode="&quot;r&quot;#\ ##0\ ;;#\-\ "/>
    <numFmt numFmtId="210" formatCode="&quot;△&quot;\ #,##0;&quot;▲&quot;\ #,##0"/>
    <numFmt numFmtId="211" formatCode="&quot;△&quot;\ #\ ##0\ ;&quot;▲&quot;\ #\ ##0\ "/>
    <numFmt numFmtId="212" formatCode="&quot;△&quot;#\ ##0\ ;&quot;▲&quot;#\ ##0\ "/>
    <numFmt numFmtId="213" formatCode="&quot;r&quot;#\ ##0\ \ \ ;;#\-\ \ \ "/>
    <numFmt numFmtId="214" formatCode="&quot;r &quot;#\ ##0\ \ \ ;;#\-\ \ \ "/>
    <numFmt numFmtId="215" formatCode="0;[Red]0"/>
    <numFmt numFmtId="216" formatCode="0_);\(0\)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.6"/>
      <name val="ＭＳ 明朝"/>
      <family val="1"/>
    </font>
    <font>
      <sz val="7"/>
      <name val="ＭＳ 明朝"/>
      <family val="1"/>
    </font>
    <font>
      <sz val="8"/>
      <name val="ＦＡ 明朝"/>
      <family val="1"/>
    </font>
    <font>
      <sz val="9"/>
      <name val="ＦＡ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8.7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8.7"/>
      <color indexed="8"/>
      <name val="ＭＳ ゴシック"/>
      <family val="3"/>
    </font>
    <font>
      <sz val="8.7"/>
      <name val="ＭＳ 明朝"/>
      <family val="1"/>
    </font>
    <font>
      <sz val="9"/>
      <color indexed="8"/>
      <name val="ＦＡ 明朝"/>
      <family val="3"/>
    </font>
    <font>
      <sz val="8.5"/>
      <name val="ＭＳ 明朝"/>
      <family val="1"/>
    </font>
    <font>
      <sz val="8.5"/>
      <name val="ＦＡ 明朝"/>
      <family val="1"/>
    </font>
    <font>
      <sz val="15"/>
      <name val="ＭＳ 明朝"/>
      <family val="1"/>
    </font>
    <font>
      <vertAlign val="superscript"/>
      <sz val="8.5"/>
      <name val="ＭＳ 明朝"/>
      <family val="1"/>
    </font>
    <font>
      <sz val="8"/>
      <name val="ＭＳ Ｐゴシック"/>
      <family val="3"/>
    </font>
    <font>
      <sz val="8.5"/>
      <color indexed="8"/>
      <name val="ＭＳ 明朝"/>
      <family val="1"/>
    </font>
    <font>
      <b/>
      <sz val="9"/>
      <color indexed="8"/>
      <name val="ＦＡ ゴシック"/>
      <family val="3"/>
    </font>
    <font>
      <b/>
      <sz val="9"/>
      <color indexed="8"/>
      <name val="ＭＳ 明朝"/>
      <family val="1"/>
    </font>
    <font>
      <b/>
      <sz val="8.5"/>
      <color indexed="8"/>
      <name val="ＭＳ ゴシック"/>
      <family val="3"/>
    </font>
    <font>
      <vertAlign val="superscript"/>
      <sz val="7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22" applyFont="1" applyAlignment="1" applyProtection="1">
      <alignment vertical="top"/>
      <protection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82" fontId="2" fillId="0" borderId="6" xfId="0" applyNumberFormat="1" applyFont="1" applyBorder="1" applyAlignment="1">
      <alignment vertical="center"/>
    </xf>
    <xf numFmtId="0" fontId="4" fillId="0" borderId="0" xfId="21" applyFont="1" applyAlignment="1" applyProtection="1">
      <alignment vertical="top"/>
      <protection/>
    </xf>
    <xf numFmtId="0" fontId="2" fillId="0" borderId="0" xfId="21" applyFont="1" applyAlignment="1" applyProtection="1">
      <alignment horizontal="center" vertical="top"/>
      <protection/>
    </xf>
    <xf numFmtId="0" fontId="15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top"/>
      <protection/>
    </xf>
    <xf numFmtId="0" fontId="3" fillId="0" borderId="0" xfId="21">
      <alignment/>
      <protection/>
    </xf>
    <xf numFmtId="0" fontId="4" fillId="0" borderId="0" xfId="21" applyFont="1" applyAlignment="1" applyProtection="1">
      <alignment horizontal="right" vertical="top"/>
      <protection/>
    </xf>
    <xf numFmtId="0" fontId="2" fillId="0" borderId="6" xfId="21" applyFont="1" applyBorder="1" applyProtection="1">
      <alignment/>
      <protection/>
    </xf>
    <xf numFmtId="0" fontId="15" fillId="0" borderId="6" xfId="21" applyFont="1" applyBorder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" fillId="0" borderId="6" xfId="21" applyFont="1" applyBorder="1" applyAlignment="1" applyProtection="1">
      <alignment horizontal="right" vertical="top"/>
      <protection/>
    </xf>
    <xf numFmtId="49" fontId="2" fillId="0" borderId="5" xfId="21" applyNumberFormat="1" applyFont="1" applyBorder="1" applyAlignment="1" applyProtection="1">
      <alignment horizontal="center" vertical="center"/>
      <protection/>
    </xf>
    <xf numFmtId="49" fontId="2" fillId="0" borderId="12" xfId="21" applyNumberFormat="1" applyFont="1" applyBorder="1" applyAlignment="1" applyProtection="1">
      <alignment horizontal="center" vertical="center"/>
      <protection/>
    </xf>
    <xf numFmtId="49" fontId="2" fillId="0" borderId="5" xfId="21" applyNumberFormat="1" applyFont="1" applyBorder="1" applyAlignment="1" applyProtection="1">
      <alignment horizontal="center" wrapText="1"/>
      <protection/>
    </xf>
    <xf numFmtId="49" fontId="17" fillId="0" borderId="0" xfId="21" applyNumberFormat="1" applyFont="1" applyBorder="1" applyAlignment="1" applyProtection="1">
      <alignment horizontal="center" wrapText="1" shrinkToFit="1"/>
      <protection/>
    </xf>
    <xf numFmtId="49" fontId="16" fillId="0" borderId="0" xfId="21" applyNumberFormat="1" applyFont="1" applyBorder="1" applyAlignment="1" applyProtection="1">
      <alignment horizontal="center"/>
      <protection/>
    </xf>
    <xf numFmtId="49" fontId="16" fillId="0" borderId="13" xfId="21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5" fillId="0" borderId="0" xfId="21" applyFont="1" applyAlignment="1" applyProtection="1">
      <alignment horizontal="center"/>
      <protection/>
    </xf>
    <xf numFmtId="49" fontId="2" fillId="0" borderId="5" xfId="21" applyNumberFormat="1" applyFont="1" applyBorder="1" applyAlignment="1" applyProtection="1">
      <alignment horizontal="center" vertical="center" wrapText="1"/>
      <protection/>
    </xf>
    <xf numFmtId="49" fontId="2" fillId="0" borderId="0" xfId="21" applyNumberFormat="1" applyFont="1" applyBorder="1" applyAlignment="1" applyProtection="1">
      <alignment horizontal="center" vertical="center" wrapText="1"/>
      <protection/>
    </xf>
    <xf numFmtId="49" fontId="16" fillId="0" borderId="0" xfId="21" applyNumberFormat="1" applyFont="1" applyBorder="1" applyAlignment="1" applyProtection="1">
      <alignment horizontal="center" vertical="center"/>
      <protection/>
    </xf>
    <xf numFmtId="49" fontId="16" fillId="0" borderId="12" xfId="21" applyNumberFormat="1" applyFont="1" applyBorder="1" applyAlignment="1" applyProtection="1">
      <alignment horizontal="center" vertical="center"/>
      <protection/>
    </xf>
    <xf numFmtId="49" fontId="2" fillId="0" borderId="14" xfId="21" applyNumberFormat="1" applyFont="1" applyBorder="1" applyAlignment="1" applyProtection="1">
      <alignment horizontal="center" vertical="center"/>
      <protection/>
    </xf>
    <xf numFmtId="49" fontId="2" fillId="0" borderId="3" xfId="21" applyNumberFormat="1" applyFont="1" applyBorder="1" applyAlignment="1" applyProtection="1">
      <alignment horizontal="center" vertical="center"/>
      <protection/>
    </xf>
    <xf numFmtId="49" fontId="2" fillId="0" borderId="14" xfId="21" applyNumberFormat="1" applyFont="1" applyBorder="1" applyAlignment="1" applyProtection="1">
      <alignment horizontal="center" vertical="top" wrapText="1"/>
      <protection/>
    </xf>
    <xf numFmtId="49" fontId="2" fillId="0" borderId="15" xfId="21" applyNumberFormat="1" applyFont="1" applyBorder="1" applyAlignment="1" applyProtection="1">
      <alignment horizontal="center" vertical="top" wrapText="1"/>
      <protection/>
    </xf>
    <xf numFmtId="49" fontId="16" fillId="0" borderId="15" xfId="21" applyNumberFormat="1" applyFont="1" applyBorder="1" applyAlignment="1" applyProtection="1">
      <alignment horizontal="center" vertical="top"/>
      <protection/>
    </xf>
    <xf numFmtId="49" fontId="16" fillId="0" borderId="3" xfId="21" applyNumberFormat="1" applyFont="1" applyBorder="1" applyAlignment="1" applyProtection="1">
      <alignment horizontal="center" vertical="top"/>
      <protection/>
    </xf>
    <xf numFmtId="49" fontId="2" fillId="0" borderId="0" xfId="21" applyNumberFormat="1" applyFont="1" applyBorder="1" applyAlignment="1" applyProtection="1">
      <alignment horizontal="center" vertical="center"/>
      <protection/>
    </xf>
    <xf numFmtId="49" fontId="2" fillId="0" borderId="0" xfId="21" applyNumberFormat="1" applyFont="1" applyBorder="1" applyAlignment="1" applyProtection="1">
      <alignment horizontal="center" vertical="top" wrapText="1"/>
      <protection/>
    </xf>
    <xf numFmtId="49" fontId="2" fillId="0" borderId="16" xfId="21" applyNumberFormat="1" applyFont="1" applyBorder="1" applyAlignment="1" applyProtection="1">
      <alignment horizontal="center" vertical="center"/>
      <protection/>
    </xf>
    <xf numFmtId="49" fontId="16" fillId="0" borderId="0" xfId="21" applyNumberFormat="1" applyFont="1" applyBorder="1" applyAlignment="1" applyProtection="1">
      <alignment horizontal="center" vertical="top"/>
      <protection/>
    </xf>
    <xf numFmtId="49" fontId="18" fillId="0" borderId="5" xfId="17" applyNumberFormat="1" applyFont="1" applyBorder="1" applyAlignment="1" applyProtection="1">
      <alignment horizontal="center" vertical="center"/>
      <protection locked="0"/>
    </xf>
    <xf numFmtId="195" fontId="19" fillId="0" borderId="0" xfId="17" applyNumberFormat="1" applyFont="1" applyAlignment="1" applyProtection="1">
      <alignment vertical="center"/>
      <protection/>
    </xf>
    <xf numFmtId="195" fontId="19" fillId="0" borderId="0" xfId="17" applyNumberFormat="1" applyFont="1" applyBorder="1" applyAlignment="1" applyProtection="1">
      <alignment vertical="center"/>
      <protection/>
    </xf>
    <xf numFmtId="197" fontId="19" fillId="0" borderId="0" xfId="17" applyNumberFormat="1" applyFont="1" applyBorder="1" applyAlignment="1" applyProtection="1">
      <alignment vertical="center" shrinkToFit="1"/>
      <protection/>
    </xf>
    <xf numFmtId="197" fontId="19" fillId="0" borderId="0" xfId="17" applyNumberFormat="1" applyFont="1" applyAlignment="1" applyProtection="1">
      <alignment vertical="center" shrinkToFit="1"/>
      <protection/>
    </xf>
    <xf numFmtId="49" fontId="20" fillId="0" borderId="5" xfId="17" applyNumberFormat="1" applyFont="1" applyBorder="1" applyAlignment="1" applyProtection="1">
      <alignment horizontal="center" vertical="center"/>
      <protection locked="0"/>
    </xf>
    <xf numFmtId="195" fontId="21" fillId="0" borderId="0" xfId="17" applyNumberFormat="1" applyFont="1" applyAlignment="1" applyProtection="1">
      <alignment vertical="center" shrinkToFit="1"/>
      <protection/>
    </xf>
    <xf numFmtId="195" fontId="21" fillId="0" borderId="0" xfId="17" applyNumberFormat="1" applyFont="1" applyBorder="1" applyAlignment="1" applyProtection="1">
      <alignment vertical="center" shrinkToFit="1"/>
      <protection/>
    </xf>
    <xf numFmtId="197" fontId="21" fillId="0" borderId="0" xfId="17" applyNumberFormat="1" applyFont="1" applyBorder="1" applyAlignment="1" applyProtection="1">
      <alignment vertical="center" shrinkToFit="1"/>
      <protection/>
    </xf>
    <xf numFmtId="197" fontId="21" fillId="0" borderId="0" xfId="17" applyNumberFormat="1" applyFont="1" applyAlignment="1" applyProtection="1">
      <alignment vertical="center" shrinkToFit="1"/>
      <protection/>
    </xf>
    <xf numFmtId="49" fontId="18" fillId="0" borderId="5" xfId="17" applyNumberFormat="1" applyFont="1" applyBorder="1" applyAlignment="1" applyProtection="1">
      <alignment vertical="center"/>
      <protection locked="0"/>
    </xf>
    <xf numFmtId="195" fontId="19" fillId="0" borderId="0" xfId="17" applyNumberFormat="1" applyFont="1" applyAlignment="1" applyProtection="1">
      <alignment vertical="center"/>
      <protection locked="0"/>
    </xf>
    <xf numFmtId="195" fontId="19" fillId="0" borderId="0" xfId="17" applyNumberFormat="1" applyFont="1" applyBorder="1" applyAlignment="1" applyProtection="1">
      <alignment vertical="center"/>
      <protection locked="0"/>
    </xf>
    <xf numFmtId="0" fontId="19" fillId="0" borderId="0" xfId="21" applyFont="1" applyBorder="1" applyAlignment="1" applyProtection="1">
      <alignment vertical="center"/>
      <protection/>
    </xf>
    <xf numFmtId="49" fontId="16" fillId="0" borderId="10" xfId="21" applyNumberFormat="1" applyFont="1" applyBorder="1" applyAlignment="1" applyProtection="1">
      <alignment horizontal="center" vertical="center"/>
      <protection/>
    </xf>
    <xf numFmtId="0" fontId="22" fillId="0" borderId="0" xfId="21" applyFont="1" applyBorder="1" applyAlignment="1">
      <alignment vertical="center"/>
      <protection/>
    </xf>
    <xf numFmtId="49" fontId="18" fillId="0" borderId="8" xfId="17" applyNumberFormat="1" applyFont="1" applyBorder="1" applyAlignment="1" applyProtection="1">
      <alignment/>
      <protection/>
    </xf>
    <xf numFmtId="178" fontId="18" fillId="0" borderId="6" xfId="17" applyNumberFormat="1" applyFont="1" applyBorder="1" applyAlignment="1" applyProtection="1">
      <alignment/>
      <protection/>
    </xf>
    <xf numFmtId="0" fontId="23" fillId="0" borderId="6" xfId="21" applyFont="1" applyBorder="1" applyAlignment="1" applyProtection="1">
      <alignment/>
      <protection/>
    </xf>
    <xf numFmtId="0" fontId="3" fillId="0" borderId="6" xfId="21" applyBorder="1">
      <alignment/>
      <protection/>
    </xf>
    <xf numFmtId="0" fontId="2" fillId="0" borderId="0" xfId="21" applyFont="1" applyAlignment="1" applyProtection="1">
      <alignment/>
      <protection/>
    </xf>
    <xf numFmtId="0" fontId="24" fillId="0" borderId="0" xfId="21" applyFont="1" applyAlignment="1" applyProtection="1">
      <alignment/>
      <protection/>
    </xf>
    <xf numFmtId="0" fontId="25" fillId="0" borderId="0" xfId="21" applyFont="1" applyAlignment="1" applyProtection="1">
      <alignment/>
      <protection/>
    </xf>
    <xf numFmtId="0" fontId="15" fillId="0" borderId="0" xfId="21" applyFont="1" applyBorder="1" applyAlignment="1" applyProtection="1">
      <alignment vertical="center"/>
      <protection/>
    </xf>
    <xf numFmtId="49" fontId="2" fillId="0" borderId="1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183" fontId="6" fillId="0" borderId="2" xfId="0" applyNumberFormat="1" applyFont="1" applyBorder="1" applyAlignment="1">
      <alignment vertical="center"/>
    </xf>
    <xf numFmtId="183" fontId="6" fillId="0" borderId="6" xfId="0" applyNumberFormat="1" applyFont="1" applyBorder="1" applyAlignment="1">
      <alignment vertical="center"/>
    </xf>
    <xf numFmtId="184" fontId="6" fillId="0" borderId="6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 vertical="center"/>
    </xf>
    <xf numFmtId="182" fontId="2" fillId="0" borderId="16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183" fontId="2" fillId="0" borderId="6" xfId="0" applyNumberFormat="1" applyFont="1" applyBorder="1" applyAlignment="1">
      <alignment vertical="center"/>
    </xf>
    <xf numFmtId="0" fontId="4" fillId="0" borderId="0" xfId="22" applyFont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/>
    </xf>
    <xf numFmtId="183" fontId="2" fillId="0" borderId="2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8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4" fillId="0" borderId="0" xfId="21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88" fontId="2" fillId="0" borderId="1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88" fontId="6" fillId="0" borderId="1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195" fontId="2" fillId="0" borderId="18" xfId="0" applyNumberFormat="1" applyFont="1" applyBorder="1" applyAlignment="1">
      <alignment horizontal="center" vertical="center"/>
    </xf>
    <xf numFmtId="195" fontId="2" fillId="0" borderId="19" xfId="0" applyNumberFormat="1" applyFont="1" applyBorder="1" applyAlignment="1">
      <alignment horizontal="center" vertical="center"/>
    </xf>
    <xf numFmtId="195" fontId="2" fillId="0" borderId="20" xfId="0" applyNumberFormat="1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center" vertical="center"/>
    </xf>
    <xf numFmtId="195" fontId="2" fillId="0" borderId="1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202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distributed" vertical="center"/>
    </xf>
    <xf numFmtId="182" fontId="2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/>
    </xf>
    <xf numFmtId="195" fontId="2" fillId="0" borderId="6" xfId="0" applyNumberFormat="1" applyFont="1" applyBorder="1" applyAlignment="1">
      <alignment vertical="center"/>
    </xf>
    <xf numFmtId="195" fontId="2" fillId="0" borderId="2" xfId="0" applyNumberFormat="1" applyFont="1" applyBorder="1" applyAlignment="1">
      <alignment vertical="center"/>
    </xf>
    <xf numFmtId="0" fontId="4" fillId="0" borderId="0" xfId="22" applyFont="1" applyBorder="1" applyAlignment="1" applyProtection="1">
      <alignment horizontal="right" vertical="top"/>
      <protection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5" xfId="0" applyNumberFormat="1" applyFont="1" applyBorder="1" applyAlignment="1">
      <alignment horizontal="center" vertical="top"/>
    </xf>
    <xf numFmtId="192" fontId="2" fillId="0" borderId="5" xfId="0" applyNumberFormat="1" applyFont="1" applyBorder="1" applyAlignment="1">
      <alignment horizontal="center" vertical="center"/>
    </xf>
    <xf numFmtId="192" fontId="6" fillId="0" borderId="0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93" fontId="2" fillId="0" borderId="18" xfId="0" applyNumberFormat="1" applyFont="1" applyBorder="1" applyAlignment="1">
      <alignment horizontal="center" vertical="center"/>
    </xf>
    <xf numFmtId="19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93" fontId="6" fillId="0" borderId="0" xfId="0" applyNumberFormat="1" applyFont="1" applyBorder="1" applyAlignment="1">
      <alignment vertical="center"/>
    </xf>
    <xf numFmtId="193" fontId="2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182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vertical="center"/>
    </xf>
    <xf numFmtId="182" fontId="2" fillId="0" borderId="6" xfId="0" applyNumberFormat="1" applyFont="1" applyBorder="1" applyAlignment="1">
      <alignment vertical="center"/>
    </xf>
    <xf numFmtId="0" fontId="4" fillId="0" borderId="0" xfId="22" applyFont="1" applyAlignment="1" applyProtection="1">
      <alignment horizontal="right" vertical="top"/>
      <protection/>
    </xf>
    <xf numFmtId="0" fontId="2" fillId="0" borderId="0" xfId="22" applyFont="1" applyAlignment="1" applyProtection="1">
      <alignment vertical="top" shrinkToFit="1"/>
      <protection/>
    </xf>
    <xf numFmtId="0" fontId="2" fillId="0" borderId="0" xfId="22" applyFont="1" applyAlignment="1" applyProtection="1">
      <alignment vertical="top"/>
      <protection/>
    </xf>
    <xf numFmtId="0" fontId="16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/>
      <protection/>
    </xf>
    <xf numFmtId="0" fontId="2" fillId="0" borderId="0" xfId="22" applyFont="1" applyBorder="1" applyAlignment="1" applyProtection="1">
      <alignment horizontal="right"/>
      <protection/>
    </xf>
    <xf numFmtId="0" fontId="24" fillId="0" borderId="0" xfId="22" applyFont="1" applyBorder="1" applyAlignment="1" applyProtection="1">
      <alignment/>
      <protection/>
    </xf>
    <xf numFmtId="0" fontId="16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vertical="center"/>
      <protection/>
    </xf>
    <xf numFmtId="0" fontId="2" fillId="0" borderId="6" xfId="22" applyFont="1" applyBorder="1" applyAlignment="1" applyProtection="1">
      <alignment/>
      <protection/>
    </xf>
    <xf numFmtId="0" fontId="2" fillId="0" borderId="6" xfId="22" applyFont="1" applyBorder="1" applyAlignment="1" applyProtection="1">
      <alignment shrinkToFit="1"/>
      <protection/>
    </xf>
    <xf numFmtId="0" fontId="2" fillId="0" borderId="6" xfId="22" applyFont="1" applyBorder="1" applyAlignment="1" applyProtection="1">
      <alignment horizontal="right" vertical="top"/>
      <protection/>
    </xf>
    <xf numFmtId="49" fontId="2" fillId="0" borderId="5" xfId="22" applyNumberFormat="1" applyFont="1" applyBorder="1" applyAlignment="1" applyProtection="1">
      <alignment horizontal="right" vertical="center" shrinkToFit="1"/>
      <protection/>
    </xf>
    <xf numFmtId="49" fontId="2" fillId="0" borderId="0" xfId="22" applyNumberFormat="1" applyFont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vertical="center"/>
      <protection/>
    </xf>
    <xf numFmtId="49" fontId="2" fillId="0" borderId="5" xfId="22" applyNumberFormat="1" applyFont="1" applyBorder="1" applyAlignment="1" applyProtection="1">
      <alignment horizontal="right" vertical="top" shrinkToFit="1"/>
      <protection/>
    </xf>
    <xf numFmtId="49" fontId="2" fillId="0" borderId="0" xfId="22" applyNumberFormat="1" applyFont="1" applyAlignment="1" applyProtection="1">
      <alignment vertical="center"/>
      <protection/>
    </xf>
    <xf numFmtId="49" fontId="16" fillId="0" borderId="0" xfId="22" applyNumberFormat="1" applyFont="1" applyAlignment="1" applyProtection="1">
      <alignment vertical="center"/>
      <protection/>
    </xf>
    <xf numFmtId="49" fontId="2" fillId="0" borderId="5" xfId="22" applyNumberFormat="1" applyFont="1" applyBorder="1" applyAlignment="1" applyProtection="1">
      <alignment horizontal="right" vertical="distributed" shrinkToFit="1"/>
      <protection/>
    </xf>
    <xf numFmtId="49" fontId="2" fillId="0" borderId="0" xfId="22" applyNumberFormat="1" applyFont="1" applyBorder="1" applyAlignment="1" applyProtection="1">
      <alignment vertical="center" textRotation="255" shrinkToFit="1"/>
      <protection/>
    </xf>
    <xf numFmtId="49" fontId="2" fillId="0" borderId="5" xfId="22" applyNumberFormat="1" applyFont="1" applyBorder="1" applyAlignment="1" applyProtection="1">
      <alignment vertical="center" textRotation="255" shrinkToFit="1"/>
      <protection/>
    </xf>
    <xf numFmtId="49" fontId="2" fillId="0" borderId="1" xfId="22" applyNumberFormat="1" applyFont="1" applyBorder="1" applyAlignment="1" applyProtection="1">
      <alignment vertical="center" textRotation="255" shrinkToFit="1"/>
      <protection/>
    </xf>
    <xf numFmtId="49" fontId="2" fillId="0" borderId="0" xfId="22" applyNumberFormat="1" applyFont="1" applyFill="1" applyBorder="1" applyAlignment="1" applyProtection="1">
      <alignment vertical="center" textRotation="255" shrinkToFit="1"/>
      <protection/>
    </xf>
    <xf numFmtId="49" fontId="2" fillId="0" borderId="5" xfId="22" applyNumberFormat="1" applyFont="1" applyBorder="1" applyAlignment="1" applyProtection="1">
      <alignment shrinkToFit="1"/>
      <protection/>
    </xf>
    <xf numFmtId="49" fontId="2" fillId="0" borderId="0" xfId="22" applyNumberFormat="1" applyFont="1" applyBorder="1" applyAlignment="1" applyProtection="1">
      <alignment vertical="distributed" textRotation="255" shrinkToFit="1"/>
      <protection/>
    </xf>
    <xf numFmtId="49" fontId="2" fillId="0" borderId="5" xfId="22" applyNumberFormat="1" applyFont="1" applyBorder="1" applyAlignment="1" applyProtection="1">
      <alignment vertical="distributed" textRotation="255" shrinkToFit="1"/>
      <protection/>
    </xf>
    <xf numFmtId="49" fontId="2" fillId="0" borderId="1" xfId="22" applyNumberFormat="1" applyFont="1" applyBorder="1" applyAlignment="1" applyProtection="1">
      <alignment vertical="distributed" textRotation="255" shrinkToFit="1"/>
      <protection/>
    </xf>
    <xf numFmtId="49" fontId="16" fillId="0" borderId="0" xfId="22" applyNumberFormat="1" applyFont="1" applyBorder="1" applyAlignment="1" applyProtection="1">
      <alignment vertical="distributed"/>
      <protection/>
    </xf>
    <xf numFmtId="49" fontId="2" fillId="0" borderId="0" xfId="22" applyNumberFormat="1" applyFont="1" applyBorder="1" applyAlignment="1" applyProtection="1">
      <alignment vertical="distributed"/>
      <protection/>
    </xf>
    <xf numFmtId="49" fontId="2" fillId="0" borderId="14" xfId="22" applyNumberFormat="1" applyFont="1" applyBorder="1" applyAlignment="1" applyProtection="1">
      <alignment vertical="top" shrinkToFit="1"/>
      <protection/>
    </xf>
    <xf numFmtId="49" fontId="2" fillId="0" borderId="0" xfId="0" applyNumberFormat="1" applyFont="1" applyBorder="1" applyAlignment="1">
      <alignment horizontal="distributed" vertical="center"/>
    </xf>
    <xf numFmtId="49" fontId="2" fillId="0" borderId="15" xfId="22" applyNumberFormat="1" applyFont="1" applyBorder="1" applyAlignment="1" applyProtection="1">
      <alignment vertical="center" textRotation="255" shrinkToFit="1"/>
      <protection/>
    </xf>
    <xf numFmtId="49" fontId="2" fillId="0" borderId="14" xfId="22" applyNumberFormat="1" applyFont="1" applyBorder="1" applyAlignment="1" applyProtection="1">
      <alignment vertical="center" textRotation="255" shrinkToFit="1"/>
      <protection/>
    </xf>
    <xf numFmtId="49" fontId="2" fillId="0" borderId="7" xfId="22" applyNumberFormat="1" applyFont="1" applyBorder="1" applyAlignment="1" applyProtection="1">
      <alignment vertical="center" textRotation="255" shrinkToFit="1"/>
      <protection/>
    </xf>
    <xf numFmtId="49" fontId="2" fillId="0" borderId="5" xfId="22" applyNumberFormat="1" applyFont="1" applyBorder="1" applyAlignment="1" applyProtection="1">
      <alignment vertical="top" shrinkToFit="1"/>
      <protection/>
    </xf>
    <xf numFmtId="49" fontId="16" fillId="0" borderId="17" xfId="22" applyNumberFormat="1" applyFont="1" applyBorder="1" applyAlignment="1" applyProtection="1">
      <alignment vertical="center"/>
      <protection/>
    </xf>
    <xf numFmtId="49" fontId="2" fillId="0" borderId="16" xfId="22" applyNumberFormat="1" applyFont="1" applyBorder="1" applyAlignment="1" applyProtection="1">
      <alignment vertical="center" textRotation="255" shrinkToFit="1"/>
      <protection/>
    </xf>
    <xf numFmtId="49" fontId="16" fillId="0" borderId="16" xfId="22" applyNumberFormat="1" applyFont="1" applyBorder="1" applyAlignment="1" applyProtection="1">
      <alignment vertical="center"/>
      <protection/>
    </xf>
    <xf numFmtId="49" fontId="18" fillId="0" borderId="5" xfId="17" applyNumberFormat="1" applyFont="1" applyBorder="1" applyAlignment="1" applyProtection="1">
      <alignment horizontal="center" vertical="center" shrinkToFit="1"/>
      <protection locked="0"/>
    </xf>
    <xf numFmtId="179" fontId="29" fillId="0" borderId="0" xfId="17" applyNumberFormat="1" applyFont="1" applyBorder="1" applyAlignment="1" applyProtection="1">
      <alignment vertical="center" shrinkToFit="1"/>
      <protection locked="0"/>
    </xf>
    <xf numFmtId="179" fontId="29" fillId="0" borderId="5" xfId="17" applyNumberFormat="1" applyFont="1" applyBorder="1" applyAlignment="1" applyProtection="1">
      <alignment vertical="center" shrinkToFit="1"/>
      <protection locked="0"/>
    </xf>
    <xf numFmtId="179" fontId="29" fillId="0" borderId="1" xfId="17" applyNumberFormat="1" applyFont="1" applyBorder="1" applyAlignment="1" applyProtection="1">
      <alignment horizontal="right" vertical="center" shrinkToFit="1"/>
      <protection locked="0"/>
    </xf>
    <xf numFmtId="179" fontId="29" fillId="0" borderId="0" xfId="17" applyNumberFormat="1" applyFont="1" applyBorder="1" applyAlignment="1" applyProtection="1">
      <alignment horizontal="right" vertical="center" shrinkToFit="1"/>
      <protection locked="0"/>
    </xf>
    <xf numFmtId="179" fontId="29" fillId="0" borderId="5" xfId="17" applyNumberFormat="1" applyFont="1" applyBorder="1" applyAlignment="1" applyProtection="1">
      <alignment horizontal="right" vertical="center" shrinkToFit="1"/>
      <protection locked="0"/>
    </xf>
    <xf numFmtId="0" fontId="23" fillId="0" borderId="0" xfId="22" applyFont="1" applyAlignment="1" applyProtection="1">
      <alignment/>
      <protection/>
    </xf>
    <xf numFmtId="0" fontId="18" fillId="0" borderId="0" xfId="22" applyFont="1" applyAlignment="1" applyProtection="1">
      <alignment/>
      <protection/>
    </xf>
    <xf numFmtId="0" fontId="30" fillId="0" borderId="0" xfId="22" applyFont="1" applyBorder="1" applyAlignment="1" applyProtection="1">
      <alignment/>
      <protection/>
    </xf>
    <xf numFmtId="0" fontId="31" fillId="0" borderId="0" xfId="22" applyFont="1" applyBorder="1" applyAlignment="1" applyProtection="1">
      <alignment/>
      <protection/>
    </xf>
    <xf numFmtId="49" fontId="20" fillId="0" borderId="5" xfId="17" applyNumberFormat="1" applyFont="1" applyBorder="1" applyAlignment="1" applyProtection="1">
      <alignment horizontal="center" vertical="center" shrinkToFit="1"/>
      <protection locked="0"/>
    </xf>
    <xf numFmtId="179" fontId="32" fillId="0" borderId="0" xfId="17" applyNumberFormat="1" applyFont="1" applyBorder="1" applyAlignment="1" applyProtection="1">
      <alignment vertical="center" shrinkToFit="1"/>
      <protection locked="0"/>
    </xf>
    <xf numFmtId="179" fontId="32" fillId="0" borderId="5" xfId="17" applyNumberFormat="1" applyFont="1" applyBorder="1" applyAlignment="1" applyProtection="1">
      <alignment vertical="center" shrinkToFit="1"/>
      <protection locked="0"/>
    </xf>
    <xf numFmtId="179" fontId="32" fillId="0" borderId="1" xfId="17" applyNumberFormat="1" applyFont="1" applyFill="1" applyBorder="1" applyAlignment="1" applyProtection="1">
      <alignment vertical="center" shrinkToFit="1"/>
      <protection locked="0"/>
    </xf>
    <xf numFmtId="179" fontId="32" fillId="0" borderId="0" xfId="17" applyNumberFormat="1" applyFont="1" applyFill="1" applyBorder="1" applyAlignment="1" applyProtection="1">
      <alignment vertical="center" shrinkToFit="1"/>
      <protection locked="0"/>
    </xf>
    <xf numFmtId="179" fontId="32" fillId="0" borderId="5" xfId="17" applyNumberFormat="1" applyFont="1" applyFill="1" applyBorder="1" applyAlignment="1" applyProtection="1">
      <alignment horizontal="center" vertical="center" shrinkToFit="1"/>
      <protection locked="0"/>
    </xf>
    <xf numFmtId="179" fontId="32" fillId="0" borderId="5" xfId="17" applyNumberFormat="1" applyFont="1" applyFill="1" applyBorder="1" applyAlignment="1" applyProtection="1">
      <alignment vertical="center" shrinkToFit="1"/>
      <protection locked="0"/>
    </xf>
    <xf numFmtId="179" fontId="29" fillId="0" borderId="0" xfId="17" applyNumberFormat="1" applyFont="1" applyAlignment="1" applyProtection="1">
      <alignment vertical="center" shrinkToFit="1"/>
      <protection locked="0"/>
    </xf>
    <xf numFmtId="196" fontId="29" fillId="0" borderId="0" xfId="17" applyNumberFormat="1" applyFont="1" applyAlignment="1" applyProtection="1">
      <alignment vertical="center" shrinkToFit="1"/>
      <protection locked="0"/>
    </xf>
    <xf numFmtId="179" fontId="29" fillId="0" borderId="1" xfId="17" applyNumberFormat="1" applyFont="1" applyFill="1" applyBorder="1" applyAlignment="1" applyProtection="1">
      <alignment vertical="center" shrinkToFit="1"/>
      <protection locked="0"/>
    </xf>
    <xf numFmtId="179" fontId="29" fillId="0" borderId="0" xfId="17" applyNumberFormat="1" applyFont="1" applyFill="1" applyBorder="1" applyAlignment="1" applyProtection="1">
      <alignment vertical="center" shrinkToFit="1"/>
      <protection locked="0"/>
    </xf>
    <xf numFmtId="179" fontId="29" fillId="0" borderId="5" xfId="17" applyNumberFormat="1" applyFont="1" applyFill="1" applyBorder="1" applyAlignment="1" applyProtection="1">
      <alignment vertical="center" shrinkToFit="1"/>
      <protection locked="0"/>
    </xf>
    <xf numFmtId="49" fontId="18" fillId="0" borderId="5" xfId="17" applyNumberFormat="1" applyFont="1" applyBorder="1" applyAlignment="1" applyProtection="1">
      <alignment horizontal="center" vertical="center" shrinkToFit="1"/>
      <protection/>
    </xf>
    <xf numFmtId="179" fontId="29" fillId="0" borderId="0" xfId="17" applyNumberFormat="1" applyFont="1" applyAlignment="1" applyProtection="1">
      <alignment horizontal="center" vertical="center" shrinkToFit="1"/>
      <protection locked="0"/>
    </xf>
    <xf numFmtId="0" fontId="23" fillId="0" borderId="0" xfId="22" applyFont="1" applyBorder="1" applyAlignment="1" applyProtection="1">
      <alignment/>
      <protection/>
    </xf>
    <xf numFmtId="0" fontId="18" fillId="0" borderId="0" xfId="22" applyFont="1" applyBorder="1" applyAlignment="1" applyProtection="1">
      <alignment/>
      <protection/>
    </xf>
    <xf numFmtId="179" fontId="29" fillId="0" borderId="6" xfId="17" applyNumberFormat="1" applyFont="1" applyBorder="1" applyAlignment="1" applyProtection="1">
      <alignment shrinkToFit="1"/>
      <protection/>
    </xf>
    <xf numFmtId="179" fontId="29" fillId="0" borderId="8" xfId="17" applyNumberFormat="1" applyFont="1" applyBorder="1" applyAlignment="1" applyProtection="1">
      <alignment shrinkToFit="1"/>
      <protection/>
    </xf>
    <xf numFmtId="179" fontId="29" fillId="0" borderId="6" xfId="17" applyNumberFormat="1" applyFont="1" applyBorder="1" applyAlignment="1" applyProtection="1">
      <alignment/>
      <protection/>
    </xf>
    <xf numFmtId="179" fontId="29" fillId="0" borderId="8" xfId="17" applyNumberFormat="1" applyFont="1" applyBorder="1" applyAlignment="1" applyProtection="1">
      <alignment/>
      <protection/>
    </xf>
    <xf numFmtId="179" fontId="29" fillId="0" borderId="2" xfId="17" applyNumberFormat="1" applyFont="1" applyBorder="1" applyAlignment="1" applyProtection="1">
      <alignment/>
      <protection/>
    </xf>
    <xf numFmtId="0" fontId="23" fillId="0" borderId="2" xfId="22" applyFont="1" applyBorder="1" applyAlignment="1" applyProtection="1">
      <alignment/>
      <protection/>
    </xf>
    <xf numFmtId="0" fontId="23" fillId="0" borderId="6" xfId="22" applyFont="1" applyBorder="1" applyAlignment="1" applyProtection="1">
      <alignment/>
      <protection/>
    </xf>
    <xf numFmtId="0" fontId="24" fillId="0" borderId="0" xfId="22" applyFont="1" applyAlignment="1" applyProtection="1">
      <alignment shrinkToFit="1"/>
      <protection/>
    </xf>
    <xf numFmtId="0" fontId="24" fillId="0" borderId="0" xfId="22" applyFont="1" applyAlignment="1" applyProtection="1">
      <alignment/>
      <protection/>
    </xf>
    <xf numFmtId="0" fontId="25" fillId="0" borderId="0" xfId="22" applyFont="1" applyAlignment="1" applyProtection="1">
      <alignment/>
      <protection/>
    </xf>
    <xf numFmtId="0" fontId="2" fillId="0" borderId="0" xfId="22" applyFont="1" applyBorder="1" applyAlignment="1" applyProtection="1">
      <alignment vertical="center"/>
      <protection/>
    </xf>
    <xf numFmtId="0" fontId="17" fillId="0" borderId="0" xfId="22" applyFont="1" applyAlignment="1" applyProtection="1">
      <alignment vertical="center" shrinkToFit="1"/>
      <protection/>
    </xf>
    <xf numFmtId="0" fontId="17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" fillId="0" borderId="0" xfId="22" applyFont="1" applyBorder="1" applyAlignment="1" applyProtection="1">
      <alignment/>
      <protection/>
    </xf>
    <xf numFmtId="0" fontId="2" fillId="0" borderId="0" xfId="22" applyFont="1" applyBorder="1" applyAlignment="1" applyProtection="1">
      <alignment shrinkToFit="1"/>
      <protection/>
    </xf>
    <xf numFmtId="0" fontId="24" fillId="0" borderId="0" xfId="22" applyFont="1" applyBorder="1" applyAlignment="1" applyProtection="1">
      <alignment horizontal="left" vertical="top"/>
      <protection/>
    </xf>
    <xf numFmtId="0" fontId="2" fillId="0" borderId="0" xfId="22" applyFont="1" applyBorder="1" applyAlignment="1" applyProtection="1">
      <alignment horizontal="right" vertical="top"/>
      <protection/>
    </xf>
    <xf numFmtId="0" fontId="15" fillId="0" borderId="0" xfId="22" applyFont="1" applyBorder="1" applyAlignment="1" applyProtection="1">
      <alignment vertical="center"/>
      <protection/>
    </xf>
    <xf numFmtId="0" fontId="15" fillId="0" borderId="0" xfId="22" applyFont="1" applyAlignment="1" applyProtection="1">
      <alignment vertical="center" shrinkToFit="1"/>
      <protection/>
    </xf>
    <xf numFmtId="0" fontId="4" fillId="0" borderId="0" xfId="23" applyFont="1" applyAlignment="1" applyProtection="1">
      <alignment vertical="top"/>
      <protection/>
    </xf>
    <xf numFmtId="0" fontId="2" fillId="0" borderId="0" xfId="23" applyFont="1" applyAlignment="1" applyProtection="1">
      <alignment vertical="top"/>
      <protection/>
    </xf>
    <xf numFmtId="0" fontId="16" fillId="0" borderId="0" xfId="23" applyFont="1" applyAlignment="1" applyProtection="1">
      <alignment vertical="top"/>
      <protection/>
    </xf>
    <xf numFmtId="0" fontId="3" fillId="0" borderId="0" xfId="23">
      <alignment/>
      <protection/>
    </xf>
    <xf numFmtId="0" fontId="16" fillId="0" borderId="0" xfId="23" applyFont="1" applyAlignment="1" applyProtection="1">
      <alignment vertical="center"/>
      <protection/>
    </xf>
    <xf numFmtId="0" fontId="2" fillId="0" borderId="0" xfId="23" applyFont="1" applyBorder="1" applyAlignment="1" applyProtection="1">
      <alignment/>
      <protection/>
    </xf>
    <xf numFmtId="0" fontId="17" fillId="0" borderId="0" xfId="23" applyFont="1" applyBorder="1" applyAlignment="1" applyProtection="1">
      <alignment horizontal="left"/>
      <protection/>
    </xf>
    <xf numFmtId="0" fontId="17" fillId="0" borderId="0" xfId="23" applyFont="1" applyBorder="1" applyAlignment="1" applyProtection="1">
      <alignment horizontal="right"/>
      <protection/>
    </xf>
    <xf numFmtId="0" fontId="16" fillId="0" borderId="0" xfId="23" applyFont="1" applyBorder="1" applyAlignment="1" applyProtection="1">
      <alignment/>
      <protection/>
    </xf>
    <xf numFmtId="0" fontId="2" fillId="0" borderId="6" xfId="23" applyFont="1" applyBorder="1" applyAlignment="1" applyProtection="1">
      <alignment vertical="top"/>
      <protection/>
    </xf>
    <xf numFmtId="0" fontId="17" fillId="0" borderId="6" xfId="23" applyFont="1" applyBorder="1" applyAlignment="1" applyProtection="1">
      <alignment horizontal="left" vertical="top"/>
      <protection/>
    </xf>
    <xf numFmtId="0" fontId="17" fillId="0" borderId="6" xfId="23" applyFont="1" applyBorder="1" applyAlignment="1" applyProtection="1">
      <alignment horizontal="right" vertical="top"/>
      <protection/>
    </xf>
    <xf numFmtId="49" fontId="2" fillId="0" borderId="5" xfId="23" applyNumberFormat="1" applyFont="1" applyBorder="1" applyAlignment="1" applyProtection="1">
      <alignment horizontal="right" vertical="center"/>
      <protection/>
    </xf>
    <xf numFmtId="49" fontId="2" fillId="0" borderId="15" xfId="23" applyNumberFormat="1" applyFont="1" applyBorder="1" applyAlignment="1" applyProtection="1">
      <alignment horizontal="centerContinuous" vertical="center"/>
      <protection/>
    </xf>
    <xf numFmtId="49" fontId="2" fillId="0" borderId="14" xfId="23" applyNumberFormat="1" applyFont="1" applyBorder="1" applyAlignment="1" applyProtection="1">
      <alignment horizontal="centerContinuous" vertical="center"/>
      <protection/>
    </xf>
    <xf numFmtId="49" fontId="16" fillId="0" borderId="0" xfId="23" applyNumberFormat="1" applyFont="1" applyBorder="1" applyAlignment="1" applyProtection="1">
      <alignment vertical="center"/>
      <protection/>
    </xf>
    <xf numFmtId="49" fontId="2" fillId="0" borderId="5" xfId="23" applyNumberFormat="1" applyFont="1" applyBorder="1" applyAlignment="1" applyProtection="1">
      <alignment horizontal="right" vertical="distributed"/>
      <protection/>
    </xf>
    <xf numFmtId="49" fontId="2" fillId="0" borderId="0" xfId="23" applyNumberFormat="1" applyFont="1" applyBorder="1" applyAlignment="1" applyProtection="1">
      <alignment vertical="center" textRotation="255"/>
      <protection/>
    </xf>
    <xf numFmtId="49" fontId="2" fillId="0" borderId="5" xfId="23" applyNumberFormat="1" applyFont="1" applyBorder="1" applyAlignment="1" applyProtection="1">
      <alignment vertical="center" textRotation="255"/>
      <protection/>
    </xf>
    <xf numFmtId="49" fontId="2" fillId="0" borderId="0" xfId="23" applyNumberFormat="1" applyFont="1" applyFill="1" applyBorder="1" applyAlignment="1" applyProtection="1">
      <alignment vertical="center" textRotation="255"/>
      <protection/>
    </xf>
    <xf numFmtId="49" fontId="2" fillId="0" borderId="5" xfId="23" applyNumberFormat="1" applyFont="1" applyBorder="1" applyAlignment="1" applyProtection="1">
      <alignment/>
      <protection/>
    </xf>
    <xf numFmtId="49" fontId="2" fillId="0" borderId="0" xfId="23" applyNumberFormat="1" applyFont="1" applyBorder="1" applyAlignment="1" applyProtection="1">
      <alignment vertical="distributed" textRotation="255"/>
      <protection/>
    </xf>
    <xf numFmtId="49" fontId="2" fillId="0" borderId="5" xfId="23" applyNumberFormat="1" applyFont="1" applyBorder="1" applyAlignment="1" applyProtection="1">
      <alignment vertical="distributed" textRotation="255"/>
      <protection/>
    </xf>
    <xf numFmtId="49" fontId="2" fillId="0" borderId="0" xfId="23" applyNumberFormat="1" applyFont="1" applyFill="1" applyBorder="1" applyAlignment="1" applyProtection="1">
      <alignment vertical="distributed" textRotation="255"/>
      <protection/>
    </xf>
    <xf numFmtId="49" fontId="16" fillId="0" borderId="0" xfId="23" applyNumberFormat="1" applyFont="1" applyBorder="1" applyAlignment="1" applyProtection="1">
      <alignment vertical="distributed"/>
      <protection/>
    </xf>
    <xf numFmtId="49" fontId="2" fillId="0" borderId="14" xfId="23" applyNumberFormat="1" applyFont="1" applyBorder="1" applyAlignment="1" applyProtection="1">
      <alignment vertical="top"/>
      <protection/>
    </xf>
    <xf numFmtId="49" fontId="2" fillId="0" borderId="15" xfId="23" applyNumberFormat="1" applyFont="1" applyBorder="1" applyAlignment="1" applyProtection="1">
      <alignment vertical="center" textRotation="255"/>
      <protection/>
    </xf>
    <xf numFmtId="49" fontId="2" fillId="0" borderId="14" xfId="23" applyNumberFormat="1" applyFont="1" applyBorder="1" applyAlignment="1" applyProtection="1">
      <alignment vertical="center" textRotation="255"/>
      <protection/>
    </xf>
    <xf numFmtId="49" fontId="16" fillId="0" borderId="0" xfId="23" applyNumberFormat="1" applyFont="1" applyAlignment="1" applyProtection="1">
      <alignment vertical="center"/>
      <protection/>
    </xf>
    <xf numFmtId="49" fontId="2" fillId="0" borderId="5" xfId="23" applyNumberFormat="1" applyFont="1" applyBorder="1" applyAlignment="1" applyProtection="1">
      <alignment vertical="top"/>
      <protection/>
    </xf>
    <xf numFmtId="181" fontId="18" fillId="0" borderId="0" xfId="17" applyNumberFormat="1" applyFont="1" applyBorder="1" applyAlignment="1" applyProtection="1">
      <alignment vertical="center"/>
      <protection locked="0"/>
    </xf>
    <xf numFmtId="180" fontId="18" fillId="0" borderId="0" xfId="17" applyNumberFormat="1" applyFont="1" applyBorder="1" applyAlignment="1" applyProtection="1">
      <alignment vertical="center"/>
      <protection locked="0"/>
    </xf>
    <xf numFmtId="180" fontId="18" fillId="0" borderId="5" xfId="17" applyNumberFormat="1" applyFont="1" applyBorder="1" applyAlignment="1" applyProtection="1">
      <alignment vertical="center"/>
      <protection locked="0"/>
    </xf>
    <xf numFmtId="181" fontId="18" fillId="0" borderId="0" xfId="17" applyNumberFormat="1" applyFont="1" applyFill="1" applyBorder="1" applyAlignment="1" applyProtection="1">
      <alignment vertical="center"/>
      <protection locked="0"/>
    </xf>
    <xf numFmtId="180" fontId="18" fillId="0" borderId="0" xfId="17" applyNumberFormat="1" applyFont="1" applyFill="1" applyBorder="1" applyAlignment="1" applyProtection="1">
      <alignment vertical="center"/>
      <protection locked="0"/>
    </xf>
    <xf numFmtId="0" fontId="23" fillId="0" borderId="0" xfId="23" applyFont="1" applyAlignment="1" applyProtection="1">
      <alignment/>
      <protection/>
    </xf>
    <xf numFmtId="0" fontId="30" fillId="0" borderId="0" xfId="23" applyFont="1" applyBorder="1" applyAlignment="1" applyProtection="1">
      <alignment/>
      <protection/>
    </xf>
    <xf numFmtId="181" fontId="20" fillId="0" borderId="0" xfId="17" applyNumberFormat="1" applyFont="1" applyBorder="1" applyAlignment="1" applyProtection="1">
      <alignment horizontal="right" vertical="center"/>
      <protection locked="0"/>
    </xf>
    <xf numFmtId="180" fontId="20" fillId="0" borderId="0" xfId="17" applyNumberFormat="1" applyFont="1" applyBorder="1" applyAlignment="1" applyProtection="1">
      <alignment vertical="center"/>
      <protection locked="0"/>
    </xf>
    <xf numFmtId="180" fontId="20" fillId="0" borderId="5" xfId="17" applyNumberFormat="1" applyFont="1" applyBorder="1" applyAlignment="1" applyProtection="1">
      <alignment vertical="center"/>
      <protection locked="0"/>
    </xf>
    <xf numFmtId="181" fontId="20" fillId="0" borderId="0" xfId="17" applyNumberFormat="1" applyFont="1" applyFill="1" applyBorder="1" applyAlignment="1" applyProtection="1">
      <alignment vertical="center"/>
      <protection locked="0"/>
    </xf>
    <xf numFmtId="180" fontId="20" fillId="0" borderId="0" xfId="17" applyNumberFormat="1" applyFont="1" applyFill="1" applyBorder="1" applyAlignment="1" applyProtection="1">
      <alignment vertical="center"/>
      <protection locked="0"/>
    </xf>
    <xf numFmtId="181" fontId="20" fillId="0" borderId="0" xfId="17" applyNumberFormat="1" applyFont="1" applyBorder="1" applyAlignment="1" applyProtection="1">
      <alignment vertical="center"/>
      <protection locked="0"/>
    </xf>
    <xf numFmtId="181" fontId="18" fillId="0" borderId="0" xfId="17" applyNumberFormat="1" applyFont="1" applyAlignment="1" applyProtection="1">
      <alignment vertical="center"/>
      <protection locked="0"/>
    </xf>
    <xf numFmtId="180" fontId="18" fillId="0" borderId="0" xfId="17" applyNumberFormat="1" applyFont="1" applyAlignment="1" applyProtection="1">
      <alignment vertical="center"/>
      <protection locked="0"/>
    </xf>
    <xf numFmtId="49" fontId="18" fillId="0" borderId="5" xfId="17" applyNumberFormat="1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/>
      <protection/>
    </xf>
    <xf numFmtId="181" fontId="18" fillId="0" borderId="6" xfId="17" applyNumberFormat="1" applyFont="1" applyBorder="1" applyAlignment="1" applyProtection="1">
      <alignment/>
      <protection/>
    </xf>
    <xf numFmtId="180" fontId="18" fillId="0" borderId="6" xfId="17" applyNumberFormat="1" applyFont="1" applyBorder="1" applyAlignment="1" applyProtection="1">
      <alignment/>
      <protection/>
    </xf>
    <xf numFmtId="180" fontId="18" fillId="0" borderId="8" xfId="17" applyNumberFormat="1" applyFont="1" applyBorder="1" applyAlignment="1" applyProtection="1">
      <alignment/>
      <protection/>
    </xf>
    <xf numFmtId="181" fontId="18" fillId="0" borderId="0" xfId="17" applyNumberFormat="1" applyFont="1" applyFill="1" applyBorder="1" applyAlignment="1" applyProtection="1">
      <alignment/>
      <protection/>
    </xf>
    <xf numFmtId="180" fontId="18" fillId="0" borderId="0" xfId="17" applyNumberFormat="1" applyFont="1" applyFill="1" applyBorder="1" applyAlignment="1" applyProtection="1">
      <alignment/>
      <protection/>
    </xf>
    <xf numFmtId="0" fontId="2" fillId="0" borderId="0" xfId="23" applyFont="1" applyAlignment="1" applyProtection="1">
      <alignment/>
      <protection/>
    </xf>
    <xf numFmtId="0" fontId="24" fillId="0" borderId="0" xfId="23" applyFont="1" applyAlignment="1" applyProtection="1">
      <alignment/>
      <protection/>
    </xf>
    <xf numFmtId="0" fontId="25" fillId="0" borderId="0" xfId="23" applyFont="1" applyAlignment="1" applyProtection="1">
      <alignment/>
      <protection/>
    </xf>
    <xf numFmtId="0" fontId="17" fillId="0" borderId="0" xfId="23" applyFont="1" applyBorder="1" applyAlignment="1" applyProtection="1">
      <alignment vertical="center"/>
      <protection/>
    </xf>
    <xf numFmtId="0" fontId="17" fillId="0" borderId="0" xfId="23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0" fontId="15" fillId="0" borderId="0" xfId="23" applyFont="1" applyBorder="1" applyAlignment="1" applyProtection="1">
      <alignment vertical="center"/>
      <protection/>
    </xf>
    <xf numFmtId="49" fontId="2" fillId="0" borderId="6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82" fontId="6" fillId="0" borderId="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2" fontId="6" fillId="0" borderId="6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/>
    </xf>
    <xf numFmtId="182" fontId="2" fillId="0" borderId="6" xfId="0" applyNumberFormat="1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2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5" xfId="21" applyNumberFormat="1" applyFont="1" applyBorder="1" applyAlignment="1" applyProtection="1">
      <alignment horizontal="center" vertical="center"/>
      <protection/>
    </xf>
    <xf numFmtId="49" fontId="2" fillId="0" borderId="5" xfId="21" applyNumberFormat="1" applyFont="1" applyBorder="1" applyAlignment="1" applyProtection="1">
      <alignment horizontal="center" vertical="center"/>
      <protection/>
    </xf>
    <xf numFmtId="49" fontId="2" fillId="0" borderId="14" xfId="21" applyNumberFormat="1" applyFont="1" applyBorder="1" applyAlignment="1" applyProtection="1">
      <alignment horizontal="center" vertical="center"/>
      <protection/>
    </xf>
    <xf numFmtId="49" fontId="2" fillId="0" borderId="9" xfId="21" applyNumberFormat="1" applyFont="1" applyBorder="1" applyAlignment="1" applyProtection="1">
      <alignment horizontal="center" vertical="center"/>
      <protection/>
    </xf>
    <xf numFmtId="49" fontId="2" fillId="0" borderId="10" xfId="21" applyNumberFormat="1" applyFont="1" applyBorder="1" applyAlignment="1" applyProtection="1">
      <alignment horizontal="center" vertical="center"/>
      <protection/>
    </xf>
    <xf numFmtId="49" fontId="2" fillId="0" borderId="11" xfId="21" applyNumberFormat="1" applyFont="1" applyBorder="1" applyAlignment="1" applyProtection="1">
      <alignment horizontal="center" vertical="center"/>
      <protection/>
    </xf>
    <xf numFmtId="49" fontId="2" fillId="0" borderId="21" xfId="21" applyNumberFormat="1" applyFont="1" applyBorder="1" applyAlignment="1" applyProtection="1">
      <alignment horizontal="center" vertical="center"/>
      <protection/>
    </xf>
    <xf numFmtId="49" fontId="2" fillId="0" borderId="12" xfId="21" applyNumberFormat="1" applyFont="1" applyBorder="1" applyAlignment="1" applyProtection="1">
      <alignment horizontal="center" vertical="center"/>
      <protection/>
    </xf>
    <xf numFmtId="49" fontId="2" fillId="0" borderId="3" xfId="21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3" fontId="2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0" xfId="0" applyAlignment="1">
      <alignment/>
    </xf>
    <xf numFmtId="183" fontId="6" fillId="0" borderId="1" xfId="0" applyNumberFormat="1" applyFont="1" applyBorder="1" applyAlignment="1">
      <alignment vertical="center"/>
    </xf>
    <xf numFmtId="183" fontId="2" fillId="0" borderId="2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00" fontId="2" fillId="0" borderId="0" xfId="0" applyNumberFormat="1" applyFont="1" applyBorder="1" applyAlignment="1">
      <alignment vertical="top"/>
    </xf>
    <xf numFmtId="19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200" fontId="2" fillId="0" borderId="1" xfId="0" applyNumberFormat="1" applyFont="1" applyBorder="1" applyAlignment="1">
      <alignment vertical="top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9" fontId="2" fillId="0" borderId="6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19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00" fontId="2" fillId="0" borderId="2" xfId="0" applyNumberFormat="1" applyFont="1" applyBorder="1" applyAlignment="1">
      <alignment vertical="top"/>
    </xf>
    <xf numFmtId="200" fontId="2" fillId="0" borderId="6" xfId="0" applyNumberFormat="1" applyFont="1" applyBorder="1" applyAlignment="1">
      <alignment vertical="top"/>
    </xf>
    <xf numFmtId="0" fontId="0" fillId="0" borderId="0" xfId="0" applyAlignment="1">
      <alignment/>
    </xf>
    <xf numFmtId="200" fontId="6" fillId="0" borderId="1" xfId="0" applyNumberFormat="1" applyFont="1" applyBorder="1" applyAlignment="1">
      <alignment vertical="top"/>
    </xf>
    <xf numFmtId="200" fontId="0" fillId="0" borderId="0" xfId="0" applyNumberFormat="1" applyAlignment="1">
      <alignment/>
    </xf>
    <xf numFmtId="19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84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87" fontId="2" fillId="0" borderId="6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6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7" fontId="2" fillId="0" borderId="19" xfId="0" applyNumberFormat="1" applyFont="1" applyBorder="1" applyAlignment="1">
      <alignment horizontal="center" vertical="center"/>
    </xf>
    <xf numFmtId="18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9" fontId="2" fillId="0" borderId="6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198" fontId="6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98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88" fontId="2" fillId="0" borderId="6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88" fontId="2" fillId="0" borderId="19" xfId="0" applyNumberFormat="1" applyFont="1" applyBorder="1" applyAlignment="1">
      <alignment horizontal="center" vertical="center"/>
    </xf>
    <xf numFmtId="0" fontId="4" fillId="0" borderId="0" xfId="22" applyFont="1" applyBorder="1" applyAlignment="1" applyProtection="1">
      <alignment horizontal="center" vertical="top"/>
      <protection/>
    </xf>
    <xf numFmtId="188" fontId="17" fillId="0" borderId="17" xfId="0" applyNumberFormat="1" applyFont="1" applyBorder="1" applyAlignment="1">
      <alignment horizontal="center" vertical="center" wrapText="1"/>
    </xf>
    <xf numFmtId="188" fontId="17" fillId="0" borderId="16" xfId="0" applyNumberFormat="1" applyFont="1" applyBorder="1" applyAlignment="1">
      <alignment horizontal="center" vertical="center" wrapText="1"/>
    </xf>
    <xf numFmtId="188" fontId="17" fillId="0" borderId="7" xfId="0" applyNumberFormat="1" applyFont="1" applyBorder="1" applyAlignment="1">
      <alignment horizontal="center" vertical="center"/>
    </xf>
    <xf numFmtId="188" fontId="17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212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95" fontId="2" fillId="0" borderId="6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shrinkToFit="1"/>
    </xf>
    <xf numFmtId="49" fontId="24" fillId="0" borderId="0" xfId="0" applyNumberFormat="1" applyFont="1" applyBorder="1" applyAlignment="1">
      <alignment horizontal="distributed" vertical="center" shrinkToFit="1"/>
    </xf>
    <xf numFmtId="195" fontId="2" fillId="0" borderId="1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191" fontId="2" fillId="0" borderId="21" xfId="0" applyNumberFormat="1" applyFont="1" applyBorder="1" applyAlignment="1">
      <alignment horizontal="center" vertical="center"/>
    </xf>
    <xf numFmtId="191" fontId="2" fillId="0" borderId="3" xfId="0" applyNumberFormat="1" applyFont="1" applyBorder="1" applyAlignment="1">
      <alignment horizontal="center" vertical="center"/>
    </xf>
    <xf numFmtId="191" fontId="2" fillId="0" borderId="22" xfId="0" applyNumberFormat="1" applyFont="1" applyBorder="1" applyAlignment="1">
      <alignment horizontal="center" vertical="center"/>
    </xf>
    <xf numFmtId="191" fontId="2" fillId="0" borderId="7" xfId="0" applyNumberFormat="1" applyFont="1" applyBorder="1" applyAlignment="1">
      <alignment horizontal="center" vertical="center"/>
    </xf>
    <xf numFmtId="191" fontId="2" fillId="0" borderId="6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191" fontId="2" fillId="0" borderId="1" xfId="0" applyNumberFormat="1" applyFont="1" applyBorder="1" applyAlignment="1">
      <alignment vertical="center"/>
    </xf>
    <xf numFmtId="191" fontId="2" fillId="0" borderId="2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192" fontId="2" fillId="0" borderId="6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wrapText="1"/>
    </xf>
    <xf numFmtId="176" fontId="2" fillId="0" borderId="24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center"/>
    </xf>
    <xf numFmtId="192" fontId="2" fillId="0" borderId="18" xfId="0" applyNumberFormat="1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93" fontId="6" fillId="0" borderId="0" xfId="0" applyNumberFormat="1" applyFont="1" applyBorder="1" applyAlignment="1">
      <alignment vertical="center"/>
    </xf>
    <xf numFmtId="193" fontId="2" fillId="0" borderId="20" xfId="0" applyNumberFormat="1" applyFont="1" applyBorder="1" applyAlignment="1">
      <alignment horizontal="center" vertical="center"/>
    </xf>
    <xf numFmtId="193" fontId="2" fillId="0" borderId="19" xfId="0" applyNumberFormat="1" applyFont="1" applyBorder="1" applyAlignment="1">
      <alignment horizontal="center" vertical="center"/>
    </xf>
    <xf numFmtId="193" fontId="2" fillId="0" borderId="11" xfId="0" applyNumberFormat="1" applyFont="1" applyBorder="1" applyAlignment="1">
      <alignment horizontal="center" vertical="center"/>
    </xf>
    <xf numFmtId="193" fontId="2" fillId="0" borderId="4" xfId="0" applyNumberFormat="1" applyFont="1" applyBorder="1" applyAlignment="1">
      <alignment horizontal="center" vertical="center"/>
    </xf>
    <xf numFmtId="193" fontId="2" fillId="0" borderId="6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193" fontId="2" fillId="0" borderId="9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/>
    </xf>
    <xf numFmtId="201" fontId="2" fillId="0" borderId="0" xfId="0" applyNumberFormat="1" applyFont="1" applyBorder="1" applyAlignment="1">
      <alignment vertical="center" shrinkToFit="1"/>
    </xf>
    <xf numFmtId="192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201" fontId="2" fillId="0" borderId="6" xfId="0" applyNumberFormat="1" applyFont="1" applyBorder="1" applyAlignment="1">
      <alignment vertical="center"/>
    </xf>
    <xf numFmtId="194" fontId="2" fillId="0" borderId="6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94" fontId="2" fillId="0" borderId="0" xfId="0" applyNumberFormat="1" applyFont="1" applyFill="1" applyBorder="1" applyAlignment="1">
      <alignment vertical="center" shrinkToFit="1"/>
    </xf>
    <xf numFmtId="194" fontId="6" fillId="0" borderId="0" xfId="0" applyNumberFormat="1" applyFont="1" applyBorder="1" applyAlignment="1">
      <alignment vertical="center" shrinkToFit="1"/>
    </xf>
    <xf numFmtId="192" fontId="2" fillId="0" borderId="4" xfId="0" applyNumberFormat="1" applyFont="1" applyBorder="1" applyAlignment="1">
      <alignment horizontal="center" vertical="center" shrinkToFit="1"/>
    </xf>
    <xf numFmtId="192" fontId="2" fillId="0" borderId="9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shrinkToFit="1"/>
    </xf>
    <xf numFmtId="176" fontId="2" fillId="0" borderId="24" xfId="0" applyNumberFormat="1" applyFont="1" applyBorder="1" applyAlignment="1">
      <alignment horizontal="center" shrinkToFit="1"/>
    </xf>
    <xf numFmtId="192" fontId="2" fillId="0" borderId="19" xfId="0" applyNumberFormat="1" applyFont="1" applyBorder="1" applyAlignment="1">
      <alignment horizontal="center" vertical="center" shrinkToFit="1"/>
    </xf>
    <xf numFmtId="192" fontId="2" fillId="0" borderId="18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201" fontId="6" fillId="0" borderId="0" xfId="0" applyNumberFormat="1" applyFont="1" applyBorder="1" applyAlignment="1">
      <alignment vertical="center" shrinkToFit="1"/>
    </xf>
    <xf numFmtId="192" fontId="6" fillId="0" borderId="0" xfId="0" applyNumberFormat="1" applyFont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94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9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208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9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4" fillId="0" borderId="0" xfId="22" applyFont="1" applyBorder="1" applyAlignment="1" applyProtection="1">
      <alignment/>
      <protection/>
    </xf>
    <xf numFmtId="0" fontId="24" fillId="0" borderId="6" xfId="22" applyFont="1" applyBorder="1" applyAlignment="1" applyProtection="1">
      <alignment vertical="top"/>
      <protection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2" fillId="0" borderId="22" xfId="22" applyNumberFormat="1" applyFont="1" applyBorder="1" applyAlignment="1" applyProtection="1">
      <alignment horizontal="center" vertical="center" shrinkToFit="1"/>
      <protection/>
    </xf>
    <xf numFmtId="49" fontId="2" fillId="0" borderId="24" xfId="22" applyNumberFormat="1" applyFont="1" applyBorder="1" applyAlignment="1" applyProtection="1">
      <alignment horizontal="center" vertical="center" shrinkToFit="1"/>
      <protection/>
    </xf>
    <xf numFmtId="49" fontId="2" fillId="0" borderId="25" xfId="22" applyNumberFormat="1" applyFont="1" applyBorder="1" applyAlignment="1" applyProtection="1">
      <alignment horizontal="center" vertical="center" shrinkToFit="1"/>
      <protection/>
    </xf>
    <xf numFmtId="49" fontId="2" fillId="0" borderId="7" xfId="22" applyNumberFormat="1" applyFont="1" applyBorder="1" applyAlignment="1" applyProtection="1">
      <alignment horizontal="center" vertical="center" shrinkToFit="1"/>
      <protection/>
    </xf>
    <xf numFmtId="49" fontId="2" fillId="0" borderId="15" xfId="22" applyNumberFormat="1" applyFont="1" applyBorder="1" applyAlignment="1" applyProtection="1">
      <alignment horizontal="center" vertical="center" shrinkToFit="1"/>
      <protection/>
    </xf>
    <xf numFmtId="49" fontId="2" fillId="0" borderId="14" xfId="22" applyNumberFormat="1" applyFont="1" applyBorder="1" applyAlignment="1" applyProtection="1">
      <alignment horizontal="center" vertical="center" shrinkToFit="1"/>
      <protection/>
    </xf>
    <xf numFmtId="0" fontId="5" fillId="0" borderId="0" xfId="22" applyFont="1" applyAlignment="1" applyProtection="1">
      <alignment horizontal="center"/>
      <protection/>
    </xf>
    <xf numFmtId="49" fontId="2" fillId="0" borderId="22" xfId="22" applyNumberFormat="1" applyFont="1" applyFill="1" applyBorder="1" applyAlignment="1" applyProtection="1">
      <alignment horizontal="distributed" vertical="center" shrinkToFit="1"/>
      <protection/>
    </xf>
    <xf numFmtId="0" fontId="0" fillId="0" borderId="24" xfId="0" applyBorder="1" applyAlignment="1">
      <alignment horizontal="distributed" vertical="center" shrinkToFit="1"/>
    </xf>
    <xf numFmtId="49" fontId="17" fillId="0" borderId="7" xfId="22" applyNumberFormat="1" applyFont="1" applyFill="1" applyBorder="1" applyAlignment="1" applyProtection="1">
      <alignment horizontal="center" vertical="center" wrapText="1" shrinkToFit="1"/>
      <protection/>
    </xf>
    <xf numFmtId="0" fontId="28" fillId="0" borderId="15" xfId="0" applyFont="1" applyBorder="1" applyAlignment="1">
      <alignment vertical="center"/>
    </xf>
    <xf numFmtId="49" fontId="2" fillId="0" borderId="22" xfId="22" applyNumberFormat="1" applyFont="1" applyFill="1" applyBorder="1" applyAlignment="1" applyProtection="1">
      <alignment horizontal="center" vertical="center" shrinkToFit="1"/>
      <protection/>
    </xf>
    <xf numFmtId="49" fontId="2" fillId="0" borderId="24" xfId="22" applyNumberFormat="1" applyFont="1" applyFill="1" applyBorder="1" applyAlignment="1" applyProtection="1">
      <alignment horizontal="center" vertical="center" shrinkToFit="1"/>
      <protection/>
    </xf>
    <xf numFmtId="49" fontId="2" fillId="0" borderId="25" xfId="22" applyNumberFormat="1" applyFont="1" applyFill="1" applyBorder="1" applyAlignment="1" applyProtection="1">
      <alignment horizontal="center" vertical="center" shrinkToFit="1"/>
      <protection/>
    </xf>
    <xf numFmtId="49" fontId="2" fillId="0" borderId="7" xfId="22" applyNumberFormat="1" applyFont="1" applyFill="1" applyBorder="1" applyAlignment="1" applyProtection="1">
      <alignment horizontal="center" vertical="center" shrinkToFit="1"/>
      <protection/>
    </xf>
    <xf numFmtId="49" fontId="2" fillId="0" borderId="15" xfId="22" applyNumberFormat="1" applyFont="1" applyFill="1" applyBorder="1" applyAlignment="1" applyProtection="1">
      <alignment horizontal="center" vertical="center" shrinkToFit="1"/>
      <protection/>
    </xf>
    <xf numFmtId="49" fontId="2" fillId="0" borderId="14" xfId="22" applyNumberFormat="1" applyFont="1" applyFill="1" applyBorder="1" applyAlignment="1" applyProtection="1">
      <alignment horizontal="center" vertical="center" shrinkToFit="1"/>
      <protection/>
    </xf>
    <xf numFmtId="49" fontId="2" fillId="0" borderId="0" xfId="22" applyNumberFormat="1" applyFont="1" applyFill="1" applyBorder="1" applyAlignment="1" applyProtection="1">
      <alignment vertical="distributed" textRotation="255" shrinkToFit="1"/>
      <protection/>
    </xf>
    <xf numFmtId="179" fontId="32" fillId="0" borderId="0" xfId="17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179" fontId="29" fillId="0" borderId="0" xfId="17" applyNumberFormat="1" applyFont="1" applyBorder="1" applyAlignment="1" applyProtection="1">
      <alignment horizontal="center" vertical="center" shrinkToFit="1"/>
      <protection locked="0"/>
    </xf>
    <xf numFmtId="179" fontId="29" fillId="0" borderId="0" xfId="17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23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5" fillId="0" borderId="0" xfId="23" applyFont="1" applyAlignment="1" applyProtection="1">
      <alignment horizontal="center"/>
      <protection/>
    </xf>
    <xf numFmtId="49" fontId="2" fillId="0" borderId="9" xfId="23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68" xfId="21"/>
    <cellStyle name="標準_P 177-178" xfId="22"/>
    <cellStyle name="標準_P 179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>
      <c r="A2" s="376" t="s">
        <v>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</row>
    <row r="3" spans="1:25" ht="27" customHeight="1">
      <c r="A3" s="377" t="s">
        <v>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15.7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" t="s">
        <v>14</v>
      </c>
    </row>
    <row r="5" spans="1:25" ht="16.5" customHeight="1">
      <c r="A5" s="378" t="s">
        <v>0</v>
      </c>
      <c r="B5" s="378"/>
      <c r="C5" s="378"/>
      <c r="D5" s="367" t="s">
        <v>8</v>
      </c>
      <c r="E5" s="367"/>
      <c r="F5" s="367"/>
      <c r="G5" s="371" t="s">
        <v>9</v>
      </c>
      <c r="H5" s="371"/>
      <c r="I5" s="371"/>
      <c r="J5" s="371"/>
      <c r="K5" s="371" t="s">
        <v>10</v>
      </c>
      <c r="L5" s="371"/>
      <c r="M5" s="371"/>
      <c r="N5" s="371"/>
      <c r="O5" s="371"/>
      <c r="P5" s="371" t="s">
        <v>13</v>
      </c>
      <c r="Q5" s="371"/>
      <c r="R5" s="371"/>
      <c r="S5" s="371"/>
      <c r="T5" s="389" t="s">
        <v>11</v>
      </c>
      <c r="U5" s="389"/>
      <c r="V5" s="389"/>
      <c r="W5" s="389"/>
      <c r="X5" s="389" t="s">
        <v>12</v>
      </c>
      <c r="Y5" s="374"/>
    </row>
    <row r="6" spans="1:25" ht="18" customHeight="1">
      <c r="A6" s="370"/>
      <c r="B6" s="370"/>
      <c r="C6" s="370"/>
      <c r="D6" s="13" t="s">
        <v>1</v>
      </c>
      <c r="E6" s="388" t="s">
        <v>2</v>
      </c>
      <c r="F6" s="388"/>
      <c r="G6" s="388" t="s">
        <v>3</v>
      </c>
      <c r="H6" s="388"/>
      <c r="I6" s="388" t="s">
        <v>2</v>
      </c>
      <c r="J6" s="388"/>
      <c r="K6" s="388" t="s">
        <v>1</v>
      </c>
      <c r="L6" s="388"/>
      <c r="M6" s="388"/>
      <c r="N6" s="388" t="s">
        <v>4</v>
      </c>
      <c r="O6" s="388"/>
      <c r="P6" s="388" t="s">
        <v>1</v>
      </c>
      <c r="Q6" s="388"/>
      <c r="R6" s="388" t="s">
        <v>5</v>
      </c>
      <c r="S6" s="388"/>
      <c r="T6" s="388"/>
      <c r="U6" s="388"/>
      <c r="V6" s="388"/>
      <c r="W6" s="388"/>
      <c r="X6" s="388"/>
      <c r="Y6" s="375"/>
    </row>
    <row r="7" spans="1:25" ht="6" customHeight="1">
      <c r="A7" s="365"/>
      <c r="B7" s="365"/>
      <c r="C7" s="366"/>
      <c r="D7" s="9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</row>
    <row r="8" spans="1:25" ht="15" customHeight="1">
      <c r="A8" s="372" t="s">
        <v>19</v>
      </c>
      <c r="B8" s="372"/>
      <c r="C8" s="373"/>
      <c r="D8" s="11">
        <v>29</v>
      </c>
      <c r="E8" s="380">
        <v>7527</v>
      </c>
      <c r="F8" s="380"/>
      <c r="G8" s="380">
        <v>446</v>
      </c>
      <c r="H8" s="380"/>
      <c r="I8" s="380">
        <v>529</v>
      </c>
      <c r="J8" s="380"/>
      <c r="K8" s="380">
        <v>294</v>
      </c>
      <c r="L8" s="380"/>
      <c r="M8" s="380"/>
      <c r="N8" s="380">
        <v>0</v>
      </c>
      <c r="O8" s="380"/>
      <c r="P8" s="380">
        <v>45</v>
      </c>
      <c r="Q8" s="380"/>
      <c r="R8" s="380">
        <v>12</v>
      </c>
      <c r="S8" s="380"/>
      <c r="T8" s="380">
        <v>362</v>
      </c>
      <c r="U8" s="380"/>
      <c r="V8" s="380"/>
      <c r="W8" s="380"/>
      <c r="X8" s="380">
        <v>1</v>
      </c>
      <c r="Y8" s="380"/>
    </row>
    <row r="9" spans="1:25" ht="15" customHeight="1">
      <c r="A9" s="372" t="s">
        <v>16</v>
      </c>
      <c r="B9" s="372"/>
      <c r="C9" s="373"/>
      <c r="D9" s="11">
        <v>29</v>
      </c>
      <c r="E9" s="380">
        <v>7453</v>
      </c>
      <c r="F9" s="380"/>
      <c r="G9" s="380">
        <v>459</v>
      </c>
      <c r="H9" s="380"/>
      <c r="I9" s="380">
        <v>526</v>
      </c>
      <c r="J9" s="380"/>
      <c r="K9" s="380">
        <v>298</v>
      </c>
      <c r="L9" s="380"/>
      <c r="M9" s="380"/>
      <c r="N9" s="380">
        <v>0</v>
      </c>
      <c r="O9" s="380"/>
      <c r="P9" s="380">
        <v>45</v>
      </c>
      <c r="Q9" s="380"/>
      <c r="R9" s="380">
        <v>12</v>
      </c>
      <c r="S9" s="380"/>
      <c r="T9" s="380">
        <v>378</v>
      </c>
      <c r="U9" s="380"/>
      <c r="V9" s="380"/>
      <c r="W9" s="380"/>
      <c r="X9" s="380">
        <v>1</v>
      </c>
      <c r="Y9" s="380"/>
    </row>
    <row r="10" spans="1:25" ht="15" customHeight="1">
      <c r="A10" s="372" t="s">
        <v>17</v>
      </c>
      <c r="B10" s="372"/>
      <c r="C10" s="373"/>
      <c r="D10" s="11">
        <v>28</v>
      </c>
      <c r="E10" s="380">
        <v>7386</v>
      </c>
      <c r="F10" s="380"/>
      <c r="G10" s="380">
        <v>467</v>
      </c>
      <c r="H10" s="380"/>
      <c r="I10" s="380">
        <v>514</v>
      </c>
      <c r="J10" s="380"/>
      <c r="K10" s="380">
        <v>302</v>
      </c>
      <c r="L10" s="380"/>
      <c r="M10" s="380"/>
      <c r="N10" s="380">
        <v>0</v>
      </c>
      <c r="O10" s="380"/>
      <c r="P10" s="380">
        <v>46</v>
      </c>
      <c r="Q10" s="380"/>
      <c r="R10" s="380">
        <v>11</v>
      </c>
      <c r="S10" s="380"/>
      <c r="T10" s="380">
        <v>396</v>
      </c>
      <c r="U10" s="380"/>
      <c r="V10" s="380"/>
      <c r="W10" s="380"/>
      <c r="X10" s="380">
        <v>1</v>
      </c>
      <c r="Y10" s="380"/>
    </row>
    <row r="11" spans="1:25" ht="15" customHeight="1">
      <c r="A11" s="372" t="s">
        <v>18</v>
      </c>
      <c r="B11" s="372"/>
      <c r="C11" s="373"/>
      <c r="D11" s="11">
        <v>28</v>
      </c>
      <c r="E11" s="380">
        <v>7338</v>
      </c>
      <c r="F11" s="380"/>
      <c r="G11" s="380">
        <v>476</v>
      </c>
      <c r="H11" s="380"/>
      <c r="I11" s="380">
        <v>531</v>
      </c>
      <c r="J11" s="380"/>
      <c r="K11" s="380">
        <v>306</v>
      </c>
      <c r="L11" s="380"/>
      <c r="M11" s="380"/>
      <c r="N11" s="380">
        <v>0</v>
      </c>
      <c r="O11" s="380"/>
      <c r="P11" s="380">
        <v>44</v>
      </c>
      <c r="Q11" s="380"/>
      <c r="R11" s="380">
        <v>7</v>
      </c>
      <c r="S11" s="380"/>
      <c r="T11" s="380">
        <v>399</v>
      </c>
      <c r="U11" s="380"/>
      <c r="V11" s="380"/>
      <c r="W11" s="380"/>
      <c r="X11" s="380">
        <v>1</v>
      </c>
      <c r="Y11" s="380"/>
    </row>
    <row r="12" spans="1:25" ht="15" customHeight="1">
      <c r="A12" s="385" t="s">
        <v>20</v>
      </c>
      <c r="B12" s="385"/>
      <c r="C12" s="386"/>
      <c r="D12" s="12">
        <v>40</v>
      </c>
      <c r="E12" s="379">
        <v>9753</v>
      </c>
      <c r="F12" s="379"/>
      <c r="G12" s="379">
        <v>617</v>
      </c>
      <c r="H12" s="379"/>
      <c r="I12" s="379">
        <v>773</v>
      </c>
      <c r="J12" s="379"/>
      <c r="K12" s="379">
        <v>383</v>
      </c>
      <c r="L12" s="379"/>
      <c r="M12" s="379"/>
      <c r="N12" s="387">
        <v>0</v>
      </c>
      <c r="O12" s="387"/>
      <c r="P12" s="379">
        <v>56</v>
      </c>
      <c r="Q12" s="379"/>
      <c r="R12" s="379">
        <v>12</v>
      </c>
      <c r="S12" s="379"/>
      <c r="T12" s="379">
        <v>538</v>
      </c>
      <c r="U12" s="379"/>
      <c r="V12" s="379"/>
      <c r="W12" s="379"/>
      <c r="X12" s="379">
        <v>1</v>
      </c>
      <c r="Y12" s="379"/>
    </row>
    <row r="13" spans="1:25" ht="6" customHeight="1" thickBot="1">
      <c r="A13" s="382"/>
      <c r="B13" s="382"/>
      <c r="C13" s="383"/>
      <c r="D13" s="10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</row>
    <row r="14" spans="1:25" ht="16.5" customHeight="1">
      <c r="A14" s="14" t="s">
        <v>15</v>
      </c>
      <c r="B14" s="7"/>
      <c r="C14" s="7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</sheetData>
  <mergeCells count="86">
    <mergeCell ref="N9:O9"/>
    <mergeCell ref="P9:Q9"/>
    <mergeCell ref="D5:F5"/>
    <mergeCell ref="G8:H8"/>
    <mergeCell ref="I8:J8"/>
    <mergeCell ref="G9:H9"/>
    <mergeCell ref="P5:S5"/>
    <mergeCell ref="N6:O6"/>
    <mergeCell ref="P7:Q7"/>
    <mergeCell ref="G5:J5"/>
    <mergeCell ref="A10:C10"/>
    <mergeCell ref="A11:C11"/>
    <mergeCell ref="A8:C8"/>
    <mergeCell ref="K9:M9"/>
    <mergeCell ref="G11:H11"/>
    <mergeCell ref="E11:F11"/>
    <mergeCell ref="K8:M8"/>
    <mergeCell ref="G6:H6"/>
    <mergeCell ref="I6:J6"/>
    <mergeCell ref="A9:C9"/>
    <mergeCell ref="G10:H10"/>
    <mergeCell ref="I9:J9"/>
    <mergeCell ref="E8:F8"/>
    <mergeCell ref="E9:F9"/>
    <mergeCell ref="E10:F10"/>
    <mergeCell ref="I10:J10"/>
    <mergeCell ref="A7:C7"/>
    <mergeCell ref="I11:J11"/>
    <mergeCell ref="K11:M11"/>
    <mergeCell ref="N11:O11"/>
    <mergeCell ref="A2:Y2"/>
    <mergeCell ref="A3:Y3"/>
    <mergeCell ref="A5:C6"/>
    <mergeCell ref="P6:Q6"/>
    <mergeCell ref="R6:S6"/>
    <mergeCell ref="T5:W6"/>
    <mergeCell ref="K5:O5"/>
    <mergeCell ref="X13:Y13"/>
    <mergeCell ref="E6:F6"/>
    <mergeCell ref="K7:M7"/>
    <mergeCell ref="N7:O7"/>
    <mergeCell ref="P8:Q8"/>
    <mergeCell ref="R8:S8"/>
    <mergeCell ref="X5:Y6"/>
    <mergeCell ref="T8:W8"/>
    <mergeCell ref="K6:M6"/>
    <mergeCell ref="R13:S13"/>
    <mergeCell ref="T13:W13"/>
    <mergeCell ref="R10:S10"/>
    <mergeCell ref="K13:M13"/>
    <mergeCell ref="N13:O13"/>
    <mergeCell ref="P13:Q13"/>
    <mergeCell ref="K12:M12"/>
    <mergeCell ref="N12:O12"/>
    <mergeCell ref="P12:Q12"/>
    <mergeCell ref="R12:S12"/>
    <mergeCell ref="K10:M10"/>
    <mergeCell ref="R7:S7"/>
    <mergeCell ref="X7:Y7"/>
    <mergeCell ref="T10:W10"/>
    <mergeCell ref="X10:Y10"/>
    <mergeCell ref="X8:Y8"/>
    <mergeCell ref="R9:S9"/>
    <mergeCell ref="T9:W9"/>
    <mergeCell ref="X9:Y9"/>
    <mergeCell ref="T7:W7"/>
    <mergeCell ref="E7:F7"/>
    <mergeCell ref="G7:H7"/>
    <mergeCell ref="I7:J7"/>
    <mergeCell ref="A13:C13"/>
    <mergeCell ref="E13:F13"/>
    <mergeCell ref="G13:H13"/>
    <mergeCell ref="I13:J13"/>
    <mergeCell ref="A12:C12"/>
    <mergeCell ref="E12:F12"/>
    <mergeCell ref="G12:H12"/>
    <mergeCell ref="I12:J12"/>
    <mergeCell ref="N8:O8"/>
    <mergeCell ref="T12:W12"/>
    <mergeCell ref="X12:Y12"/>
    <mergeCell ref="X11:Y11"/>
    <mergeCell ref="N10:O10"/>
    <mergeCell ref="P10:Q10"/>
    <mergeCell ref="P11:Q11"/>
    <mergeCell ref="R11:S11"/>
    <mergeCell ref="T11:W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2" sqref="A2:R2"/>
    </sheetView>
  </sheetViews>
  <sheetFormatPr defaultColWidth="9.00390625" defaultRowHeight="13.5"/>
  <cols>
    <col min="1" max="1" width="13.125" style="0" customWidth="1"/>
    <col min="2" max="2" width="11.375" style="2" customWidth="1"/>
    <col min="3" max="3" width="0.6171875" style="2" customWidth="1"/>
    <col min="4" max="4" width="1.25" style="2" customWidth="1"/>
    <col min="5" max="5" width="9.50390625" style="2" customWidth="1"/>
    <col min="6" max="6" width="0.6171875" style="2" customWidth="1"/>
    <col min="7" max="7" width="3.125" style="2" customWidth="1"/>
    <col min="8" max="8" width="7.50390625" style="2" customWidth="1"/>
    <col min="9" max="9" width="5.125" style="2" customWidth="1"/>
    <col min="10" max="10" width="5.625" style="2" customWidth="1"/>
    <col min="11" max="11" width="0.6171875" style="2" customWidth="1"/>
    <col min="12" max="12" width="6.375" style="2" customWidth="1"/>
    <col min="13" max="13" width="3.75390625" style="2" customWidth="1"/>
    <col min="14" max="14" width="1.25" style="2" customWidth="1"/>
    <col min="15" max="15" width="7.50390625" style="2" customWidth="1"/>
    <col min="16" max="16" width="1.875" style="2" customWidth="1"/>
    <col min="17" max="17" width="0.6171875" style="2" customWidth="1"/>
    <col min="18" max="18" width="10.00390625" style="2" customWidth="1"/>
  </cols>
  <sheetData>
    <row r="1" spans="1:18" ht="30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7" customHeight="1">
      <c r="A2" s="377" t="s">
        <v>182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</row>
    <row r="3" spans="1:18" ht="16.5" customHeight="1" thickBot="1">
      <c r="A3" s="129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24" customHeight="1">
      <c r="A4" s="33" t="s">
        <v>118</v>
      </c>
      <c r="B4" s="371" t="s">
        <v>183</v>
      </c>
      <c r="C4" s="371"/>
      <c r="D4" s="371"/>
      <c r="E4" s="371" t="s">
        <v>184</v>
      </c>
      <c r="F4" s="371"/>
      <c r="G4" s="371"/>
      <c r="H4" s="371" t="s">
        <v>185</v>
      </c>
      <c r="I4" s="371"/>
      <c r="J4" s="371" t="s">
        <v>186</v>
      </c>
      <c r="K4" s="371"/>
      <c r="L4" s="371"/>
      <c r="M4" s="371" t="s">
        <v>187</v>
      </c>
      <c r="N4" s="371"/>
      <c r="O4" s="371"/>
      <c r="P4" s="371" t="s">
        <v>188</v>
      </c>
      <c r="Q4" s="371"/>
      <c r="R4" s="354"/>
    </row>
    <row r="5" spans="1:18" ht="6" customHeight="1">
      <c r="A5" s="17"/>
      <c r="B5" s="417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</row>
    <row r="6" spans="1:18" ht="21" customHeight="1">
      <c r="A6" s="17" t="s">
        <v>52</v>
      </c>
      <c r="B6" s="417">
        <v>6457</v>
      </c>
      <c r="C6" s="415"/>
      <c r="D6" s="415"/>
      <c r="E6" s="415">
        <v>6101</v>
      </c>
      <c r="F6" s="415"/>
      <c r="G6" s="415"/>
      <c r="H6" s="415">
        <v>5992</v>
      </c>
      <c r="I6" s="415"/>
      <c r="J6" s="415">
        <v>5518</v>
      </c>
      <c r="K6" s="415"/>
      <c r="L6" s="415"/>
      <c r="M6" s="415">
        <v>5804</v>
      </c>
      <c r="N6" s="415"/>
      <c r="O6" s="415"/>
      <c r="P6" s="415">
        <v>5005</v>
      </c>
      <c r="Q6" s="415"/>
      <c r="R6" s="415"/>
    </row>
    <row r="7" spans="1:18" ht="21" customHeight="1">
      <c r="A7" s="17" t="s">
        <v>136</v>
      </c>
      <c r="B7" s="417">
        <v>6268</v>
      </c>
      <c r="C7" s="415"/>
      <c r="D7" s="415"/>
      <c r="E7" s="415">
        <v>5964</v>
      </c>
      <c r="F7" s="415"/>
      <c r="G7" s="415"/>
      <c r="H7" s="415">
        <v>6051</v>
      </c>
      <c r="I7" s="415"/>
      <c r="J7" s="415">
        <v>5611</v>
      </c>
      <c r="K7" s="415"/>
      <c r="L7" s="415"/>
      <c r="M7" s="415">
        <v>5894</v>
      </c>
      <c r="N7" s="415"/>
      <c r="O7" s="415"/>
      <c r="P7" s="415">
        <v>5097</v>
      </c>
      <c r="Q7" s="415"/>
      <c r="R7" s="415"/>
    </row>
    <row r="8" spans="1:18" ht="21" customHeight="1">
      <c r="A8" s="17" t="s">
        <v>137</v>
      </c>
      <c r="B8" s="417">
        <v>6220</v>
      </c>
      <c r="C8" s="415"/>
      <c r="D8" s="415"/>
      <c r="E8" s="415">
        <v>6001</v>
      </c>
      <c r="F8" s="415"/>
      <c r="G8" s="415"/>
      <c r="H8" s="415">
        <v>6106</v>
      </c>
      <c r="I8" s="415"/>
      <c r="J8" s="415">
        <v>6370</v>
      </c>
      <c r="K8" s="415"/>
      <c r="L8" s="415"/>
      <c r="M8" s="415">
        <v>6108</v>
      </c>
      <c r="N8" s="415"/>
      <c r="O8" s="415"/>
      <c r="P8" s="415">
        <v>5312</v>
      </c>
      <c r="Q8" s="415"/>
      <c r="R8" s="415"/>
    </row>
    <row r="9" spans="1:18" ht="21" customHeight="1">
      <c r="A9" s="17" t="s">
        <v>138</v>
      </c>
      <c r="B9" s="417">
        <v>5761</v>
      </c>
      <c r="C9" s="415"/>
      <c r="D9" s="415"/>
      <c r="E9" s="415">
        <v>5760</v>
      </c>
      <c r="F9" s="415"/>
      <c r="G9" s="415"/>
      <c r="H9" s="415">
        <v>5919</v>
      </c>
      <c r="I9" s="415"/>
      <c r="J9" s="415">
        <v>5405</v>
      </c>
      <c r="K9" s="415"/>
      <c r="L9" s="415"/>
      <c r="M9" s="415">
        <v>5963</v>
      </c>
      <c r="N9" s="415"/>
      <c r="O9" s="415"/>
      <c r="P9" s="415">
        <v>5122</v>
      </c>
      <c r="Q9" s="415"/>
      <c r="R9" s="415"/>
    </row>
    <row r="10" spans="1:18" ht="21" customHeight="1">
      <c r="A10" s="25" t="s">
        <v>139</v>
      </c>
      <c r="B10" s="435">
        <v>7216</v>
      </c>
      <c r="C10" s="418"/>
      <c r="D10" s="418"/>
      <c r="E10" s="418">
        <v>6838</v>
      </c>
      <c r="F10" s="418"/>
      <c r="G10" s="418"/>
      <c r="H10" s="418">
        <v>6734</v>
      </c>
      <c r="I10" s="418"/>
      <c r="J10" s="418">
        <v>6371</v>
      </c>
      <c r="K10" s="418"/>
      <c r="L10" s="418"/>
      <c r="M10" s="418">
        <v>7052</v>
      </c>
      <c r="N10" s="418"/>
      <c r="O10" s="418"/>
      <c r="P10" s="418">
        <v>6490</v>
      </c>
      <c r="Q10" s="418"/>
      <c r="R10" s="418"/>
    </row>
    <row r="11" spans="1:18" ht="6" customHeight="1" thickBot="1">
      <c r="A11" s="23"/>
      <c r="B11" s="436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</row>
    <row r="12" spans="1:18" ht="18" customHeight="1">
      <c r="A12" s="14" t="s">
        <v>189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</sheetData>
  <mergeCells count="49">
    <mergeCell ref="P5:R5"/>
    <mergeCell ref="M11:O11"/>
    <mergeCell ref="P11:R11"/>
    <mergeCell ref="B11:D11"/>
    <mergeCell ref="E11:G11"/>
    <mergeCell ref="H11:I11"/>
    <mergeCell ref="J11:L11"/>
    <mergeCell ref="M5:O5"/>
    <mergeCell ref="J7:L7"/>
    <mergeCell ref="B6:D6"/>
    <mergeCell ref="B4:D4"/>
    <mergeCell ref="E4:G4"/>
    <mergeCell ref="H4:I4"/>
    <mergeCell ref="B5:D5"/>
    <mergeCell ref="E5:G5"/>
    <mergeCell ref="H5:I5"/>
    <mergeCell ref="B8:D8"/>
    <mergeCell ref="E8:G8"/>
    <mergeCell ref="H8:I8"/>
    <mergeCell ref="B9:D9"/>
    <mergeCell ref="E9:G9"/>
    <mergeCell ref="H9:I9"/>
    <mergeCell ref="B7:D7"/>
    <mergeCell ref="E7:G7"/>
    <mergeCell ref="H7:I7"/>
    <mergeCell ref="M7:O7"/>
    <mergeCell ref="P7:R7"/>
    <mergeCell ref="M9:O9"/>
    <mergeCell ref="P9:R9"/>
    <mergeCell ref="J9:L9"/>
    <mergeCell ref="J8:L8"/>
    <mergeCell ref="M8:O8"/>
    <mergeCell ref="P8:R8"/>
    <mergeCell ref="A2:R2"/>
    <mergeCell ref="P6:R6"/>
    <mergeCell ref="E6:G6"/>
    <mergeCell ref="H6:I6"/>
    <mergeCell ref="J6:L6"/>
    <mergeCell ref="M6:O6"/>
    <mergeCell ref="M4:O4"/>
    <mergeCell ref="P4:R4"/>
    <mergeCell ref="J4:L4"/>
    <mergeCell ref="J5:L5"/>
    <mergeCell ref="M10:O10"/>
    <mergeCell ref="P10:R10"/>
    <mergeCell ref="B10:D10"/>
    <mergeCell ref="E10:G10"/>
    <mergeCell ref="H10:I10"/>
    <mergeCell ref="J10:L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2" sqref="A2:R2"/>
    </sheetView>
  </sheetViews>
  <sheetFormatPr defaultColWidth="9.00390625" defaultRowHeight="13.5"/>
  <cols>
    <col min="1" max="1" width="13.125" style="0" customWidth="1"/>
    <col min="2" max="2" width="11.375" style="2" customWidth="1"/>
    <col min="3" max="3" width="0.6171875" style="2" customWidth="1"/>
    <col min="4" max="4" width="1.25" style="2" customWidth="1"/>
    <col min="5" max="5" width="9.50390625" style="2" customWidth="1"/>
    <col min="6" max="6" width="0.6171875" style="2" customWidth="1"/>
    <col min="7" max="7" width="3.125" style="2" customWidth="1"/>
    <col min="8" max="8" width="7.50390625" style="2" customWidth="1"/>
    <col min="9" max="9" width="5.125" style="2" customWidth="1"/>
    <col min="10" max="10" width="5.625" style="2" customWidth="1"/>
    <col min="11" max="11" width="0.6171875" style="2" customWidth="1"/>
    <col min="12" max="12" width="6.375" style="2" customWidth="1"/>
    <col min="13" max="13" width="3.75390625" style="2" customWidth="1"/>
    <col min="14" max="14" width="1.25" style="2" customWidth="1"/>
    <col min="15" max="15" width="7.50390625" style="2" customWidth="1"/>
    <col min="16" max="16" width="1.875" style="2" customWidth="1"/>
    <col min="17" max="17" width="0.6171875" style="2" customWidth="1"/>
    <col min="18" max="18" width="10.00390625" style="2" customWidth="1"/>
  </cols>
  <sheetData>
    <row r="1" spans="1:18" ht="30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7" customHeight="1">
      <c r="A2" s="377" t="s">
        <v>190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</row>
    <row r="3" spans="1:18" ht="16.5" customHeight="1" thickBot="1">
      <c r="A3" s="129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21.75" customHeight="1">
      <c r="A4" s="399" t="s">
        <v>118</v>
      </c>
      <c r="B4" s="447" t="s">
        <v>191</v>
      </c>
      <c r="C4" s="439"/>
      <c r="D4" s="439" t="s">
        <v>192</v>
      </c>
      <c r="E4" s="439"/>
      <c r="F4" s="439"/>
      <c r="G4" s="439" t="s">
        <v>193</v>
      </c>
      <c r="H4" s="439"/>
      <c r="I4" s="439" t="s">
        <v>194</v>
      </c>
      <c r="J4" s="439"/>
      <c r="K4" s="439" t="s">
        <v>195</v>
      </c>
      <c r="L4" s="439"/>
      <c r="M4" s="439"/>
      <c r="N4" s="439" t="s">
        <v>196</v>
      </c>
      <c r="O4" s="439"/>
      <c r="P4" s="439"/>
      <c r="Q4" s="439" t="s">
        <v>197</v>
      </c>
      <c r="R4" s="441"/>
    </row>
    <row r="5" spans="1:18" ht="21" customHeight="1">
      <c r="A5" s="400"/>
      <c r="B5" s="448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2"/>
    </row>
    <row r="6" spans="1:18" ht="6" customHeight="1">
      <c r="A6" s="134"/>
      <c r="B6" s="437"/>
      <c r="C6" s="438"/>
      <c r="D6" s="437"/>
      <c r="E6" s="438"/>
      <c r="F6" s="438"/>
      <c r="G6" s="437"/>
      <c r="H6" s="438"/>
      <c r="I6" s="437"/>
      <c r="J6" s="438"/>
      <c r="K6" s="437"/>
      <c r="L6" s="438"/>
      <c r="M6" s="438"/>
      <c r="N6" s="437"/>
      <c r="O6" s="438"/>
      <c r="P6" s="438"/>
      <c r="Q6" s="437"/>
      <c r="R6" s="438"/>
    </row>
    <row r="7" spans="1:18" ht="18" customHeight="1">
      <c r="A7" s="373" t="s">
        <v>52</v>
      </c>
      <c r="B7" s="437">
        <v>3415</v>
      </c>
      <c r="C7" s="438"/>
      <c r="D7" s="437">
        <v>30809</v>
      </c>
      <c r="E7" s="438"/>
      <c r="F7" s="438"/>
      <c r="G7" s="437">
        <v>4</v>
      </c>
      <c r="H7" s="438"/>
      <c r="I7" s="437">
        <v>265</v>
      </c>
      <c r="J7" s="438"/>
      <c r="K7" s="437">
        <v>119</v>
      </c>
      <c r="L7" s="438"/>
      <c r="M7" s="438"/>
      <c r="N7" s="437">
        <v>126</v>
      </c>
      <c r="O7" s="438"/>
      <c r="P7" s="438"/>
      <c r="Q7" s="437">
        <v>272</v>
      </c>
      <c r="R7" s="438"/>
    </row>
    <row r="8" spans="1:18" ht="18" customHeight="1">
      <c r="A8" s="373"/>
      <c r="B8" s="443">
        <v>34082</v>
      </c>
      <c r="C8" s="443"/>
      <c r="D8" s="444"/>
      <c r="E8" s="445"/>
      <c r="F8" s="445"/>
      <c r="G8" s="444"/>
      <c r="H8" s="445"/>
      <c r="I8" s="444"/>
      <c r="J8" s="445"/>
      <c r="K8" s="444"/>
      <c r="L8" s="445"/>
      <c r="M8" s="445"/>
      <c r="N8" s="444"/>
      <c r="O8" s="445"/>
      <c r="P8" s="445"/>
      <c r="Q8" s="444"/>
      <c r="R8" s="445"/>
    </row>
    <row r="9" spans="1:18" ht="18" customHeight="1">
      <c r="A9" s="373" t="s">
        <v>136</v>
      </c>
      <c r="B9" s="437">
        <v>3252</v>
      </c>
      <c r="C9" s="438"/>
      <c r="D9" s="437">
        <v>30601</v>
      </c>
      <c r="E9" s="438"/>
      <c r="F9" s="438"/>
      <c r="G9" s="437">
        <v>16</v>
      </c>
      <c r="H9" s="438"/>
      <c r="I9" s="437">
        <v>216</v>
      </c>
      <c r="J9" s="438"/>
      <c r="K9" s="437">
        <v>135</v>
      </c>
      <c r="L9" s="438"/>
      <c r="M9" s="438"/>
      <c r="N9" s="437">
        <v>100</v>
      </c>
      <c r="O9" s="438"/>
      <c r="P9" s="438"/>
      <c r="Q9" s="437">
        <v>181</v>
      </c>
      <c r="R9" s="438"/>
    </row>
    <row r="10" spans="1:18" ht="18" customHeight="1">
      <c r="A10" s="373"/>
      <c r="B10" s="443">
        <v>35172</v>
      </c>
      <c r="C10" s="443"/>
      <c r="D10" s="444"/>
      <c r="E10" s="445"/>
      <c r="F10" s="445"/>
      <c r="G10" s="444"/>
      <c r="H10" s="445"/>
      <c r="I10" s="444"/>
      <c r="J10" s="445"/>
      <c r="K10" s="444"/>
      <c r="L10" s="445"/>
      <c r="M10" s="445"/>
      <c r="N10" s="444"/>
      <c r="O10" s="445"/>
      <c r="P10" s="445"/>
      <c r="Q10" s="444"/>
      <c r="R10" s="445"/>
    </row>
    <row r="11" spans="1:18" ht="18" customHeight="1">
      <c r="A11" s="373" t="s">
        <v>137</v>
      </c>
      <c r="B11" s="437">
        <v>3333</v>
      </c>
      <c r="C11" s="438"/>
      <c r="D11" s="437">
        <v>31198</v>
      </c>
      <c r="E11" s="438"/>
      <c r="F11" s="438"/>
      <c r="G11" s="437">
        <v>13</v>
      </c>
      <c r="H11" s="438"/>
      <c r="I11" s="437">
        <v>195</v>
      </c>
      <c r="J11" s="438"/>
      <c r="K11" s="437">
        <v>78</v>
      </c>
      <c r="L11" s="438"/>
      <c r="M11" s="438"/>
      <c r="N11" s="437">
        <v>156</v>
      </c>
      <c r="O11" s="438"/>
      <c r="P11" s="438"/>
      <c r="Q11" s="437">
        <v>273</v>
      </c>
      <c r="R11" s="438"/>
    </row>
    <row r="12" spans="1:18" ht="18" customHeight="1">
      <c r="A12" s="373"/>
      <c r="B12" s="446">
        <v>35776</v>
      </c>
      <c r="C12" s="443"/>
      <c r="D12" s="444"/>
      <c r="E12" s="445"/>
      <c r="F12" s="445"/>
      <c r="G12" s="444"/>
      <c r="H12" s="445"/>
      <c r="I12" s="444"/>
      <c r="J12" s="445"/>
      <c r="K12" s="444"/>
      <c r="L12" s="445"/>
      <c r="M12" s="445"/>
      <c r="N12" s="444"/>
      <c r="O12" s="445"/>
      <c r="P12" s="445"/>
      <c r="Q12" s="444"/>
      <c r="R12" s="445"/>
    </row>
    <row r="13" spans="1:18" ht="18" customHeight="1">
      <c r="A13" s="373" t="s">
        <v>138</v>
      </c>
      <c r="B13" s="437">
        <v>3485</v>
      </c>
      <c r="C13" s="438"/>
      <c r="D13" s="437">
        <v>31270</v>
      </c>
      <c r="E13" s="438"/>
      <c r="F13" s="438"/>
      <c r="G13" s="437">
        <v>11</v>
      </c>
      <c r="H13" s="438"/>
      <c r="I13" s="437">
        <v>167</v>
      </c>
      <c r="J13" s="438"/>
      <c r="K13" s="437">
        <v>63</v>
      </c>
      <c r="L13" s="438"/>
      <c r="M13" s="438"/>
      <c r="N13" s="437">
        <v>114</v>
      </c>
      <c r="O13" s="438"/>
      <c r="P13" s="438"/>
      <c r="Q13" s="437">
        <v>218</v>
      </c>
      <c r="R13" s="438"/>
    </row>
    <row r="14" spans="1:18" ht="18" customHeight="1">
      <c r="A14" s="373"/>
      <c r="B14" s="446">
        <v>36871</v>
      </c>
      <c r="C14" s="443"/>
      <c r="D14" s="444"/>
      <c r="E14" s="445"/>
      <c r="F14" s="445"/>
      <c r="G14" s="444"/>
      <c r="H14" s="445"/>
      <c r="I14" s="444"/>
      <c r="J14" s="445"/>
      <c r="K14" s="444"/>
      <c r="L14" s="445"/>
      <c r="M14" s="445"/>
      <c r="N14" s="444"/>
      <c r="O14" s="445"/>
      <c r="P14" s="445"/>
      <c r="Q14" s="444"/>
      <c r="R14" s="445"/>
    </row>
    <row r="15" spans="1:18" ht="18" customHeight="1">
      <c r="A15" s="386" t="s">
        <v>139</v>
      </c>
      <c r="B15" s="451">
        <v>4607</v>
      </c>
      <c r="C15" s="455"/>
      <c r="D15" s="451">
        <v>44737</v>
      </c>
      <c r="E15" s="452"/>
      <c r="F15" s="452"/>
      <c r="G15" s="451">
        <v>2</v>
      </c>
      <c r="H15" s="452"/>
      <c r="I15" s="451">
        <v>254</v>
      </c>
      <c r="J15" s="452"/>
      <c r="K15" s="451">
        <v>90</v>
      </c>
      <c r="L15" s="452"/>
      <c r="M15" s="452"/>
      <c r="N15" s="451">
        <v>238</v>
      </c>
      <c r="O15" s="452"/>
      <c r="P15" s="452"/>
      <c r="Q15" s="451">
        <v>402</v>
      </c>
      <c r="R15" s="452"/>
    </row>
    <row r="16" spans="1:18" ht="18" customHeight="1">
      <c r="A16" s="386"/>
      <c r="B16" s="456">
        <v>54556</v>
      </c>
      <c r="C16" s="457"/>
      <c r="D16" s="458"/>
      <c r="E16" s="459"/>
      <c r="F16" s="459"/>
      <c r="G16" s="458"/>
      <c r="H16" s="459"/>
      <c r="I16" s="458"/>
      <c r="J16" s="459"/>
      <c r="K16" s="458"/>
      <c r="L16" s="459"/>
      <c r="M16" s="459"/>
      <c r="N16" s="458"/>
      <c r="O16" s="459"/>
      <c r="P16" s="459"/>
      <c r="Q16" s="458"/>
      <c r="R16" s="459"/>
    </row>
    <row r="17" spans="1:18" ht="6" customHeight="1" thickBot="1">
      <c r="A17" s="135"/>
      <c r="B17" s="453"/>
      <c r="C17" s="454"/>
      <c r="D17" s="449"/>
      <c r="E17" s="450"/>
      <c r="F17" s="450"/>
      <c r="G17" s="449"/>
      <c r="H17" s="450"/>
      <c r="I17" s="449"/>
      <c r="J17" s="450"/>
      <c r="K17" s="449"/>
      <c r="L17" s="450"/>
      <c r="M17" s="450"/>
      <c r="N17" s="449"/>
      <c r="O17" s="450"/>
      <c r="P17" s="450"/>
      <c r="Q17" s="449"/>
      <c r="R17" s="450"/>
    </row>
    <row r="18" spans="1:18" ht="18" customHeight="1">
      <c r="A18" s="14" t="s">
        <v>198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</sheetData>
  <mergeCells count="98">
    <mergeCell ref="N15:P15"/>
    <mergeCell ref="Q15:R15"/>
    <mergeCell ref="B16:C16"/>
    <mergeCell ref="D16:F16"/>
    <mergeCell ref="G16:H16"/>
    <mergeCell ref="I16:J16"/>
    <mergeCell ref="K16:M16"/>
    <mergeCell ref="N16:P16"/>
    <mergeCell ref="Q16:R16"/>
    <mergeCell ref="A15:A16"/>
    <mergeCell ref="B15:C15"/>
    <mergeCell ref="D15:F15"/>
    <mergeCell ref="G15:H15"/>
    <mergeCell ref="N17:P17"/>
    <mergeCell ref="Q17:R17"/>
    <mergeCell ref="B17:C17"/>
    <mergeCell ref="D17:F17"/>
    <mergeCell ref="G17:H17"/>
    <mergeCell ref="I17:J17"/>
    <mergeCell ref="G6:H6"/>
    <mergeCell ref="I6:J6"/>
    <mergeCell ref="K17:M17"/>
    <mergeCell ref="I15:J15"/>
    <mergeCell ref="K15:M15"/>
    <mergeCell ref="K6:M6"/>
    <mergeCell ref="I12:J12"/>
    <mergeCell ref="K10:M10"/>
    <mergeCell ref="K14:M14"/>
    <mergeCell ref="G10:H10"/>
    <mergeCell ref="Q6:R6"/>
    <mergeCell ref="A7:A8"/>
    <mergeCell ref="N8:P8"/>
    <mergeCell ref="Q8:R8"/>
    <mergeCell ref="K7:M7"/>
    <mergeCell ref="N7:P7"/>
    <mergeCell ref="Q7:R7"/>
    <mergeCell ref="D7:F7"/>
    <mergeCell ref="G7:H7"/>
    <mergeCell ref="D6:F6"/>
    <mergeCell ref="B4:C5"/>
    <mergeCell ref="B11:C11"/>
    <mergeCell ref="B10:C10"/>
    <mergeCell ref="B9:C9"/>
    <mergeCell ref="B6:C6"/>
    <mergeCell ref="B7:C7"/>
    <mergeCell ref="G14:H14"/>
    <mergeCell ref="I14:J14"/>
    <mergeCell ref="N14:P14"/>
    <mergeCell ref="A9:A10"/>
    <mergeCell ref="A11:A12"/>
    <mergeCell ref="A13:A14"/>
    <mergeCell ref="B12:C12"/>
    <mergeCell ref="N10:P10"/>
    <mergeCell ref="D11:F11"/>
    <mergeCell ref="G11:H11"/>
    <mergeCell ref="Q14:R14"/>
    <mergeCell ref="B14:C14"/>
    <mergeCell ref="K13:M13"/>
    <mergeCell ref="N13:P13"/>
    <mergeCell ref="Q13:R13"/>
    <mergeCell ref="B13:C13"/>
    <mergeCell ref="D13:F13"/>
    <mergeCell ref="G13:H13"/>
    <mergeCell ref="I13:J13"/>
    <mergeCell ref="D14:F14"/>
    <mergeCell ref="Q10:R10"/>
    <mergeCell ref="N11:P11"/>
    <mergeCell ref="Q11:R11"/>
    <mergeCell ref="N12:P12"/>
    <mergeCell ref="Q12:R12"/>
    <mergeCell ref="I11:J11"/>
    <mergeCell ref="K11:M11"/>
    <mergeCell ref="K12:M12"/>
    <mergeCell ref="D12:F12"/>
    <mergeCell ref="G12:H12"/>
    <mergeCell ref="I10:J10"/>
    <mergeCell ref="K8:M8"/>
    <mergeCell ref="D9:F9"/>
    <mergeCell ref="G9:H9"/>
    <mergeCell ref="I9:J9"/>
    <mergeCell ref="K9:M9"/>
    <mergeCell ref="D10:F10"/>
    <mergeCell ref="N9:P9"/>
    <mergeCell ref="Q9:R9"/>
    <mergeCell ref="B8:C8"/>
    <mergeCell ref="D8:F8"/>
    <mergeCell ref="G8:H8"/>
    <mergeCell ref="I8:J8"/>
    <mergeCell ref="I7:J7"/>
    <mergeCell ref="A2:R2"/>
    <mergeCell ref="K4:M5"/>
    <mergeCell ref="N4:P5"/>
    <mergeCell ref="Q4:R5"/>
    <mergeCell ref="A4:A5"/>
    <mergeCell ref="D4:F5"/>
    <mergeCell ref="G4:H5"/>
    <mergeCell ref="I4:J5"/>
    <mergeCell ref="N6:P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  <ignoredErrors>
    <ignoredError sqref="A9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  <col min="13" max="13" width="9.25390625" style="0" bestFit="1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46"/>
    </row>
    <row r="2" spans="1:11" ht="48" customHeight="1">
      <c r="A2" s="422" t="s">
        <v>199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>
      <c r="A4" s="364" t="s">
        <v>200</v>
      </c>
      <c r="B4" s="364"/>
      <c r="C4" s="364"/>
      <c r="D4" s="344" t="s">
        <v>201</v>
      </c>
      <c r="E4" s="364"/>
      <c r="F4" s="364"/>
      <c r="G4" s="364"/>
      <c r="H4" s="354" t="s">
        <v>202</v>
      </c>
      <c r="I4" s="465"/>
      <c r="J4" s="423" t="s">
        <v>203</v>
      </c>
      <c r="K4" s="423"/>
    </row>
    <row r="5" spans="1:11" ht="9" customHeight="1">
      <c r="A5" s="3"/>
      <c r="B5" s="3"/>
      <c r="C5" s="3"/>
      <c r="D5" s="97"/>
      <c r="E5" s="3"/>
      <c r="F5" s="4"/>
      <c r="G5" s="4"/>
      <c r="H5" s="4"/>
      <c r="I5" s="4"/>
      <c r="J5" s="4"/>
      <c r="K5" s="4"/>
    </row>
    <row r="6" spans="1:11" ht="25.5" customHeight="1">
      <c r="A6" s="3"/>
      <c r="B6" s="34" t="s">
        <v>204</v>
      </c>
      <c r="C6" s="3"/>
      <c r="D6" s="97"/>
      <c r="E6" s="224"/>
      <c r="F6" s="224"/>
      <c r="G6" s="4"/>
      <c r="H6" s="462">
        <v>4063</v>
      </c>
      <c r="I6" s="462"/>
      <c r="J6" s="463">
        <v>701.9</v>
      </c>
      <c r="K6" s="463"/>
    </row>
    <row r="7" spans="1:11" ht="9" customHeight="1">
      <c r="A7" s="3"/>
      <c r="B7" s="34"/>
      <c r="C7" s="3"/>
      <c r="D7" s="97"/>
      <c r="E7" s="224"/>
      <c r="F7" s="224"/>
      <c r="G7" s="4"/>
      <c r="H7" s="462"/>
      <c r="I7" s="462"/>
      <c r="J7" s="463"/>
      <c r="K7" s="463"/>
    </row>
    <row r="8" spans="1:11" ht="25.5" customHeight="1">
      <c r="A8" s="3"/>
      <c r="B8" s="34" t="s">
        <v>205</v>
      </c>
      <c r="C8" s="3"/>
      <c r="D8" s="97"/>
      <c r="E8" s="224" t="s">
        <v>206</v>
      </c>
      <c r="F8" s="224"/>
      <c r="G8" s="4"/>
      <c r="H8" s="462">
        <v>1246</v>
      </c>
      <c r="I8" s="462"/>
      <c r="J8" s="463">
        <v>215.2</v>
      </c>
      <c r="K8" s="463"/>
    </row>
    <row r="9" spans="1:11" ht="25.5" customHeight="1">
      <c r="A9" s="3"/>
      <c r="B9" s="34" t="s">
        <v>219</v>
      </c>
      <c r="C9" s="3"/>
      <c r="D9" s="97"/>
      <c r="E9" s="224" t="s">
        <v>207</v>
      </c>
      <c r="F9" s="224"/>
      <c r="G9" s="4"/>
      <c r="H9" s="462">
        <v>579</v>
      </c>
      <c r="I9" s="462"/>
      <c r="J9" s="463">
        <v>100</v>
      </c>
      <c r="K9" s="463"/>
    </row>
    <row r="10" spans="1:11" ht="25.5" customHeight="1">
      <c r="A10" s="3"/>
      <c r="B10" s="34" t="s">
        <v>220</v>
      </c>
      <c r="C10" s="3"/>
      <c r="D10" s="97"/>
      <c r="E10" s="224" t="s">
        <v>208</v>
      </c>
      <c r="F10" s="224"/>
      <c r="G10" s="4"/>
      <c r="H10" s="462">
        <v>560</v>
      </c>
      <c r="I10" s="462"/>
      <c r="J10" s="463">
        <v>96.7</v>
      </c>
      <c r="K10" s="463"/>
    </row>
    <row r="11" spans="1:11" ht="25.5" customHeight="1">
      <c r="A11" s="3"/>
      <c r="B11" s="34" t="s">
        <v>221</v>
      </c>
      <c r="C11" s="3"/>
      <c r="D11" s="97"/>
      <c r="E11" s="224" t="s">
        <v>209</v>
      </c>
      <c r="F11" s="224"/>
      <c r="G11" s="4"/>
      <c r="H11" s="462">
        <v>370</v>
      </c>
      <c r="I11" s="462"/>
      <c r="J11" s="463">
        <v>63.9</v>
      </c>
      <c r="K11" s="463"/>
    </row>
    <row r="12" spans="1:13" ht="25.5" customHeight="1">
      <c r="A12" s="3"/>
      <c r="B12" s="34" t="s">
        <v>222</v>
      </c>
      <c r="C12" s="3"/>
      <c r="D12" s="97"/>
      <c r="E12" s="224" t="s">
        <v>210</v>
      </c>
      <c r="F12" s="224"/>
      <c r="G12" s="4"/>
      <c r="H12" s="462">
        <v>153</v>
      </c>
      <c r="I12" s="462"/>
      <c r="J12" s="463">
        <v>26.4</v>
      </c>
      <c r="K12" s="463"/>
      <c r="M12" s="136"/>
    </row>
    <row r="13" spans="1:11" ht="25.5" customHeight="1">
      <c r="A13" s="3"/>
      <c r="B13" s="34" t="s">
        <v>223</v>
      </c>
      <c r="C13" s="3"/>
      <c r="D13" s="97"/>
      <c r="E13" s="224" t="s">
        <v>211</v>
      </c>
      <c r="F13" s="224"/>
      <c r="G13" s="4"/>
      <c r="H13" s="462">
        <v>144</v>
      </c>
      <c r="I13" s="462"/>
      <c r="J13" s="463">
        <v>24.9</v>
      </c>
      <c r="K13" s="463"/>
    </row>
    <row r="14" spans="1:11" ht="25.5" customHeight="1">
      <c r="A14" s="3"/>
      <c r="B14" s="34" t="s">
        <v>224</v>
      </c>
      <c r="C14" s="3"/>
      <c r="D14" s="97"/>
      <c r="E14" s="224" t="s">
        <v>212</v>
      </c>
      <c r="F14" s="224"/>
      <c r="G14" s="4"/>
      <c r="H14" s="462">
        <v>98</v>
      </c>
      <c r="I14" s="462"/>
      <c r="J14" s="463">
        <v>16.9</v>
      </c>
      <c r="K14" s="463"/>
    </row>
    <row r="15" spans="1:11" ht="25.5" customHeight="1">
      <c r="A15" s="3"/>
      <c r="B15" s="34" t="s">
        <v>225</v>
      </c>
      <c r="C15" s="3"/>
      <c r="D15" s="97"/>
      <c r="E15" s="224" t="s">
        <v>213</v>
      </c>
      <c r="F15" s="224"/>
      <c r="G15" s="4"/>
      <c r="H15" s="462">
        <v>98</v>
      </c>
      <c r="I15" s="462"/>
      <c r="J15" s="463">
        <v>16.9</v>
      </c>
      <c r="K15" s="463"/>
    </row>
    <row r="16" spans="1:11" ht="25.5" customHeight="1">
      <c r="A16" s="3"/>
      <c r="B16" s="34" t="s">
        <v>226</v>
      </c>
      <c r="C16" s="3"/>
      <c r="D16" s="97"/>
      <c r="E16" s="224" t="s">
        <v>214</v>
      </c>
      <c r="F16" s="224"/>
      <c r="G16" s="4"/>
      <c r="H16" s="462">
        <v>57</v>
      </c>
      <c r="I16" s="462"/>
      <c r="J16" s="463">
        <v>9.8</v>
      </c>
      <c r="K16" s="463"/>
    </row>
    <row r="17" spans="1:11" ht="25.5" customHeight="1">
      <c r="A17" s="3"/>
      <c r="B17" s="34" t="s">
        <v>227</v>
      </c>
      <c r="C17" s="3"/>
      <c r="D17" s="97"/>
      <c r="E17" s="224" t="s">
        <v>215</v>
      </c>
      <c r="F17" s="224"/>
      <c r="G17" s="4"/>
      <c r="H17" s="462">
        <v>42</v>
      </c>
      <c r="I17" s="462"/>
      <c r="J17" s="463">
        <v>7.3</v>
      </c>
      <c r="K17" s="463"/>
    </row>
    <row r="18" spans="1:11" ht="25.5" customHeight="1">
      <c r="A18" s="3"/>
      <c r="B18" s="34" t="s">
        <v>216</v>
      </c>
      <c r="C18" s="3"/>
      <c r="D18" s="97"/>
      <c r="E18" s="464" t="s">
        <v>217</v>
      </c>
      <c r="F18" s="464"/>
      <c r="G18" s="137"/>
      <c r="H18" s="460">
        <v>716</v>
      </c>
      <c r="I18" s="460"/>
      <c r="J18" s="461">
        <v>123.9</v>
      </c>
      <c r="K18" s="461"/>
    </row>
    <row r="19" spans="1:11" ht="9" customHeight="1" thickBot="1">
      <c r="A19" s="22"/>
      <c r="B19" s="37"/>
      <c r="C19" s="22"/>
      <c r="D19" s="138"/>
      <c r="E19" s="22"/>
      <c r="F19" s="38"/>
      <c r="G19" s="38"/>
      <c r="H19" s="38"/>
      <c r="I19" s="38"/>
      <c r="J19" s="38"/>
      <c r="K19" s="38"/>
    </row>
    <row r="20" spans="1:11" ht="18" customHeight="1">
      <c r="A20" s="14" t="s">
        <v>218</v>
      </c>
      <c r="B20" s="14"/>
      <c r="C20" s="3"/>
      <c r="D20" s="3"/>
      <c r="E20" s="3"/>
      <c r="F20" s="4"/>
      <c r="G20" s="4"/>
      <c r="H20" s="4"/>
      <c r="I20" s="4"/>
      <c r="J20" s="4"/>
      <c r="K20" s="4"/>
    </row>
  </sheetData>
  <mergeCells count="44">
    <mergeCell ref="H11:I11"/>
    <mergeCell ref="J11:K11"/>
    <mergeCell ref="H12:I12"/>
    <mergeCell ref="A2:K2"/>
    <mergeCell ref="H4:I4"/>
    <mergeCell ref="J4:K4"/>
    <mergeCell ref="J10:K10"/>
    <mergeCell ref="A4:C4"/>
    <mergeCell ref="D4:G4"/>
    <mergeCell ref="E12:F12"/>
    <mergeCell ref="E6:F6"/>
    <mergeCell ref="E7:F7"/>
    <mergeCell ref="E8:F8"/>
    <mergeCell ref="E9:F9"/>
    <mergeCell ref="E13:F13"/>
    <mergeCell ref="E10:F10"/>
    <mergeCell ref="E11:F11"/>
    <mergeCell ref="E18:F18"/>
    <mergeCell ref="E14:F14"/>
    <mergeCell ref="E15:F15"/>
    <mergeCell ref="E16:F16"/>
    <mergeCell ref="E17:F17"/>
    <mergeCell ref="J6:K6"/>
    <mergeCell ref="H7:I7"/>
    <mergeCell ref="J7:K7"/>
    <mergeCell ref="H8:I8"/>
    <mergeCell ref="J8:K8"/>
    <mergeCell ref="H6:I6"/>
    <mergeCell ref="H9:I9"/>
    <mergeCell ref="J9:K9"/>
    <mergeCell ref="J14:K14"/>
    <mergeCell ref="H15:I15"/>
    <mergeCell ref="J15:K15"/>
    <mergeCell ref="H10:I10"/>
    <mergeCell ref="J12:K12"/>
    <mergeCell ref="H13:I13"/>
    <mergeCell ref="J13:K13"/>
    <mergeCell ref="H14:I14"/>
    <mergeCell ref="H18:I18"/>
    <mergeCell ref="J18:K18"/>
    <mergeCell ref="H16:I16"/>
    <mergeCell ref="J16:K16"/>
    <mergeCell ref="H17:I17"/>
    <mergeCell ref="J17:K1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46"/>
    </row>
    <row r="2" spans="1:11" ht="33.75" customHeight="1">
      <c r="A2" s="422" t="s">
        <v>228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6.5" customHeight="1" thickBot="1">
      <c r="A3" s="3"/>
      <c r="B3" s="3"/>
      <c r="C3" s="3"/>
      <c r="D3" s="3"/>
      <c r="E3" s="4"/>
      <c r="F3" s="5"/>
      <c r="G3" s="5"/>
      <c r="H3" s="5"/>
      <c r="I3" s="5"/>
      <c r="J3" s="5"/>
      <c r="K3" s="139" t="s">
        <v>229</v>
      </c>
    </row>
    <row r="4" spans="1:11" ht="24" customHeight="1">
      <c r="A4" s="378" t="s">
        <v>118</v>
      </c>
      <c r="B4" s="378"/>
      <c r="C4" s="399"/>
      <c r="D4" s="344" t="s">
        <v>230</v>
      </c>
      <c r="E4" s="364"/>
      <c r="F4" s="364"/>
      <c r="G4" s="364"/>
      <c r="H4" s="466"/>
      <c r="I4" s="469" t="s">
        <v>231</v>
      </c>
      <c r="J4" s="469"/>
      <c r="K4" s="470" t="s">
        <v>232</v>
      </c>
    </row>
    <row r="5" spans="1:11" ht="27" customHeight="1">
      <c r="A5" s="370"/>
      <c r="B5" s="370"/>
      <c r="C5" s="400"/>
      <c r="D5" s="467" t="s">
        <v>233</v>
      </c>
      <c r="E5" s="468"/>
      <c r="F5" s="110" t="s">
        <v>234</v>
      </c>
      <c r="G5" s="414" t="s">
        <v>235</v>
      </c>
      <c r="H5" s="414"/>
      <c r="I5" s="414"/>
      <c r="J5" s="414"/>
      <c r="K5" s="471"/>
    </row>
    <row r="6" spans="1:11" ht="6" customHeight="1">
      <c r="A6" s="372"/>
      <c r="B6" s="372"/>
      <c r="C6" s="373"/>
      <c r="D6" s="340"/>
      <c r="E6" s="340"/>
      <c r="F6" s="31"/>
      <c r="G6" s="340"/>
      <c r="H6" s="340"/>
      <c r="I6" s="340"/>
      <c r="J6" s="340"/>
      <c r="K6" s="31"/>
    </row>
    <row r="7" spans="1:11" ht="27" customHeight="1">
      <c r="A7" s="372" t="s">
        <v>52</v>
      </c>
      <c r="B7" s="372"/>
      <c r="C7" s="373"/>
      <c r="D7" s="340">
        <v>4283</v>
      </c>
      <c r="E7" s="340"/>
      <c r="F7" s="31">
        <v>4253</v>
      </c>
      <c r="G7" s="340">
        <v>30</v>
      </c>
      <c r="H7" s="340"/>
      <c r="I7" s="340">
        <v>219</v>
      </c>
      <c r="J7" s="340"/>
      <c r="K7" s="31">
        <v>4502</v>
      </c>
    </row>
    <row r="8" spans="1:11" ht="27" customHeight="1">
      <c r="A8" s="372" t="s">
        <v>136</v>
      </c>
      <c r="B8" s="372"/>
      <c r="C8" s="373"/>
      <c r="D8" s="340">
        <v>4550</v>
      </c>
      <c r="E8" s="340"/>
      <c r="F8" s="31">
        <v>4523</v>
      </c>
      <c r="G8" s="340">
        <v>27</v>
      </c>
      <c r="H8" s="340"/>
      <c r="I8" s="340">
        <v>200</v>
      </c>
      <c r="J8" s="340"/>
      <c r="K8" s="31">
        <v>4750</v>
      </c>
    </row>
    <row r="9" spans="1:11" ht="27" customHeight="1">
      <c r="A9" s="372" t="s">
        <v>137</v>
      </c>
      <c r="B9" s="372"/>
      <c r="C9" s="373"/>
      <c r="D9" s="340">
        <v>4431</v>
      </c>
      <c r="E9" s="340"/>
      <c r="F9" s="31">
        <v>4407</v>
      </c>
      <c r="G9" s="340">
        <v>24</v>
      </c>
      <c r="H9" s="340"/>
      <c r="I9" s="340">
        <v>188</v>
      </c>
      <c r="J9" s="340"/>
      <c r="K9" s="31">
        <v>4619</v>
      </c>
    </row>
    <row r="10" spans="1:11" s="144" customFormat="1" ht="27" customHeight="1">
      <c r="A10" s="372" t="s">
        <v>138</v>
      </c>
      <c r="B10" s="372"/>
      <c r="C10" s="373"/>
      <c r="D10" s="340">
        <v>4640</v>
      </c>
      <c r="E10" s="340"/>
      <c r="F10" s="31">
        <v>4609</v>
      </c>
      <c r="G10" s="340">
        <v>31</v>
      </c>
      <c r="H10" s="340"/>
      <c r="I10" s="340">
        <v>193</v>
      </c>
      <c r="J10" s="340"/>
      <c r="K10" s="31">
        <v>4833</v>
      </c>
    </row>
    <row r="11" spans="1:11" ht="27" customHeight="1">
      <c r="A11" s="385" t="s">
        <v>139</v>
      </c>
      <c r="B11" s="385"/>
      <c r="C11" s="386"/>
      <c r="D11" s="189">
        <v>6346</v>
      </c>
      <c r="E11" s="189"/>
      <c r="F11" s="35">
        <v>6310</v>
      </c>
      <c r="G11" s="189">
        <v>36</v>
      </c>
      <c r="H11" s="189"/>
      <c r="I11" s="189">
        <v>196</v>
      </c>
      <c r="J11" s="189"/>
      <c r="K11" s="35">
        <v>6542</v>
      </c>
    </row>
    <row r="12" spans="1:11" ht="6" customHeight="1" thickBot="1">
      <c r="A12" s="382"/>
      <c r="B12" s="382"/>
      <c r="C12" s="383"/>
      <c r="D12" s="193"/>
      <c r="E12" s="193"/>
      <c r="F12" s="40"/>
      <c r="G12" s="193"/>
      <c r="H12" s="193"/>
      <c r="I12" s="193"/>
      <c r="J12" s="193"/>
      <c r="K12" s="40"/>
    </row>
    <row r="13" spans="1:11" ht="18" customHeight="1">
      <c r="A13" s="14" t="s">
        <v>236</v>
      </c>
      <c r="B13" s="14"/>
      <c r="C13" s="3"/>
      <c r="D13" s="3"/>
      <c r="E13" s="4"/>
      <c r="F13" s="5"/>
      <c r="G13" s="5"/>
      <c r="H13" s="5"/>
      <c r="I13" s="5"/>
      <c r="J13" s="5"/>
      <c r="K13" s="5"/>
    </row>
  </sheetData>
  <mergeCells count="35">
    <mergeCell ref="A12:C12"/>
    <mergeCell ref="D12:E12"/>
    <mergeCell ref="G12:H12"/>
    <mergeCell ref="I12:J12"/>
    <mergeCell ref="G11:H11"/>
    <mergeCell ref="I11:J11"/>
    <mergeCell ref="D11:E11"/>
    <mergeCell ref="A4:C5"/>
    <mergeCell ref="A11:C11"/>
    <mergeCell ref="A6:C6"/>
    <mergeCell ref="A7:C7"/>
    <mergeCell ref="D7:E7"/>
    <mergeCell ref="G7:H7"/>
    <mergeCell ref="I7:J7"/>
    <mergeCell ref="A2:K2"/>
    <mergeCell ref="D4:H4"/>
    <mergeCell ref="D5:E5"/>
    <mergeCell ref="D6:E6"/>
    <mergeCell ref="G6:H6"/>
    <mergeCell ref="G5:H5"/>
    <mergeCell ref="I4:J5"/>
    <mergeCell ref="I6:J6"/>
    <mergeCell ref="K4:K5"/>
    <mergeCell ref="A8:C8"/>
    <mergeCell ref="D8:E8"/>
    <mergeCell ref="G8:H8"/>
    <mergeCell ref="I8:J8"/>
    <mergeCell ref="A9:C9"/>
    <mergeCell ref="D9:E9"/>
    <mergeCell ref="G9:H9"/>
    <mergeCell ref="I9:J9"/>
    <mergeCell ref="A10:C10"/>
    <mergeCell ref="D10:E10"/>
    <mergeCell ref="G10:H10"/>
    <mergeCell ref="I10:J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:V1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</cols>
  <sheetData>
    <row r="1" spans="1:22" ht="48" customHeight="1">
      <c r="A1" s="377" t="s">
        <v>237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378" t="s">
        <v>118</v>
      </c>
      <c r="B3" s="378"/>
      <c r="C3" s="371" t="s">
        <v>238</v>
      </c>
      <c r="D3" s="371"/>
      <c r="E3" s="371"/>
      <c r="F3" s="371"/>
      <c r="G3" s="371" t="s">
        <v>239</v>
      </c>
      <c r="H3" s="371"/>
      <c r="I3" s="371"/>
      <c r="J3" s="371"/>
      <c r="K3" s="371"/>
      <c r="L3" s="371" t="s">
        <v>240</v>
      </c>
      <c r="M3" s="371"/>
      <c r="N3" s="371"/>
      <c r="O3" s="371"/>
      <c r="P3" s="371"/>
      <c r="Q3" s="371"/>
      <c r="R3" s="371"/>
      <c r="S3" s="371"/>
      <c r="T3" s="371"/>
      <c r="U3" s="371"/>
      <c r="V3" s="354"/>
    </row>
    <row r="4" spans="1:22" ht="24" customHeight="1">
      <c r="A4" s="370"/>
      <c r="B4" s="370"/>
      <c r="C4" s="483"/>
      <c r="D4" s="483"/>
      <c r="E4" s="483"/>
      <c r="F4" s="483"/>
      <c r="G4" s="483"/>
      <c r="H4" s="483"/>
      <c r="I4" s="483"/>
      <c r="J4" s="483"/>
      <c r="K4" s="483"/>
      <c r="L4" s="481" t="s">
        <v>241</v>
      </c>
      <c r="M4" s="481"/>
      <c r="N4" s="481"/>
      <c r="O4" s="481"/>
      <c r="P4" s="481"/>
      <c r="Q4" s="481"/>
      <c r="R4" s="481" t="s">
        <v>242</v>
      </c>
      <c r="S4" s="481"/>
      <c r="T4" s="481"/>
      <c r="U4" s="481"/>
      <c r="V4" s="482"/>
    </row>
    <row r="5" spans="1:22" ht="6" customHeight="1">
      <c r="A5" s="372"/>
      <c r="B5" s="372"/>
      <c r="C5" s="473"/>
      <c r="D5" s="474"/>
      <c r="E5" s="474"/>
      <c r="F5" s="474"/>
      <c r="G5" s="474"/>
      <c r="H5" s="474"/>
      <c r="I5" s="474"/>
      <c r="J5" s="474"/>
      <c r="K5" s="474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</row>
    <row r="6" spans="1:22" ht="15" customHeight="1">
      <c r="A6" s="372" t="s">
        <v>52</v>
      </c>
      <c r="B6" s="372"/>
      <c r="C6" s="473">
        <v>95421</v>
      </c>
      <c r="D6" s="192"/>
      <c r="E6" s="192"/>
      <c r="F6" s="192"/>
      <c r="G6" s="474">
        <v>190895</v>
      </c>
      <c r="H6" s="474"/>
      <c r="I6" s="474"/>
      <c r="J6" s="474"/>
      <c r="K6" s="474"/>
      <c r="L6" s="478">
        <v>43.65</v>
      </c>
      <c r="M6" s="478"/>
      <c r="N6" s="478"/>
      <c r="O6" s="478"/>
      <c r="P6" s="478"/>
      <c r="Q6" s="478"/>
      <c r="R6" s="478">
        <v>32.2</v>
      </c>
      <c r="S6" s="478"/>
      <c r="T6" s="478"/>
      <c r="U6" s="478"/>
      <c r="V6" s="478"/>
    </row>
    <row r="7" spans="1:22" ht="15" customHeight="1">
      <c r="A7" s="372" t="s">
        <v>136</v>
      </c>
      <c r="B7" s="372"/>
      <c r="C7" s="473">
        <v>99855</v>
      </c>
      <c r="D7" s="192"/>
      <c r="E7" s="192"/>
      <c r="F7" s="192"/>
      <c r="G7" s="474">
        <v>198732</v>
      </c>
      <c r="H7" s="474"/>
      <c r="I7" s="474"/>
      <c r="J7" s="474"/>
      <c r="K7" s="474"/>
      <c r="L7" s="478">
        <v>44.83</v>
      </c>
      <c r="M7" s="478"/>
      <c r="N7" s="478"/>
      <c r="O7" s="478"/>
      <c r="P7" s="478"/>
      <c r="Q7" s="478"/>
      <c r="R7" s="478">
        <v>33.3</v>
      </c>
      <c r="S7" s="478"/>
      <c r="T7" s="478"/>
      <c r="U7" s="478"/>
      <c r="V7" s="478"/>
    </row>
    <row r="8" spans="1:22" ht="15" customHeight="1">
      <c r="A8" s="372" t="s">
        <v>137</v>
      </c>
      <c r="B8" s="372"/>
      <c r="C8" s="473">
        <v>103655</v>
      </c>
      <c r="D8" s="192"/>
      <c r="E8" s="192"/>
      <c r="F8" s="192"/>
      <c r="G8" s="474">
        <v>204979</v>
      </c>
      <c r="H8" s="474"/>
      <c r="I8" s="474"/>
      <c r="J8" s="474"/>
      <c r="K8" s="474"/>
      <c r="L8" s="478">
        <v>45.72</v>
      </c>
      <c r="M8" s="478"/>
      <c r="N8" s="478"/>
      <c r="O8" s="478"/>
      <c r="P8" s="478"/>
      <c r="Q8" s="478"/>
      <c r="R8" s="478">
        <v>34.1</v>
      </c>
      <c r="S8" s="478"/>
      <c r="T8" s="478"/>
      <c r="U8" s="478"/>
      <c r="V8" s="478"/>
    </row>
    <row r="9" spans="1:22" ht="15" customHeight="1">
      <c r="A9" s="372" t="s">
        <v>138</v>
      </c>
      <c r="B9" s="372"/>
      <c r="C9" s="473">
        <v>106222</v>
      </c>
      <c r="D9" s="474"/>
      <c r="E9" s="474"/>
      <c r="F9" s="474"/>
      <c r="G9" s="474">
        <v>208607</v>
      </c>
      <c r="H9" s="474"/>
      <c r="I9" s="474"/>
      <c r="J9" s="474"/>
      <c r="K9" s="474"/>
      <c r="L9" s="478">
        <v>46.08</v>
      </c>
      <c r="M9" s="478"/>
      <c r="N9" s="478"/>
      <c r="O9" s="478"/>
      <c r="P9" s="478"/>
      <c r="Q9" s="478"/>
      <c r="R9" s="478">
        <v>34.47</v>
      </c>
      <c r="S9" s="478"/>
      <c r="T9" s="478"/>
      <c r="U9" s="478"/>
      <c r="V9" s="478"/>
    </row>
    <row r="10" spans="1:22" ht="15" customHeight="1">
      <c r="A10" s="385" t="s">
        <v>139</v>
      </c>
      <c r="B10" s="385"/>
      <c r="C10" s="479">
        <v>146009</v>
      </c>
      <c r="D10" s="480"/>
      <c r="E10" s="480"/>
      <c r="F10" s="480"/>
      <c r="G10" s="480">
        <v>289644</v>
      </c>
      <c r="H10" s="480"/>
      <c r="I10" s="480"/>
      <c r="J10" s="480"/>
      <c r="K10" s="480"/>
      <c r="L10" s="477">
        <v>48.47</v>
      </c>
      <c r="M10" s="477"/>
      <c r="N10" s="477"/>
      <c r="O10" s="477"/>
      <c r="P10" s="477"/>
      <c r="Q10" s="477"/>
      <c r="R10" s="477">
        <v>35.48</v>
      </c>
      <c r="S10" s="477"/>
      <c r="T10" s="477"/>
      <c r="U10" s="477"/>
      <c r="V10" s="477"/>
    </row>
    <row r="11" spans="1:22" ht="6" customHeight="1" thickBot="1">
      <c r="A11" s="382"/>
      <c r="B11" s="382"/>
      <c r="C11" s="475"/>
      <c r="D11" s="476"/>
      <c r="E11" s="476"/>
      <c r="F11" s="476"/>
      <c r="G11" s="476"/>
      <c r="H11" s="476"/>
      <c r="I11" s="476"/>
      <c r="J11" s="476"/>
      <c r="K11" s="476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</row>
    <row r="12" spans="1:22" ht="18" customHeight="1">
      <c r="A12" s="14" t="s">
        <v>243</v>
      </c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</sheetData>
  <mergeCells count="42">
    <mergeCell ref="A1:V1"/>
    <mergeCell ref="A3:B4"/>
    <mergeCell ref="L4:Q4"/>
    <mergeCell ref="R4:V4"/>
    <mergeCell ref="C3:F4"/>
    <mergeCell ref="G3:K4"/>
    <mergeCell ref="L3:V3"/>
    <mergeCell ref="A6:B6"/>
    <mergeCell ref="A7:B7"/>
    <mergeCell ref="L7:Q7"/>
    <mergeCell ref="C6:F6"/>
    <mergeCell ref="G6:K6"/>
    <mergeCell ref="L6:Q6"/>
    <mergeCell ref="A8:B8"/>
    <mergeCell ref="A10:B10"/>
    <mergeCell ref="C7:F7"/>
    <mergeCell ref="G7:K7"/>
    <mergeCell ref="A9:B9"/>
    <mergeCell ref="C8:F8"/>
    <mergeCell ref="G8:K8"/>
    <mergeCell ref="C10:F10"/>
    <mergeCell ref="G10:K10"/>
    <mergeCell ref="C9:F9"/>
    <mergeCell ref="G5:K5"/>
    <mergeCell ref="L5:Q5"/>
    <mergeCell ref="R7:V7"/>
    <mergeCell ref="R6:V6"/>
    <mergeCell ref="R5:V5"/>
    <mergeCell ref="R8:V8"/>
    <mergeCell ref="G9:K9"/>
    <mergeCell ref="L9:Q9"/>
    <mergeCell ref="R9:V9"/>
    <mergeCell ref="R11:V11"/>
    <mergeCell ref="A5:B5"/>
    <mergeCell ref="C5:F5"/>
    <mergeCell ref="A11:B11"/>
    <mergeCell ref="C11:F11"/>
    <mergeCell ref="G11:K11"/>
    <mergeCell ref="L11:Q11"/>
    <mergeCell ref="L10:Q10"/>
    <mergeCell ref="R10:V10"/>
    <mergeCell ref="L8:Q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16"/>
  <sheetViews>
    <sheetView workbookViewId="0" topLeftCell="A1">
      <selection activeCell="A2" sqref="A2:V2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  <col min="23" max="23" width="5.125" style="2" customWidth="1"/>
    <col min="24" max="27" width="5.00390625" style="2" customWidth="1"/>
    <col min="28" max="29" width="2.50390625" style="2" customWidth="1"/>
    <col min="30" max="31" width="10.00390625" style="2" customWidth="1"/>
    <col min="32" max="32" width="2.50390625" style="2" customWidth="1"/>
    <col min="33" max="33" width="7.50390625" style="2" customWidth="1"/>
    <col min="34" max="35" width="5.00390625" style="2" customWidth="1"/>
    <col min="36" max="36" width="7.50390625" style="2" customWidth="1"/>
    <col min="37" max="37" width="2.50390625" style="2" customWidth="1"/>
    <col min="38" max="38" width="10.00390625" style="2" customWidth="1"/>
  </cols>
  <sheetData>
    <row r="1" spans="1:38" ht="30" customHeight="1">
      <c r="A1" s="505"/>
      <c r="B1" s="505"/>
      <c r="C1" s="50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L1" s="146"/>
    </row>
    <row r="2" spans="1:38" s="128" customFormat="1" ht="20.25" customHeight="1">
      <c r="A2" s="377" t="s">
        <v>244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8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AL3" s="147" t="s">
        <v>245</v>
      </c>
    </row>
    <row r="4" spans="1:38" ht="15" customHeight="1">
      <c r="A4" s="466" t="s">
        <v>118</v>
      </c>
      <c r="B4" s="367"/>
      <c r="C4" s="367" t="s">
        <v>246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44"/>
      <c r="W4" s="465" t="s">
        <v>247</v>
      </c>
      <c r="X4" s="371"/>
      <c r="Y4" s="371" t="s">
        <v>248</v>
      </c>
      <c r="Z4" s="371"/>
      <c r="AA4" s="371" t="s">
        <v>249</v>
      </c>
      <c r="AB4" s="371"/>
      <c r="AC4" s="371"/>
      <c r="AD4" s="371" t="s">
        <v>250</v>
      </c>
      <c r="AE4" s="371"/>
      <c r="AF4" s="371"/>
      <c r="AG4" s="371"/>
      <c r="AH4" s="371" t="s">
        <v>251</v>
      </c>
      <c r="AI4" s="371"/>
      <c r="AJ4" s="371"/>
      <c r="AK4" s="371"/>
      <c r="AL4" s="354"/>
    </row>
    <row r="5" spans="1:38" ht="15" customHeight="1">
      <c r="A5" s="468"/>
      <c r="B5" s="498"/>
      <c r="C5" s="498" t="s">
        <v>252</v>
      </c>
      <c r="D5" s="498" t="s">
        <v>253</v>
      </c>
      <c r="E5" s="498"/>
      <c r="F5" s="498"/>
      <c r="G5" s="498"/>
      <c r="H5" s="498"/>
      <c r="I5" s="498"/>
      <c r="J5" s="498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510"/>
      <c r="W5" s="495"/>
      <c r="X5" s="483"/>
      <c r="Y5" s="483"/>
      <c r="Z5" s="483"/>
      <c r="AA5" s="483"/>
      <c r="AB5" s="483"/>
      <c r="AC5" s="483"/>
      <c r="AD5" s="483" t="s">
        <v>254</v>
      </c>
      <c r="AE5" s="494" t="s">
        <v>255</v>
      </c>
      <c r="AF5" s="483" t="s">
        <v>256</v>
      </c>
      <c r="AG5" s="483"/>
      <c r="AH5" s="483" t="s">
        <v>257</v>
      </c>
      <c r="AI5" s="483"/>
      <c r="AJ5" s="483"/>
      <c r="AK5" s="483"/>
      <c r="AL5" s="493"/>
    </row>
    <row r="6" spans="1:38" ht="15" customHeight="1">
      <c r="A6" s="468"/>
      <c r="B6" s="498"/>
      <c r="C6" s="498"/>
      <c r="D6" s="499" t="s">
        <v>258</v>
      </c>
      <c r="E6" s="499"/>
      <c r="F6" s="499"/>
      <c r="G6" s="499"/>
      <c r="H6" s="500" t="s">
        <v>259</v>
      </c>
      <c r="I6" s="499"/>
      <c r="J6" s="499"/>
      <c r="K6" s="501" t="s">
        <v>260</v>
      </c>
      <c r="L6" s="381"/>
      <c r="M6" s="381"/>
      <c r="N6" s="381"/>
      <c r="O6" s="381"/>
      <c r="P6" s="381"/>
      <c r="Q6" s="381"/>
      <c r="R6" s="493" t="s">
        <v>261</v>
      </c>
      <c r="S6" s="511"/>
      <c r="T6" s="511"/>
      <c r="U6" s="511"/>
      <c r="V6" s="511"/>
      <c r="W6" s="495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 t="s">
        <v>262</v>
      </c>
      <c r="AI6" s="483"/>
      <c r="AJ6" s="483"/>
      <c r="AK6" s="483"/>
      <c r="AL6" s="493"/>
    </row>
    <row r="7" spans="1:38" ht="12" customHeight="1">
      <c r="A7" s="468"/>
      <c r="B7" s="498"/>
      <c r="C7" s="498"/>
      <c r="D7" s="499"/>
      <c r="E7" s="499"/>
      <c r="F7" s="499"/>
      <c r="G7" s="499"/>
      <c r="H7" s="499"/>
      <c r="I7" s="499"/>
      <c r="J7" s="499"/>
      <c r="K7" s="502"/>
      <c r="L7" s="416"/>
      <c r="M7" s="416"/>
      <c r="N7" s="416"/>
      <c r="O7" s="506" t="s">
        <v>263</v>
      </c>
      <c r="P7" s="507"/>
      <c r="Q7" s="507"/>
      <c r="R7" s="504" t="s">
        <v>264</v>
      </c>
      <c r="S7" s="504"/>
      <c r="T7" s="504"/>
      <c r="U7" s="504" t="s">
        <v>265</v>
      </c>
      <c r="V7" s="512"/>
      <c r="W7" s="495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 t="s">
        <v>266</v>
      </c>
      <c r="AI7" s="483"/>
      <c r="AJ7" s="483" t="s">
        <v>267</v>
      </c>
      <c r="AK7" s="483"/>
      <c r="AL7" s="493" t="s">
        <v>268</v>
      </c>
    </row>
    <row r="8" spans="1:38" ht="12" customHeight="1">
      <c r="A8" s="468"/>
      <c r="B8" s="498"/>
      <c r="C8" s="498"/>
      <c r="D8" s="499"/>
      <c r="E8" s="499"/>
      <c r="F8" s="499"/>
      <c r="G8" s="499"/>
      <c r="H8" s="499"/>
      <c r="I8" s="499"/>
      <c r="J8" s="499"/>
      <c r="K8" s="471"/>
      <c r="L8" s="503"/>
      <c r="M8" s="503"/>
      <c r="N8" s="503"/>
      <c r="O8" s="508" t="s">
        <v>269</v>
      </c>
      <c r="P8" s="509"/>
      <c r="Q8" s="509"/>
      <c r="R8" s="504"/>
      <c r="S8" s="504"/>
      <c r="T8" s="504"/>
      <c r="U8" s="504"/>
      <c r="V8" s="512"/>
      <c r="W8" s="495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93"/>
    </row>
    <row r="9" spans="1:38" ht="6" customHeight="1">
      <c r="A9" s="372"/>
      <c r="B9" s="372"/>
      <c r="C9" s="149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89"/>
      <c r="X9" s="188"/>
      <c r="Y9" s="188"/>
      <c r="Z9" s="188"/>
      <c r="AA9" s="188"/>
      <c r="AB9" s="188"/>
      <c r="AC9" s="188"/>
      <c r="AD9" s="32"/>
      <c r="AE9" s="32"/>
      <c r="AF9" s="188"/>
      <c r="AG9" s="188"/>
      <c r="AH9" s="188"/>
      <c r="AI9" s="188"/>
      <c r="AJ9" s="188"/>
      <c r="AK9" s="188"/>
      <c r="AL9" s="32"/>
    </row>
    <row r="10" spans="1:38" ht="15" customHeight="1">
      <c r="A10" s="372" t="s">
        <v>52</v>
      </c>
      <c r="B10" s="372"/>
      <c r="C10" s="149">
        <v>1364999</v>
      </c>
      <c r="D10" s="497">
        <v>27930211</v>
      </c>
      <c r="E10" s="497"/>
      <c r="F10" s="497"/>
      <c r="G10" s="497"/>
      <c r="H10" s="497">
        <v>19940474</v>
      </c>
      <c r="I10" s="497"/>
      <c r="J10" s="497"/>
      <c r="K10" s="497">
        <v>7642524</v>
      </c>
      <c r="L10" s="497"/>
      <c r="M10" s="497"/>
      <c r="N10" s="497"/>
      <c r="O10" s="497">
        <v>299828</v>
      </c>
      <c r="P10" s="497"/>
      <c r="Q10" s="497"/>
      <c r="R10" s="497">
        <v>0</v>
      </c>
      <c r="S10" s="497"/>
      <c r="T10" s="497"/>
      <c r="U10" s="497">
        <v>347213</v>
      </c>
      <c r="V10" s="497"/>
      <c r="W10" s="489">
        <v>226042</v>
      </c>
      <c r="X10" s="192"/>
      <c r="Y10" s="490">
        <v>239</v>
      </c>
      <c r="Z10" s="192"/>
      <c r="AA10" s="489">
        <v>2026438</v>
      </c>
      <c r="AB10" s="192"/>
      <c r="AC10" s="192"/>
      <c r="AD10" s="150">
        <v>448250</v>
      </c>
      <c r="AE10" s="150">
        <v>316800</v>
      </c>
      <c r="AF10" s="489">
        <v>131450</v>
      </c>
      <c r="AG10" s="192"/>
      <c r="AH10" s="489">
        <v>9678070</v>
      </c>
      <c r="AI10" s="192"/>
      <c r="AJ10" s="489">
        <v>12470516</v>
      </c>
      <c r="AK10" s="192"/>
      <c r="AL10" s="150">
        <v>2956154</v>
      </c>
    </row>
    <row r="11" spans="1:38" ht="15" customHeight="1">
      <c r="A11" s="372" t="s">
        <v>136</v>
      </c>
      <c r="B11" s="372"/>
      <c r="C11" s="149">
        <v>1356938</v>
      </c>
      <c r="D11" s="497">
        <v>26279219</v>
      </c>
      <c r="E11" s="497"/>
      <c r="F11" s="497"/>
      <c r="G11" s="497"/>
      <c r="H11" s="497">
        <v>18826900</v>
      </c>
      <c r="I11" s="497"/>
      <c r="J11" s="497"/>
      <c r="K11" s="497">
        <v>7103799</v>
      </c>
      <c r="L11" s="497"/>
      <c r="M11" s="497"/>
      <c r="N11" s="497"/>
      <c r="O11" s="497">
        <v>283185</v>
      </c>
      <c r="P11" s="497"/>
      <c r="Q11" s="497"/>
      <c r="R11" s="497">
        <v>0</v>
      </c>
      <c r="S11" s="497"/>
      <c r="T11" s="497"/>
      <c r="U11" s="497">
        <v>348519</v>
      </c>
      <c r="V11" s="497"/>
      <c r="W11" s="489">
        <v>241982</v>
      </c>
      <c r="X11" s="192"/>
      <c r="Y11" s="490">
        <v>0</v>
      </c>
      <c r="Z11" s="192"/>
      <c r="AA11" s="489">
        <v>2004637</v>
      </c>
      <c r="AB11" s="192"/>
      <c r="AC11" s="192"/>
      <c r="AD11" s="150">
        <v>450550</v>
      </c>
      <c r="AE11" s="150">
        <v>313500</v>
      </c>
      <c r="AF11" s="489">
        <v>137050</v>
      </c>
      <c r="AG11" s="192"/>
      <c r="AH11" s="489">
        <v>9000935</v>
      </c>
      <c r="AI11" s="192"/>
      <c r="AJ11" s="489">
        <v>10891793</v>
      </c>
      <c r="AK11" s="192"/>
      <c r="AL11" s="150">
        <v>2728610</v>
      </c>
    </row>
    <row r="12" spans="1:38" ht="15" customHeight="1">
      <c r="A12" s="372" t="s">
        <v>137</v>
      </c>
      <c r="B12" s="372"/>
      <c r="C12" s="149">
        <v>1604923</v>
      </c>
      <c r="D12" s="497">
        <v>31483741</v>
      </c>
      <c r="E12" s="497"/>
      <c r="F12" s="497"/>
      <c r="G12" s="497"/>
      <c r="H12" s="497">
        <v>22453636</v>
      </c>
      <c r="I12" s="497"/>
      <c r="J12" s="497"/>
      <c r="K12" s="497">
        <v>8631941</v>
      </c>
      <c r="L12" s="497"/>
      <c r="M12" s="497"/>
      <c r="N12" s="497"/>
      <c r="O12" s="497">
        <v>28457</v>
      </c>
      <c r="P12" s="497"/>
      <c r="Q12" s="497"/>
      <c r="R12" s="497">
        <v>0</v>
      </c>
      <c r="S12" s="497"/>
      <c r="T12" s="497"/>
      <c r="U12" s="497">
        <v>398164</v>
      </c>
      <c r="V12" s="497"/>
      <c r="W12" s="489">
        <v>270649</v>
      </c>
      <c r="X12" s="192"/>
      <c r="Y12" s="490">
        <v>0</v>
      </c>
      <c r="Z12" s="192"/>
      <c r="AA12" s="489">
        <v>2354222</v>
      </c>
      <c r="AB12" s="192"/>
      <c r="AC12" s="192"/>
      <c r="AD12" s="150">
        <v>475850</v>
      </c>
      <c r="AE12" s="150">
        <v>336600</v>
      </c>
      <c r="AF12" s="489">
        <v>139250</v>
      </c>
      <c r="AG12" s="192"/>
      <c r="AH12" s="489">
        <v>10708145</v>
      </c>
      <c r="AI12" s="192"/>
      <c r="AJ12" s="489">
        <v>13108844</v>
      </c>
      <c r="AK12" s="192"/>
      <c r="AL12" s="150">
        <v>3198518</v>
      </c>
    </row>
    <row r="13" spans="1:38" ht="15" customHeight="1">
      <c r="A13" s="372" t="s">
        <v>138</v>
      </c>
      <c r="B13" s="372"/>
      <c r="C13" s="149">
        <v>1756191</v>
      </c>
      <c r="D13" s="497">
        <v>34304102</v>
      </c>
      <c r="E13" s="497"/>
      <c r="F13" s="497"/>
      <c r="G13" s="497"/>
      <c r="H13" s="497">
        <v>24780110</v>
      </c>
      <c r="I13" s="497"/>
      <c r="J13" s="497"/>
      <c r="K13" s="497">
        <v>9103767</v>
      </c>
      <c r="L13" s="497"/>
      <c r="M13" s="497"/>
      <c r="N13" s="497"/>
      <c r="O13" s="514">
        <v>15</v>
      </c>
      <c r="P13" s="514"/>
      <c r="Q13" s="514"/>
      <c r="R13" s="497">
        <v>0</v>
      </c>
      <c r="S13" s="497"/>
      <c r="T13" s="497"/>
      <c r="U13" s="497">
        <v>420225</v>
      </c>
      <c r="V13" s="497"/>
      <c r="W13" s="489">
        <v>308353</v>
      </c>
      <c r="X13" s="188"/>
      <c r="Y13" s="490">
        <v>0</v>
      </c>
      <c r="Z13" s="188"/>
      <c r="AA13" s="489">
        <v>2566672</v>
      </c>
      <c r="AB13" s="188"/>
      <c r="AC13" s="188"/>
      <c r="AD13" s="150">
        <v>461850</v>
      </c>
      <c r="AE13" s="150">
        <v>315600</v>
      </c>
      <c r="AF13" s="489">
        <v>146250</v>
      </c>
      <c r="AG13" s="188"/>
      <c r="AH13" s="491">
        <v>11571313</v>
      </c>
      <c r="AI13" s="492"/>
      <c r="AJ13" s="491">
        <v>14277323</v>
      </c>
      <c r="AK13" s="492"/>
      <c r="AL13" s="150">
        <v>3380223</v>
      </c>
    </row>
    <row r="14" spans="1:38" ht="15" customHeight="1">
      <c r="A14" s="385" t="s">
        <v>139</v>
      </c>
      <c r="B14" s="385"/>
      <c r="C14" s="151">
        <v>2603259</v>
      </c>
      <c r="D14" s="513">
        <f>H14+K14+R14+U14</f>
        <v>51269368</v>
      </c>
      <c r="E14" s="513"/>
      <c r="F14" s="513"/>
      <c r="G14" s="513"/>
      <c r="H14" s="513">
        <v>37615148</v>
      </c>
      <c r="I14" s="513"/>
      <c r="J14" s="513"/>
      <c r="K14" s="513">
        <v>13021068</v>
      </c>
      <c r="L14" s="513"/>
      <c r="M14" s="513"/>
      <c r="N14" s="513"/>
      <c r="O14" s="513">
        <v>7</v>
      </c>
      <c r="P14" s="513"/>
      <c r="Q14" s="513"/>
      <c r="R14" s="513">
        <v>0</v>
      </c>
      <c r="S14" s="513"/>
      <c r="T14" s="513"/>
      <c r="U14" s="513">
        <v>633152</v>
      </c>
      <c r="V14" s="513"/>
      <c r="W14" s="485">
        <v>458107</v>
      </c>
      <c r="X14" s="424"/>
      <c r="Y14" s="488">
        <v>0</v>
      </c>
      <c r="Z14" s="424"/>
      <c r="AA14" s="485">
        <v>3729352</v>
      </c>
      <c r="AB14" s="424"/>
      <c r="AC14" s="424"/>
      <c r="AD14" s="152">
        <f>SUM(AE14:AG14)</f>
        <v>613400</v>
      </c>
      <c r="AE14" s="152">
        <v>387900</v>
      </c>
      <c r="AF14" s="485">
        <v>225500</v>
      </c>
      <c r="AG14" s="424"/>
      <c r="AH14" s="486">
        <v>17127041</v>
      </c>
      <c r="AI14" s="487"/>
      <c r="AJ14" s="486">
        <v>21464115</v>
      </c>
      <c r="AK14" s="487"/>
      <c r="AL14" s="152">
        <v>4751070</v>
      </c>
    </row>
    <row r="15" spans="1:38" ht="6" customHeight="1" thickBot="1">
      <c r="A15" s="382"/>
      <c r="B15" s="382"/>
      <c r="C15" s="153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84"/>
      <c r="X15" s="165"/>
      <c r="Y15" s="165"/>
      <c r="Z15" s="165"/>
      <c r="AA15" s="165"/>
      <c r="AB15" s="165"/>
      <c r="AC15" s="165"/>
      <c r="AD15" s="39"/>
      <c r="AE15" s="39"/>
      <c r="AF15" s="165"/>
      <c r="AG15" s="165"/>
      <c r="AH15" s="165"/>
      <c r="AI15" s="165"/>
      <c r="AJ15" s="165"/>
      <c r="AK15" s="165"/>
      <c r="AL15" s="39"/>
    </row>
    <row r="16" spans="1:22" ht="18" customHeight="1">
      <c r="A16" s="14" t="s">
        <v>270</v>
      </c>
      <c r="B16" s="1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</sheetData>
  <mergeCells count="119">
    <mergeCell ref="A12:B12"/>
    <mergeCell ref="A13:B13"/>
    <mergeCell ref="A14:B14"/>
    <mergeCell ref="O14:Q14"/>
    <mergeCell ref="D13:G13"/>
    <mergeCell ref="H13:J13"/>
    <mergeCell ref="K13:N13"/>
    <mergeCell ref="D12:G12"/>
    <mergeCell ref="H12:J12"/>
    <mergeCell ref="K12:N12"/>
    <mergeCell ref="R14:T14"/>
    <mergeCell ref="U14:V14"/>
    <mergeCell ref="A10:B10"/>
    <mergeCell ref="D14:G14"/>
    <mergeCell ref="H14:J14"/>
    <mergeCell ref="K14:N14"/>
    <mergeCell ref="O10:Q10"/>
    <mergeCell ref="O13:Q13"/>
    <mergeCell ref="O11:Q11"/>
    <mergeCell ref="O12:Q12"/>
    <mergeCell ref="A1:C1"/>
    <mergeCell ref="A2:V2"/>
    <mergeCell ref="A4:B8"/>
    <mergeCell ref="O7:Q7"/>
    <mergeCell ref="O8:Q8"/>
    <mergeCell ref="C4:V4"/>
    <mergeCell ref="D5:V5"/>
    <mergeCell ref="O6:Q6"/>
    <mergeCell ref="R6:V6"/>
    <mergeCell ref="U7:V8"/>
    <mergeCell ref="R13:T13"/>
    <mergeCell ref="U13:V13"/>
    <mergeCell ref="R11:T11"/>
    <mergeCell ref="U11:V11"/>
    <mergeCell ref="R12:T12"/>
    <mergeCell ref="U12:V12"/>
    <mergeCell ref="K11:N11"/>
    <mergeCell ref="R10:T10"/>
    <mergeCell ref="U10:V10"/>
    <mergeCell ref="H6:J8"/>
    <mergeCell ref="K10:N10"/>
    <mergeCell ref="K9:N9"/>
    <mergeCell ref="U9:V9"/>
    <mergeCell ref="K6:N8"/>
    <mergeCell ref="R7:T8"/>
    <mergeCell ref="C5:C8"/>
    <mergeCell ref="D6:G8"/>
    <mergeCell ref="O9:Q9"/>
    <mergeCell ref="R9:T9"/>
    <mergeCell ref="A11:B11"/>
    <mergeCell ref="A9:B9"/>
    <mergeCell ref="D9:G9"/>
    <mergeCell ref="H9:J9"/>
    <mergeCell ref="D11:G11"/>
    <mergeCell ref="D10:G10"/>
    <mergeCell ref="H10:J10"/>
    <mergeCell ref="H11:J11"/>
    <mergeCell ref="O15:Q15"/>
    <mergeCell ref="R15:T15"/>
    <mergeCell ref="U15:V15"/>
    <mergeCell ref="A15:B15"/>
    <mergeCell ref="D15:G15"/>
    <mergeCell ref="H15:J15"/>
    <mergeCell ref="K15:N15"/>
    <mergeCell ref="W4:X8"/>
    <mergeCell ref="Y4:Z8"/>
    <mergeCell ref="AA4:AC8"/>
    <mergeCell ref="W10:X10"/>
    <mergeCell ref="Y10:Z10"/>
    <mergeCell ref="AA10:AC10"/>
    <mergeCell ref="W9:X9"/>
    <mergeCell ref="Y9:Z9"/>
    <mergeCell ref="AA9:AC9"/>
    <mergeCell ref="AD4:AG4"/>
    <mergeCell ref="AD5:AD8"/>
    <mergeCell ref="AF9:AG9"/>
    <mergeCell ref="AH9:AI9"/>
    <mergeCell ref="AH4:AL4"/>
    <mergeCell ref="AJ9:AK9"/>
    <mergeCell ref="AE5:AE8"/>
    <mergeCell ref="AF5:AG8"/>
    <mergeCell ref="AH6:AL6"/>
    <mergeCell ref="AH5:AL5"/>
    <mergeCell ref="AH7:AI8"/>
    <mergeCell ref="AJ7:AK8"/>
    <mergeCell ref="AL7:AL8"/>
    <mergeCell ref="AF11:AG11"/>
    <mergeCell ref="AH11:AI11"/>
    <mergeCell ref="AJ11:AK11"/>
    <mergeCell ref="AF10:AG10"/>
    <mergeCell ref="AH10:AI10"/>
    <mergeCell ref="AJ10:AK10"/>
    <mergeCell ref="W12:X12"/>
    <mergeCell ref="Y12:Z12"/>
    <mergeCell ref="AA12:AC12"/>
    <mergeCell ref="W11:X11"/>
    <mergeCell ref="Y11:Z11"/>
    <mergeCell ref="AA11:AC11"/>
    <mergeCell ref="AF13:AG13"/>
    <mergeCell ref="AH13:AI13"/>
    <mergeCell ref="AJ13:AK13"/>
    <mergeCell ref="AF12:AG12"/>
    <mergeCell ref="AH12:AI12"/>
    <mergeCell ref="AJ12:AK12"/>
    <mergeCell ref="W14:X14"/>
    <mergeCell ref="Y14:Z14"/>
    <mergeCell ref="AA14:AC14"/>
    <mergeCell ref="W13:X13"/>
    <mergeCell ref="Y13:Z13"/>
    <mergeCell ref="AA13:AC13"/>
    <mergeCell ref="AH15:AI15"/>
    <mergeCell ref="AJ15:AK15"/>
    <mergeCell ref="AF14:AG14"/>
    <mergeCell ref="AH14:AI14"/>
    <mergeCell ref="AJ14:AK14"/>
    <mergeCell ref="W15:X15"/>
    <mergeCell ref="Y15:Z15"/>
    <mergeCell ref="AA15:AC15"/>
    <mergeCell ref="AF15:AG1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A1" sqref="A1:C1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  <col min="23" max="23" width="5.125" style="2" customWidth="1"/>
    <col min="24" max="27" width="5.00390625" style="2" customWidth="1"/>
    <col min="28" max="29" width="2.50390625" style="2" customWidth="1"/>
    <col min="30" max="31" width="10.00390625" style="2" customWidth="1"/>
    <col min="32" max="32" width="2.50390625" style="2" customWidth="1"/>
    <col min="33" max="33" width="7.50390625" style="2" customWidth="1"/>
    <col min="34" max="35" width="5.00390625" style="2" customWidth="1"/>
    <col min="36" max="36" width="7.50390625" style="2" customWidth="1"/>
    <col min="37" max="37" width="2.50390625" style="2" customWidth="1"/>
    <col min="38" max="38" width="10.00390625" style="2" customWidth="1"/>
  </cols>
  <sheetData>
    <row r="1" spans="1:38" ht="30" customHeight="1">
      <c r="A1" s="505"/>
      <c r="B1" s="505"/>
      <c r="C1" s="50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L1" s="146"/>
    </row>
    <row r="2" spans="1:38" s="128" customFormat="1" ht="20.25" customHeight="1">
      <c r="A2" s="528" t="s">
        <v>271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22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38" ht="18" customHeight="1">
      <c r="A4" s="520" t="s">
        <v>272</v>
      </c>
      <c r="B4" s="520"/>
      <c r="C4" s="520"/>
      <c r="D4" s="520"/>
      <c r="E4" s="521"/>
      <c r="F4" s="363" t="s">
        <v>273</v>
      </c>
      <c r="G4" s="363"/>
      <c r="H4" s="363" t="s">
        <v>274</v>
      </c>
      <c r="I4" s="363"/>
      <c r="J4" s="363" t="s">
        <v>275</v>
      </c>
      <c r="K4" s="363"/>
      <c r="L4" s="363"/>
      <c r="M4" s="363"/>
      <c r="N4" s="363" t="s">
        <v>276</v>
      </c>
      <c r="O4" s="363"/>
      <c r="P4" s="363"/>
      <c r="Q4" s="363" t="s">
        <v>277</v>
      </c>
      <c r="R4" s="363"/>
      <c r="S4" s="363"/>
      <c r="T4" s="363" t="s">
        <v>278</v>
      </c>
      <c r="U4" s="363"/>
      <c r="V4" s="527"/>
      <c r="W4" s="465" t="s">
        <v>279</v>
      </c>
      <c r="X4" s="371"/>
      <c r="Y4" s="371" t="s">
        <v>280</v>
      </c>
      <c r="Z4" s="371"/>
      <c r="AA4" s="371" t="s">
        <v>281</v>
      </c>
      <c r="AB4" s="371"/>
      <c r="AC4" s="371"/>
      <c r="AD4" s="371" t="s">
        <v>282</v>
      </c>
      <c r="AE4" s="371"/>
      <c r="AF4" s="371"/>
      <c r="AG4" s="371"/>
      <c r="AH4" s="518" t="s">
        <v>283</v>
      </c>
      <c r="AI4" s="371"/>
      <c r="AJ4" s="518" t="s">
        <v>284</v>
      </c>
      <c r="AK4" s="371"/>
      <c r="AL4" s="517" t="s">
        <v>285</v>
      </c>
    </row>
    <row r="5" spans="1:38" ht="18" customHeight="1">
      <c r="A5" s="522" t="s">
        <v>286</v>
      </c>
      <c r="B5" s="522"/>
      <c r="C5" s="522"/>
      <c r="D5" s="522"/>
      <c r="E5" s="523"/>
      <c r="F5" s="154" t="s">
        <v>287</v>
      </c>
      <c r="G5" s="155" t="s">
        <v>288</v>
      </c>
      <c r="H5" s="155" t="s">
        <v>287</v>
      </c>
      <c r="I5" s="155" t="s">
        <v>288</v>
      </c>
      <c r="J5" s="526" t="s">
        <v>287</v>
      </c>
      <c r="K5" s="526"/>
      <c r="L5" s="526"/>
      <c r="M5" s="154" t="s">
        <v>288</v>
      </c>
      <c r="N5" s="526" t="s">
        <v>287</v>
      </c>
      <c r="O5" s="526"/>
      <c r="P5" s="154" t="s">
        <v>288</v>
      </c>
      <c r="Q5" s="526" t="s">
        <v>287</v>
      </c>
      <c r="R5" s="526"/>
      <c r="S5" s="154" t="s">
        <v>288</v>
      </c>
      <c r="T5" s="526" t="s">
        <v>287</v>
      </c>
      <c r="U5" s="526"/>
      <c r="V5" s="154" t="s">
        <v>288</v>
      </c>
      <c r="W5" s="156" t="s">
        <v>287</v>
      </c>
      <c r="X5" s="155" t="s">
        <v>288</v>
      </c>
      <c r="Y5" s="145" t="s">
        <v>289</v>
      </c>
      <c r="Z5" s="145" t="s">
        <v>290</v>
      </c>
      <c r="AA5" s="145" t="s">
        <v>289</v>
      </c>
      <c r="AB5" s="483" t="s">
        <v>290</v>
      </c>
      <c r="AC5" s="483"/>
      <c r="AD5" s="145" t="s">
        <v>289</v>
      </c>
      <c r="AE5" s="145" t="s">
        <v>290</v>
      </c>
      <c r="AF5" s="483" t="s">
        <v>291</v>
      </c>
      <c r="AG5" s="483"/>
      <c r="AH5" s="483"/>
      <c r="AI5" s="483"/>
      <c r="AJ5" s="483"/>
      <c r="AK5" s="483"/>
      <c r="AL5" s="493"/>
    </row>
    <row r="6" spans="1:38" ht="6" customHeight="1">
      <c r="A6" s="5"/>
      <c r="B6" s="525"/>
      <c r="C6" s="525"/>
      <c r="D6" s="525"/>
      <c r="E6" s="157"/>
      <c r="F6" s="158"/>
      <c r="G6" s="159"/>
      <c r="H6" s="159"/>
      <c r="I6" s="159"/>
      <c r="J6" s="516"/>
      <c r="K6" s="516"/>
      <c r="L6" s="516"/>
      <c r="M6" s="159"/>
      <c r="N6" s="516"/>
      <c r="O6" s="516"/>
      <c r="P6" s="159"/>
      <c r="Q6" s="516"/>
      <c r="R6" s="516"/>
      <c r="S6" s="159"/>
      <c r="T6" s="516"/>
      <c r="U6" s="516"/>
      <c r="V6" s="159"/>
      <c r="W6" s="32"/>
      <c r="X6" s="32"/>
      <c r="Y6" s="32"/>
      <c r="Z6" s="32"/>
      <c r="AA6" s="32"/>
      <c r="AB6" s="188"/>
      <c r="AC6" s="188"/>
      <c r="AD6" s="32"/>
      <c r="AE6" s="32"/>
      <c r="AF6" s="188"/>
      <c r="AG6" s="188"/>
      <c r="AH6" s="188"/>
      <c r="AI6" s="188"/>
      <c r="AJ6" s="188"/>
      <c r="AK6" s="188"/>
      <c r="AL6" s="32"/>
    </row>
    <row r="7" spans="1:38" ht="15" customHeight="1">
      <c r="A7" s="159"/>
      <c r="B7" s="524" t="s">
        <v>292</v>
      </c>
      <c r="C7" s="524"/>
      <c r="D7" s="524"/>
      <c r="E7" s="157"/>
      <c r="F7" s="158">
        <v>0</v>
      </c>
      <c r="G7" s="159">
        <v>0</v>
      </c>
      <c r="H7" s="159">
        <v>0</v>
      </c>
      <c r="I7" s="159">
        <v>0</v>
      </c>
      <c r="J7" s="516">
        <v>1</v>
      </c>
      <c r="K7" s="516"/>
      <c r="L7" s="516"/>
      <c r="M7" s="159">
        <v>0</v>
      </c>
      <c r="N7" s="516">
        <v>0</v>
      </c>
      <c r="O7" s="516"/>
      <c r="P7" s="159">
        <v>0</v>
      </c>
      <c r="Q7" s="516">
        <v>1</v>
      </c>
      <c r="R7" s="516"/>
      <c r="S7" s="159">
        <v>0</v>
      </c>
      <c r="T7" s="516">
        <v>0</v>
      </c>
      <c r="U7" s="516"/>
      <c r="V7" s="159">
        <v>3</v>
      </c>
      <c r="W7" s="160">
        <v>4</v>
      </c>
      <c r="X7" s="160">
        <v>3</v>
      </c>
      <c r="Y7" s="160">
        <v>15</v>
      </c>
      <c r="Z7" s="160">
        <v>6</v>
      </c>
      <c r="AA7" s="159">
        <v>163</v>
      </c>
      <c r="AB7" s="516">
        <v>172</v>
      </c>
      <c r="AC7" s="188"/>
      <c r="AD7" s="160">
        <v>184</v>
      </c>
      <c r="AE7" s="160">
        <v>184</v>
      </c>
      <c r="AF7" s="516">
        <v>368</v>
      </c>
      <c r="AG7" s="188"/>
      <c r="AH7" s="515">
        <v>8.78</v>
      </c>
      <c r="AI7" s="188"/>
      <c r="AJ7" s="515">
        <v>8.05</v>
      </c>
      <c r="AK7" s="515"/>
      <c r="AL7" s="161">
        <v>9.66</v>
      </c>
    </row>
    <row r="8" spans="1:38" ht="15" customHeight="1">
      <c r="A8" s="159"/>
      <c r="B8" s="224" t="s">
        <v>293</v>
      </c>
      <c r="C8" s="224"/>
      <c r="D8" s="224"/>
      <c r="E8" s="157"/>
      <c r="F8" s="158">
        <v>1</v>
      </c>
      <c r="G8" s="159">
        <v>1</v>
      </c>
      <c r="H8" s="159">
        <v>0</v>
      </c>
      <c r="I8" s="159">
        <v>0</v>
      </c>
      <c r="J8" s="516">
        <v>0</v>
      </c>
      <c r="K8" s="516"/>
      <c r="L8" s="516"/>
      <c r="M8" s="159">
        <v>0</v>
      </c>
      <c r="N8" s="516">
        <v>1</v>
      </c>
      <c r="O8" s="516"/>
      <c r="P8" s="159">
        <v>0</v>
      </c>
      <c r="Q8" s="516">
        <v>2</v>
      </c>
      <c r="R8" s="516"/>
      <c r="S8" s="159">
        <v>0</v>
      </c>
      <c r="T8" s="516">
        <v>0</v>
      </c>
      <c r="U8" s="516"/>
      <c r="V8" s="159">
        <v>3</v>
      </c>
      <c r="W8" s="160">
        <v>6</v>
      </c>
      <c r="X8" s="159">
        <v>3</v>
      </c>
      <c r="Y8" s="160">
        <v>20</v>
      </c>
      <c r="Z8" s="160">
        <v>3</v>
      </c>
      <c r="AA8" s="159">
        <v>283</v>
      </c>
      <c r="AB8" s="516">
        <v>334</v>
      </c>
      <c r="AC8" s="188"/>
      <c r="AD8" s="160">
        <v>313</v>
      </c>
      <c r="AE8" s="160">
        <v>344</v>
      </c>
      <c r="AF8" s="516">
        <v>657</v>
      </c>
      <c r="AG8" s="188"/>
      <c r="AH8" s="515">
        <v>15.68</v>
      </c>
      <c r="AI8" s="515"/>
      <c r="AJ8" s="515">
        <v>13.7</v>
      </c>
      <c r="AK8" s="515"/>
      <c r="AL8" s="161">
        <v>18.06</v>
      </c>
    </row>
    <row r="9" spans="1:38" ht="15" customHeight="1">
      <c r="A9" s="159"/>
      <c r="B9" s="224" t="s">
        <v>294</v>
      </c>
      <c r="C9" s="224"/>
      <c r="D9" s="224"/>
      <c r="E9" s="159"/>
      <c r="F9" s="158">
        <v>0</v>
      </c>
      <c r="G9" s="159">
        <v>0</v>
      </c>
      <c r="H9" s="159">
        <v>0</v>
      </c>
      <c r="I9" s="159">
        <v>0</v>
      </c>
      <c r="J9" s="516">
        <v>0</v>
      </c>
      <c r="K9" s="516"/>
      <c r="L9" s="516"/>
      <c r="M9" s="159">
        <v>0</v>
      </c>
      <c r="N9" s="516">
        <v>0</v>
      </c>
      <c r="O9" s="516"/>
      <c r="P9" s="159">
        <v>0</v>
      </c>
      <c r="Q9" s="516">
        <v>0</v>
      </c>
      <c r="R9" s="516"/>
      <c r="S9" s="159">
        <v>0</v>
      </c>
      <c r="T9" s="516">
        <v>0</v>
      </c>
      <c r="U9" s="516"/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5</v>
      </c>
      <c r="AB9" s="516">
        <v>2</v>
      </c>
      <c r="AC9" s="516"/>
      <c r="AD9" s="160">
        <v>5</v>
      </c>
      <c r="AE9" s="160">
        <v>2</v>
      </c>
      <c r="AF9" s="516">
        <v>7</v>
      </c>
      <c r="AG9" s="188"/>
      <c r="AH9" s="515">
        <v>0.17</v>
      </c>
      <c r="AI9" s="515"/>
      <c r="AJ9" s="515">
        <v>0.22</v>
      </c>
      <c r="AK9" s="515"/>
      <c r="AL9" s="161">
        <v>0.11</v>
      </c>
    </row>
    <row r="10" spans="1:38" ht="15" customHeight="1">
      <c r="A10" s="159"/>
      <c r="B10" s="224" t="s">
        <v>295</v>
      </c>
      <c r="C10" s="224"/>
      <c r="D10" s="224"/>
      <c r="E10" s="159"/>
      <c r="F10" s="158">
        <v>0</v>
      </c>
      <c r="G10" s="159">
        <v>0</v>
      </c>
      <c r="H10" s="159">
        <v>0</v>
      </c>
      <c r="I10" s="159">
        <v>0</v>
      </c>
      <c r="J10" s="516">
        <v>0</v>
      </c>
      <c r="K10" s="516"/>
      <c r="L10" s="516"/>
      <c r="M10" s="159">
        <v>0</v>
      </c>
      <c r="N10" s="516">
        <v>0</v>
      </c>
      <c r="O10" s="516"/>
      <c r="P10" s="159">
        <v>0</v>
      </c>
      <c r="Q10" s="516">
        <v>0</v>
      </c>
      <c r="R10" s="516"/>
      <c r="S10" s="159">
        <v>0</v>
      </c>
      <c r="T10" s="516">
        <v>2</v>
      </c>
      <c r="U10" s="516"/>
      <c r="V10" s="159">
        <v>1</v>
      </c>
      <c r="W10" s="160">
        <v>5</v>
      </c>
      <c r="X10" s="160">
        <v>5</v>
      </c>
      <c r="Y10" s="160">
        <v>28</v>
      </c>
      <c r="Z10" s="160">
        <v>16</v>
      </c>
      <c r="AA10" s="159">
        <v>522</v>
      </c>
      <c r="AB10" s="516">
        <v>327</v>
      </c>
      <c r="AC10" s="516"/>
      <c r="AD10" s="160">
        <v>557</v>
      </c>
      <c r="AE10" s="160">
        <v>349</v>
      </c>
      <c r="AF10" s="516">
        <v>906</v>
      </c>
      <c r="AG10" s="188"/>
      <c r="AH10" s="515">
        <v>21.63</v>
      </c>
      <c r="AI10" s="515"/>
      <c r="AJ10" s="515">
        <v>24.38</v>
      </c>
      <c r="AK10" s="515"/>
      <c r="AL10" s="161">
        <v>18.33</v>
      </c>
    </row>
    <row r="11" spans="1:38" ht="15" customHeight="1">
      <c r="A11" s="159"/>
      <c r="B11" s="224" t="s">
        <v>296</v>
      </c>
      <c r="C11" s="224"/>
      <c r="D11" s="224"/>
      <c r="E11" s="159"/>
      <c r="F11" s="158">
        <v>0</v>
      </c>
      <c r="G11" s="159">
        <v>0</v>
      </c>
      <c r="H11" s="159">
        <v>0</v>
      </c>
      <c r="I11" s="159">
        <v>0</v>
      </c>
      <c r="J11" s="516">
        <v>0</v>
      </c>
      <c r="K11" s="516"/>
      <c r="L11" s="516"/>
      <c r="M11" s="159">
        <v>0</v>
      </c>
      <c r="N11" s="516">
        <v>0</v>
      </c>
      <c r="O11" s="516"/>
      <c r="P11" s="159">
        <v>0</v>
      </c>
      <c r="Q11" s="516">
        <v>1</v>
      </c>
      <c r="R11" s="516"/>
      <c r="S11" s="159">
        <v>0</v>
      </c>
      <c r="T11" s="516">
        <v>0</v>
      </c>
      <c r="U11" s="516"/>
      <c r="V11" s="159">
        <v>0</v>
      </c>
      <c r="W11" s="160">
        <v>2</v>
      </c>
      <c r="X11" s="159">
        <v>0</v>
      </c>
      <c r="Y11" s="160">
        <v>10</v>
      </c>
      <c r="Z11" s="160">
        <v>0</v>
      </c>
      <c r="AA11" s="159">
        <v>497</v>
      </c>
      <c r="AB11" s="516">
        <v>292</v>
      </c>
      <c r="AC11" s="516"/>
      <c r="AD11" s="160">
        <v>510</v>
      </c>
      <c r="AE11" s="160">
        <v>292</v>
      </c>
      <c r="AF11" s="516">
        <v>802</v>
      </c>
      <c r="AG11" s="188"/>
      <c r="AH11" s="515">
        <v>19.15</v>
      </c>
      <c r="AI11" s="515"/>
      <c r="AJ11" s="515">
        <v>22.32</v>
      </c>
      <c r="AK11" s="515"/>
      <c r="AL11" s="161">
        <v>15.34</v>
      </c>
    </row>
    <row r="12" spans="1:38" ht="15" customHeight="1">
      <c r="A12" s="159"/>
      <c r="B12" s="224" t="s">
        <v>297</v>
      </c>
      <c r="C12" s="224"/>
      <c r="D12" s="224"/>
      <c r="E12" s="159"/>
      <c r="F12" s="158">
        <v>0</v>
      </c>
      <c r="G12" s="159">
        <v>0</v>
      </c>
      <c r="H12" s="159">
        <v>0</v>
      </c>
      <c r="I12" s="159">
        <v>0</v>
      </c>
      <c r="J12" s="516">
        <v>0</v>
      </c>
      <c r="K12" s="516"/>
      <c r="L12" s="516"/>
      <c r="M12" s="159">
        <v>0</v>
      </c>
      <c r="N12" s="516">
        <v>0</v>
      </c>
      <c r="O12" s="516"/>
      <c r="P12" s="159">
        <v>0</v>
      </c>
      <c r="Q12" s="516">
        <v>0</v>
      </c>
      <c r="R12" s="516"/>
      <c r="S12" s="159">
        <v>0</v>
      </c>
      <c r="T12" s="516">
        <v>0</v>
      </c>
      <c r="U12" s="516"/>
      <c r="V12" s="159">
        <v>1</v>
      </c>
      <c r="W12" s="160">
        <v>1</v>
      </c>
      <c r="X12" s="160">
        <v>0</v>
      </c>
      <c r="Y12" s="160">
        <v>3</v>
      </c>
      <c r="Z12" s="160">
        <v>0</v>
      </c>
      <c r="AA12" s="159">
        <v>89</v>
      </c>
      <c r="AB12" s="516">
        <v>54</v>
      </c>
      <c r="AC12" s="516"/>
      <c r="AD12" s="160">
        <v>93</v>
      </c>
      <c r="AE12" s="160">
        <v>55</v>
      </c>
      <c r="AF12" s="516">
        <v>148</v>
      </c>
      <c r="AG12" s="188"/>
      <c r="AH12" s="515">
        <v>3.53</v>
      </c>
      <c r="AI12" s="515"/>
      <c r="AJ12" s="515">
        <v>4.07</v>
      </c>
      <c r="AK12" s="515"/>
      <c r="AL12" s="161">
        <v>2.89</v>
      </c>
    </row>
    <row r="13" spans="1:38" ht="15" customHeight="1">
      <c r="A13" s="159"/>
      <c r="B13" s="224" t="s">
        <v>298</v>
      </c>
      <c r="C13" s="224"/>
      <c r="D13" s="224"/>
      <c r="E13" s="159"/>
      <c r="F13" s="158">
        <v>0</v>
      </c>
      <c r="G13" s="159">
        <v>0</v>
      </c>
      <c r="H13" s="159">
        <v>0</v>
      </c>
      <c r="I13" s="159">
        <v>0</v>
      </c>
      <c r="J13" s="516">
        <v>0</v>
      </c>
      <c r="K13" s="516"/>
      <c r="L13" s="516"/>
      <c r="M13" s="159">
        <v>0</v>
      </c>
      <c r="N13" s="516">
        <v>0</v>
      </c>
      <c r="O13" s="516"/>
      <c r="P13" s="159">
        <v>0</v>
      </c>
      <c r="Q13" s="516">
        <v>0</v>
      </c>
      <c r="R13" s="516"/>
      <c r="S13" s="159">
        <v>0</v>
      </c>
      <c r="T13" s="516">
        <v>0</v>
      </c>
      <c r="U13" s="516"/>
      <c r="V13" s="159">
        <v>0</v>
      </c>
      <c r="W13" s="159">
        <v>0</v>
      </c>
      <c r="X13" s="160">
        <v>0</v>
      </c>
      <c r="Y13" s="159">
        <v>0</v>
      </c>
      <c r="Z13" s="159">
        <v>0</v>
      </c>
      <c r="AA13" s="159">
        <v>19</v>
      </c>
      <c r="AB13" s="516">
        <v>18</v>
      </c>
      <c r="AC13" s="516"/>
      <c r="AD13" s="160">
        <v>19</v>
      </c>
      <c r="AE13" s="160">
        <v>18</v>
      </c>
      <c r="AF13" s="516">
        <v>37</v>
      </c>
      <c r="AG13" s="188"/>
      <c r="AH13" s="515">
        <v>0.88</v>
      </c>
      <c r="AI13" s="515"/>
      <c r="AJ13" s="515">
        <v>0.83</v>
      </c>
      <c r="AK13" s="515"/>
      <c r="AL13" s="161">
        <v>0.95</v>
      </c>
    </row>
    <row r="14" spans="1:38" ht="15" customHeight="1">
      <c r="A14" s="159"/>
      <c r="B14" s="224" t="s">
        <v>299</v>
      </c>
      <c r="C14" s="224"/>
      <c r="D14" s="224"/>
      <c r="E14" s="159"/>
      <c r="F14" s="158">
        <v>0</v>
      </c>
      <c r="G14" s="159">
        <v>0</v>
      </c>
      <c r="H14" s="159">
        <v>0</v>
      </c>
      <c r="I14" s="159">
        <v>0</v>
      </c>
      <c r="J14" s="516">
        <v>0</v>
      </c>
      <c r="K14" s="516"/>
      <c r="L14" s="516"/>
      <c r="M14" s="159">
        <v>0</v>
      </c>
      <c r="N14" s="516">
        <v>0</v>
      </c>
      <c r="O14" s="516"/>
      <c r="P14" s="159">
        <v>0</v>
      </c>
      <c r="Q14" s="516">
        <v>0</v>
      </c>
      <c r="R14" s="516"/>
      <c r="S14" s="159">
        <v>0</v>
      </c>
      <c r="T14" s="516">
        <v>0</v>
      </c>
      <c r="U14" s="516"/>
      <c r="V14" s="159">
        <v>0</v>
      </c>
      <c r="W14" s="160">
        <v>1</v>
      </c>
      <c r="X14" s="159">
        <v>1</v>
      </c>
      <c r="Y14" s="160">
        <v>5</v>
      </c>
      <c r="Z14" s="159">
        <v>2</v>
      </c>
      <c r="AA14" s="159">
        <v>51</v>
      </c>
      <c r="AB14" s="516">
        <v>18</v>
      </c>
      <c r="AC14" s="516"/>
      <c r="AD14" s="160">
        <v>57</v>
      </c>
      <c r="AE14" s="160">
        <v>21</v>
      </c>
      <c r="AF14" s="516">
        <v>78</v>
      </c>
      <c r="AG14" s="188"/>
      <c r="AH14" s="515">
        <v>1.86</v>
      </c>
      <c r="AI14" s="515"/>
      <c r="AJ14" s="515">
        <v>2.49</v>
      </c>
      <c r="AK14" s="515"/>
      <c r="AL14" s="161">
        <v>1.1</v>
      </c>
    </row>
    <row r="15" spans="1:38" ht="15" customHeight="1">
      <c r="A15" s="159"/>
      <c r="B15" s="224" t="s">
        <v>300</v>
      </c>
      <c r="C15" s="224"/>
      <c r="D15" s="224"/>
      <c r="E15" s="159"/>
      <c r="F15" s="158">
        <v>0</v>
      </c>
      <c r="G15" s="159">
        <v>0</v>
      </c>
      <c r="H15" s="159">
        <v>0</v>
      </c>
      <c r="I15" s="159">
        <v>0</v>
      </c>
      <c r="J15" s="516">
        <v>0</v>
      </c>
      <c r="K15" s="516"/>
      <c r="L15" s="516"/>
      <c r="M15" s="159">
        <v>0</v>
      </c>
      <c r="N15" s="516">
        <v>0</v>
      </c>
      <c r="O15" s="516"/>
      <c r="P15" s="159">
        <v>0</v>
      </c>
      <c r="Q15" s="516">
        <v>0</v>
      </c>
      <c r="R15" s="516"/>
      <c r="S15" s="159">
        <v>1</v>
      </c>
      <c r="T15" s="516">
        <v>0</v>
      </c>
      <c r="U15" s="516"/>
      <c r="V15" s="159">
        <v>0</v>
      </c>
      <c r="W15" s="160">
        <v>0</v>
      </c>
      <c r="X15" s="159">
        <v>0</v>
      </c>
      <c r="Y15" s="160">
        <v>3</v>
      </c>
      <c r="Z15" s="159">
        <v>0</v>
      </c>
      <c r="AA15" s="159">
        <v>71</v>
      </c>
      <c r="AB15" s="516">
        <v>50</v>
      </c>
      <c r="AC15" s="516"/>
      <c r="AD15" s="160">
        <v>74</v>
      </c>
      <c r="AE15" s="160">
        <v>51</v>
      </c>
      <c r="AF15" s="516">
        <v>125</v>
      </c>
      <c r="AG15" s="188"/>
      <c r="AH15" s="515">
        <v>2.98</v>
      </c>
      <c r="AI15" s="515"/>
      <c r="AJ15" s="515">
        <v>3.28</v>
      </c>
      <c r="AK15" s="515"/>
      <c r="AL15" s="161">
        <v>2.63</v>
      </c>
    </row>
    <row r="16" spans="1:38" ht="15" customHeight="1">
      <c r="A16" s="159"/>
      <c r="B16" s="224" t="s">
        <v>301</v>
      </c>
      <c r="C16" s="224"/>
      <c r="D16" s="224"/>
      <c r="E16" s="159"/>
      <c r="F16" s="158">
        <v>0</v>
      </c>
      <c r="G16" s="159">
        <v>0</v>
      </c>
      <c r="H16" s="159">
        <v>0</v>
      </c>
      <c r="I16" s="159">
        <v>0</v>
      </c>
      <c r="J16" s="516">
        <v>0</v>
      </c>
      <c r="K16" s="516"/>
      <c r="L16" s="516"/>
      <c r="M16" s="159">
        <v>0</v>
      </c>
      <c r="N16" s="516">
        <v>0</v>
      </c>
      <c r="O16" s="516"/>
      <c r="P16" s="159">
        <v>0</v>
      </c>
      <c r="Q16" s="516">
        <v>0</v>
      </c>
      <c r="R16" s="516"/>
      <c r="S16" s="159">
        <v>0</v>
      </c>
      <c r="T16" s="516">
        <v>0</v>
      </c>
      <c r="U16" s="516"/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516">
        <v>0</v>
      </c>
      <c r="AC16" s="516"/>
      <c r="AD16" s="160">
        <v>0</v>
      </c>
      <c r="AE16" s="160">
        <v>0</v>
      </c>
      <c r="AF16" s="516">
        <v>0</v>
      </c>
      <c r="AG16" s="188"/>
      <c r="AH16" s="515">
        <v>0</v>
      </c>
      <c r="AI16" s="515"/>
      <c r="AJ16" s="515">
        <v>0</v>
      </c>
      <c r="AK16" s="515"/>
      <c r="AL16" s="161">
        <v>0</v>
      </c>
    </row>
    <row r="17" spans="1:38" ht="15" customHeight="1">
      <c r="A17" s="159"/>
      <c r="B17" s="224" t="s">
        <v>302</v>
      </c>
      <c r="C17" s="224"/>
      <c r="D17" s="224"/>
      <c r="E17" s="159"/>
      <c r="F17" s="158">
        <v>0</v>
      </c>
      <c r="G17" s="159">
        <v>0</v>
      </c>
      <c r="H17" s="159">
        <v>0</v>
      </c>
      <c r="I17" s="159">
        <v>0</v>
      </c>
      <c r="J17" s="516">
        <v>0</v>
      </c>
      <c r="K17" s="516"/>
      <c r="L17" s="516"/>
      <c r="M17" s="159">
        <v>0</v>
      </c>
      <c r="N17" s="516">
        <v>0</v>
      </c>
      <c r="O17" s="516"/>
      <c r="P17" s="159">
        <v>0</v>
      </c>
      <c r="Q17" s="516">
        <v>0</v>
      </c>
      <c r="R17" s="516"/>
      <c r="S17" s="159">
        <v>0</v>
      </c>
      <c r="T17" s="516">
        <v>0</v>
      </c>
      <c r="U17" s="516"/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96</v>
      </c>
      <c r="AB17" s="516">
        <v>251</v>
      </c>
      <c r="AC17" s="516"/>
      <c r="AD17" s="160">
        <v>96</v>
      </c>
      <c r="AE17" s="160">
        <v>251</v>
      </c>
      <c r="AF17" s="516">
        <v>347</v>
      </c>
      <c r="AG17" s="188"/>
      <c r="AH17" s="515">
        <v>8.28</v>
      </c>
      <c r="AI17" s="515"/>
      <c r="AJ17" s="515">
        <v>4.2</v>
      </c>
      <c r="AK17" s="515"/>
      <c r="AL17" s="161">
        <v>13.18</v>
      </c>
    </row>
    <row r="18" spans="1:38" ht="15" customHeight="1">
      <c r="A18" s="159"/>
      <c r="B18" s="224" t="s">
        <v>303</v>
      </c>
      <c r="C18" s="224"/>
      <c r="D18" s="224"/>
      <c r="E18" s="159"/>
      <c r="F18" s="158">
        <v>0</v>
      </c>
      <c r="G18" s="159">
        <v>0</v>
      </c>
      <c r="H18" s="159">
        <v>0</v>
      </c>
      <c r="I18" s="159">
        <v>0</v>
      </c>
      <c r="J18" s="516">
        <v>0</v>
      </c>
      <c r="K18" s="516"/>
      <c r="L18" s="516"/>
      <c r="M18" s="159">
        <v>0</v>
      </c>
      <c r="N18" s="516">
        <v>1</v>
      </c>
      <c r="O18" s="516"/>
      <c r="P18" s="159">
        <v>0</v>
      </c>
      <c r="Q18" s="516">
        <v>1</v>
      </c>
      <c r="R18" s="516"/>
      <c r="S18" s="159">
        <v>0</v>
      </c>
      <c r="T18" s="516">
        <v>1</v>
      </c>
      <c r="U18" s="516"/>
      <c r="V18" s="159">
        <v>0</v>
      </c>
      <c r="W18" s="160">
        <v>0</v>
      </c>
      <c r="X18" s="159">
        <v>1</v>
      </c>
      <c r="Y18" s="160">
        <v>0</v>
      </c>
      <c r="Z18" s="159">
        <v>0</v>
      </c>
      <c r="AA18" s="159">
        <v>12</v>
      </c>
      <c r="AB18" s="516">
        <v>3</v>
      </c>
      <c r="AC18" s="516"/>
      <c r="AD18" s="160">
        <v>15</v>
      </c>
      <c r="AE18" s="160">
        <v>4</v>
      </c>
      <c r="AF18" s="516">
        <v>19</v>
      </c>
      <c r="AG18" s="188"/>
      <c r="AH18" s="515">
        <v>0.45</v>
      </c>
      <c r="AI18" s="515"/>
      <c r="AJ18" s="515">
        <v>0.66</v>
      </c>
      <c r="AK18" s="515"/>
      <c r="AL18" s="161">
        <v>0.21</v>
      </c>
    </row>
    <row r="19" spans="1:38" ht="15" customHeight="1">
      <c r="A19" s="159"/>
      <c r="B19" s="224" t="s">
        <v>304</v>
      </c>
      <c r="C19" s="224"/>
      <c r="D19" s="224"/>
      <c r="E19" s="159"/>
      <c r="F19" s="158">
        <v>0</v>
      </c>
      <c r="G19" s="159">
        <v>0</v>
      </c>
      <c r="H19" s="159">
        <v>0</v>
      </c>
      <c r="I19" s="159">
        <v>0</v>
      </c>
      <c r="J19" s="516">
        <v>0</v>
      </c>
      <c r="K19" s="516"/>
      <c r="L19" s="516"/>
      <c r="M19" s="159">
        <v>0</v>
      </c>
      <c r="N19" s="516">
        <v>0</v>
      </c>
      <c r="O19" s="516"/>
      <c r="P19" s="159">
        <v>0</v>
      </c>
      <c r="Q19" s="516">
        <v>0</v>
      </c>
      <c r="R19" s="516"/>
      <c r="S19" s="159">
        <v>0</v>
      </c>
      <c r="T19" s="516">
        <v>3</v>
      </c>
      <c r="U19" s="516"/>
      <c r="V19" s="159">
        <v>0</v>
      </c>
      <c r="W19" s="160">
        <v>2</v>
      </c>
      <c r="X19" s="159">
        <v>1</v>
      </c>
      <c r="Y19" s="160">
        <v>0</v>
      </c>
      <c r="Z19" s="160">
        <v>1</v>
      </c>
      <c r="AA19" s="159">
        <v>3</v>
      </c>
      <c r="AB19" s="516">
        <v>1</v>
      </c>
      <c r="AC19" s="516"/>
      <c r="AD19" s="160">
        <v>8</v>
      </c>
      <c r="AE19" s="160">
        <v>3</v>
      </c>
      <c r="AF19" s="516">
        <v>11</v>
      </c>
      <c r="AG19" s="188"/>
      <c r="AH19" s="515">
        <v>0.26</v>
      </c>
      <c r="AI19" s="515"/>
      <c r="AJ19" s="515">
        <v>0.35</v>
      </c>
      <c r="AK19" s="515"/>
      <c r="AL19" s="161">
        <v>0.16</v>
      </c>
    </row>
    <row r="20" spans="1:38" ht="15" customHeight="1">
      <c r="A20" s="159"/>
      <c r="B20" s="224" t="s">
        <v>81</v>
      </c>
      <c r="C20" s="224"/>
      <c r="D20" s="224"/>
      <c r="E20" s="159"/>
      <c r="F20" s="158">
        <v>2</v>
      </c>
      <c r="G20" s="159">
        <v>3</v>
      </c>
      <c r="H20" s="159">
        <v>0</v>
      </c>
      <c r="I20" s="159">
        <v>0</v>
      </c>
      <c r="J20" s="516">
        <v>0</v>
      </c>
      <c r="K20" s="516"/>
      <c r="L20" s="516"/>
      <c r="M20" s="159">
        <v>0</v>
      </c>
      <c r="N20" s="516">
        <v>0</v>
      </c>
      <c r="O20" s="516"/>
      <c r="P20" s="159">
        <v>0</v>
      </c>
      <c r="Q20" s="516">
        <v>5</v>
      </c>
      <c r="R20" s="516"/>
      <c r="S20" s="159">
        <v>1</v>
      </c>
      <c r="T20" s="516">
        <v>5</v>
      </c>
      <c r="U20" s="516"/>
      <c r="V20" s="159">
        <v>2</v>
      </c>
      <c r="W20" s="160">
        <v>11</v>
      </c>
      <c r="X20" s="160">
        <v>3</v>
      </c>
      <c r="Y20" s="160">
        <v>22</v>
      </c>
      <c r="Z20" s="160">
        <v>4</v>
      </c>
      <c r="AA20" s="159">
        <v>308</v>
      </c>
      <c r="AB20" s="516">
        <v>318</v>
      </c>
      <c r="AC20" s="516"/>
      <c r="AD20" s="160">
        <v>353</v>
      </c>
      <c r="AE20" s="160">
        <v>331</v>
      </c>
      <c r="AF20" s="516">
        <v>684</v>
      </c>
      <c r="AG20" s="188"/>
      <c r="AH20" s="515">
        <v>16.33</v>
      </c>
      <c r="AI20" s="515"/>
      <c r="AJ20" s="515">
        <v>15.46</v>
      </c>
      <c r="AK20" s="515"/>
      <c r="AL20" s="161">
        <v>17.38</v>
      </c>
    </row>
    <row r="21" spans="1:38" ht="15" customHeight="1">
      <c r="A21" s="159"/>
      <c r="B21" s="224" t="s">
        <v>305</v>
      </c>
      <c r="C21" s="224"/>
      <c r="D21" s="224"/>
      <c r="E21" s="159"/>
      <c r="F21" s="158">
        <v>3</v>
      </c>
      <c r="G21" s="159">
        <v>4</v>
      </c>
      <c r="H21" s="159">
        <v>0</v>
      </c>
      <c r="I21" s="159">
        <v>0</v>
      </c>
      <c r="J21" s="516">
        <v>1</v>
      </c>
      <c r="K21" s="516">
        <v>0</v>
      </c>
      <c r="L21" s="516">
        <v>0</v>
      </c>
      <c r="M21" s="159">
        <v>0</v>
      </c>
      <c r="N21" s="516">
        <v>2</v>
      </c>
      <c r="O21" s="516">
        <v>0</v>
      </c>
      <c r="P21" s="159">
        <v>0</v>
      </c>
      <c r="Q21" s="516">
        <v>10</v>
      </c>
      <c r="R21" s="516">
        <v>0</v>
      </c>
      <c r="S21" s="159">
        <v>2</v>
      </c>
      <c r="T21" s="516">
        <v>11</v>
      </c>
      <c r="U21" s="516">
        <v>0</v>
      </c>
      <c r="V21" s="159">
        <v>10</v>
      </c>
      <c r="W21" s="160">
        <v>32</v>
      </c>
      <c r="X21" s="160">
        <v>17</v>
      </c>
      <c r="Y21" s="160">
        <v>106</v>
      </c>
      <c r="Z21" s="160">
        <v>32</v>
      </c>
      <c r="AA21" s="159">
        <v>2119</v>
      </c>
      <c r="AB21" s="516">
        <v>1840</v>
      </c>
      <c r="AC21" s="188">
        <v>0</v>
      </c>
      <c r="AD21" s="160">
        <v>2284</v>
      </c>
      <c r="AE21" s="160">
        <v>1905</v>
      </c>
      <c r="AF21" s="516">
        <v>4189</v>
      </c>
      <c r="AG21" s="188"/>
      <c r="AH21" s="515">
        <v>100</v>
      </c>
      <c r="AI21" s="515"/>
      <c r="AJ21" s="515">
        <v>100</v>
      </c>
      <c r="AK21" s="515"/>
      <c r="AL21" s="161">
        <v>100</v>
      </c>
    </row>
    <row r="22" spans="1:38" ht="6" customHeight="1" thickBot="1">
      <c r="A22" s="166"/>
      <c r="B22" s="163"/>
      <c r="C22" s="163"/>
      <c r="D22" s="163"/>
      <c r="E22" s="167"/>
      <c r="F22" s="168"/>
      <c r="G22" s="167"/>
      <c r="H22" s="167"/>
      <c r="I22" s="167"/>
      <c r="J22" s="519"/>
      <c r="K22" s="519"/>
      <c r="L22" s="519"/>
      <c r="M22" s="167"/>
      <c r="N22" s="519"/>
      <c r="O22" s="519"/>
      <c r="P22" s="167"/>
      <c r="Q22" s="519"/>
      <c r="R22" s="519"/>
      <c r="S22" s="167"/>
      <c r="T22" s="519"/>
      <c r="U22" s="519"/>
      <c r="V22" s="167"/>
      <c r="W22" s="39"/>
      <c r="X22" s="39"/>
      <c r="Y22" s="39"/>
      <c r="Z22" s="39"/>
      <c r="AA22" s="39"/>
      <c r="AB22" s="165"/>
      <c r="AC22" s="165"/>
      <c r="AD22" s="39"/>
      <c r="AE22" s="39"/>
      <c r="AF22" s="165"/>
      <c r="AG22" s="165"/>
      <c r="AH22" s="165"/>
      <c r="AI22" s="165"/>
      <c r="AJ22" s="165"/>
      <c r="AK22" s="165"/>
      <c r="AL22" s="39"/>
    </row>
    <row r="23" spans="1:22" ht="18" customHeight="1">
      <c r="A23" s="14" t="s">
        <v>243</v>
      </c>
      <c r="B23" s="1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</sheetData>
  <mergeCells count="176">
    <mergeCell ref="AH22:AI22"/>
    <mergeCell ref="AJ22:AK22"/>
    <mergeCell ref="AH21:AI21"/>
    <mergeCell ref="AJ21:AK21"/>
    <mergeCell ref="AB20:AC20"/>
    <mergeCell ref="AB19:AC19"/>
    <mergeCell ref="AF19:AG19"/>
    <mergeCell ref="AB22:AC22"/>
    <mergeCell ref="AB21:AC21"/>
    <mergeCell ref="AF21:AG21"/>
    <mergeCell ref="AF22:AG22"/>
    <mergeCell ref="AF20:AG20"/>
    <mergeCell ref="AJ20:AK20"/>
    <mergeCell ref="AH19:AI19"/>
    <mergeCell ref="AJ19:AK19"/>
    <mergeCell ref="AH20:AI20"/>
    <mergeCell ref="AF18:AG18"/>
    <mergeCell ref="AB18:AC18"/>
    <mergeCell ref="AH17:AI17"/>
    <mergeCell ref="AJ17:AK17"/>
    <mergeCell ref="AB17:AC17"/>
    <mergeCell ref="AF17:AG17"/>
    <mergeCell ref="AH18:AI18"/>
    <mergeCell ref="AJ18:AK18"/>
    <mergeCell ref="AH16:AI16"/>
    <mergeCell ref="AJ16:AK16"/>
    <mergeCell ref="AB16:AC16"/>
    <mergeCell ref="AF16:AG16"/>
    <mergeCell ref="AH15:AI15"/>
    <mergeCell ref="AJ15:AK15"/>
    <mergeCell ref="AB14:AC14"/>
    <mergeCell ref="AB13:AC13"/>
    <mergeCell ref="AF13:AG13"/>
    <mergeCell ref="AB15:AC15"/>
    <mergeCell ref="AF15:AG15"/>
    <mergeCell ref="AF14:AG14"/>
    <mergeCell ref="AJ14:AK14"/>
    <mergeCell ref="AH13:AI13"/>
    <mergeCell ref="AJ13:AK13"/>
    <mergeCell ref="AH14:AI14"/>
    <mergeCell ref="AB11:AC11"/>
    <mergeCell ref="AF11:AG11"/>
    <mergeCell ref="AF12:AG12"/>
    <mergeCell ref="AB12:AC12"/>
    <mergeCell ref="AJ10:AK10"/>
    <mergeCell ref="AH9:AI9"/>
    <mergeCell ref="AJ9:AK9"/>
    <mergeCell ref="AJ12:AK12"/>
    <mergeCell ref="AH11:AI11"/>
    <mergeCell ref="AJ11:AK11"/>
    <mergeCell ref="AH12:AI12"/>
    <mergeCell ref="AB10:AC10"/>
    <mergeCell ref="AB9:AC9"/>
    <mergeCell ref="AF9:AG9"/>
    <mergeCell ref="AH8:AI8"/>
    <mergeCell ref="AF10:AG10"/>
    <mergeCell ref="AH10:AI10"/>
    <mergeCell ref="AJ8:AK8"/>
    <mergeCell ref="AH7:AI7"/>
    <mergeCell ref="AJ7:AK7"/>
    <mergeCell ref="AB8:AC8"/>
    <mergeCell ref="AF8:AG8"/>
    <mergeCell ref="AL4:AL5"/>
    <mergeCell ref="AH6:AI6"/>
    <mergeCell ref="AJ6:AK6"/>
    <mergeCell ref="AF5:AG5"/>
    <mergeCell ref="AD4:AG4"/>
    <mergeCell ref="AH4:AI5"/>
    <mergeCell ref="AF6:AG6"/>
    <mergeCell ref="B21:D21"/>
    <mergeCell ref="B19:D19"/>
    <mergeCell ref="AB5:AC5"/>
    <mergeCell ref="AJ4:AK5"/>
    <mergeCell ref="W4:X4"/>
    <mergeCell ref="Y4:Z4"/>
    <mergeCell ref="AA4:AC4"/>
    <mergeCell ref="AB7:AC7"/>
    <mergeCell ref="AF7:AG7"/>
    <mergeCell ref="AB6:AC6"/>
    <mergeCell ref="T22:U22"/>
    <mergeCell ref="B22:D22"/>
    <mergeCell ref="J22:L22"/>
    <mergeCell ref="N22:O22"/>
    <mergeCell ref="Q22:R22"/>
    <mergeCell ref="A4:E4"/>
    <mergeCell ref="A5:E5"/>
    <mergeCell ref="B17:D17"/>
    <mergeCell ref="B18:D18"/>
    <mergeCell ref="B9:D9"/>
    <mergeCell ref="B10:D10"/>
    <mergeCell ref="B11:D11"/>
    <mergeCell ref="B12:D12"/>
    <mergeCell ref="B7:D7"/>
    <mergeCell ref="B6:D6"/>
    <mergeCell ref="B20:D20"/>
    <mergeCell ref="B13:D13"/>
    <mergeCell ref="B14:D14"/>
    <mergeCell ref="B15:D15"/>
    <mergeCell ref="B16:D16"/>
    <mergeCell ref="F4:G4"/>
    <mergeCell ref="H4:I4"/>
    <mergeCell ref="J4:M4"/>
    <mergeCell ref="J5:L5"/>
    <mergeCell ref="J6:L6"/>
    <mergeCell ref="N5:O5"/>
    <mergeCell ref="Q4:S4"/>
    <mergeCell ref="T4:V4"/>
    <mergeCell ref="N4:P4"/>
    <mergeCell ref="Q5:R5"/>
    <mergeCell ref="T5:U5"/>
    <mergeCell ref="N6:O6"/>
    <mergeCell ref="Q6:R6"/>
    <mergeCell ref="T6:U6"/>
    <mergeCell ref="J21:L21"/>
    <mergeCell ref="N21:O21"/>
    <mergeCell ref="Q21:R21"/>
    <mergeCell ref="T21:U21"/>
    <mergeCell ref="J20:L20"/>
    <mergeCell ref="N20:O20"/>
    <mergeCell ref="Q20:R20"/>
    <mergeCell ref="T20:U20"/>
    <mergeCell ref="J19:L19"/>
    <mergeCell ref="N19:O19"/>
    <mergeCell ref="Q19:R19"/>
    <mergeCell ref="T19:U19"/>
    <mergeCell ref="J18:L18"/>
    <mergeCell ref="N18:O18"/>
    <mergeCell ref="Q18:R18"/>
    <mergeCell ref="T18:U18"/>
    <mergeCell ref="J16:L16"/>
    <mergeCell ref="N16:O16"/>
    <mergeCell ref="Q16:R16"/>
    <mergeCell ref="T16:U16"/>
    <mergeCell ref="J17:L17"/>
    <mergeCell ref="N17:O17"/>
    <mergeCell ref="Q17:R17"/>
    <mergeCell ref="T17:U17"/>
    <mergeCell ref="J15:L15"/>
    <mergeCell ref="N15:O15"/>
    <mergeCell ref="Q15:R15"/>
    <mergeCell ref="T15:U15"/>
    <mergeCell ref="J14:L14"/>
    <mergeCell ref="N14:O14"/>
    <mergeCell ref="Q14:R14"/>
    <mergeCell ref="T14:U14"/>
    <mergeCell ref="J13:L13"/>
    <mergeCell ref="N13:O13"/>
    <mergeCell ref="Q13:R13"/>
    <mergeCell ref="T13:U13"/>
    <mergeCell ref="J12:L12"/>
    <mergeCell ref="N12:O12"/>
    <mergeCell ref="Q12:R12"/>
    <mergeCell ref="T12:U12"/>
    <mergeCell ref="J11:L11"/>
    <mergeCell ref="N11:O11"/>
    <mergeCell ref="Q11:R11"/>
    <mergeCell ref="T11:U11"/>
    <mergeCell ref="T7:U7"/>
    <mergeCell ref="J10:L10"/>
    <mergeCell ref="N10:O10"/>
    <mergeCell ref="Q10:R10"/>
    <mergeCell ref="T10:U10"/>
    <mergeCell ref="J9:L9"/>
    <mergeCell ref="N9:O9"/>
    <mergeCell ref="Q9:R9"/>
    <mergeCell ref="T9:U9"/>
    <mergeCell ref="A1:C1"/>
    <mergeCell ref="A2:V2"/>
    <mergeCell ref="B8:D8"/>
    <mergeCell ref="J8:L8"/>
    <mergeCell ref="N8:O8"/>
    <mergeCell ref="Q8:R8"/>
    <mergeCell ref="T8:U8"/>
    <mergeCell ref="J7:L7"/>
    <mergeCell ref="N7:O7"/>
    <mergeCell ref="Q7:R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2" sqref="A2:P2"/>
    </sheetView>
  </sheetViews>
  <sheetFormatPr defaultColWidth="9.00390625" defaultRowHeight="13.5"/>
  <cols>
    <col min="1" max="1" width="5.125" style="2" customWidth="1"/>
    <col min="2" max="5" width="5.00390625" style="2" customWidth="1"/>
    <col min="6" max="7" width="2.50390625" style="2" customWidth="1"/>
    <col min="8" max="9" width="10.00390625" style="2" customWidth="1"/>
    <col min="10" max="10" width="2.50390625" style="2" customWidth="1"/>
    <col min="11" max="11" width="7.50390625" style="2" customWidth="1"/>
    <col min="12" max="13" width="5.00390625" style="2" customWidth="1"/>
    <col min="14" max="14" width="7.50390625" style="2" customWidth="1"/>
    <col min="15" max="15" width="2.50390625" style="2" customWidth="1"/>
    <col min="16" max="16" width="10.00390625" style="2" customWidth="1"/>
  </cols>
  <sheetData>
    <row r="1" ht="30" customHeight="1">
      <c r="P1" s="146"/>
    </row>
    <row r="2" spans="1:16" ht="48" customHeight="1">
      <c r="A2" s="422" t="s">
        <v>306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ht="16.5" customHeight="1" thickBot="1">
      <c r="P3" s="147" t="s">
        <v>307</v>
      </c>
    </row>
    <row r="4" spans="1:16" ht="18" customHeight="1">
      <c r="A4" s="529" t="s">
        <v>308</v>
      </c>
      <c r="B4" s="389"/>
      <c r="C4" s="389"/>
      <c r="D4" s="529" t="s">
        <v>309</v>
      </c>
      <c r="E4" s="389"/>
      <c r="F4" s="389"/>
      <c r="G4" s="389" t="s">
        <v>310</v>
      </c>
      <c r="H4" s="389"/>
      <c r="I4" s="389" t="s">
        <v>311</v>
      </c>
      <c r="J4" s="389"/>
      <c r="K4" s="389" t="s">
        <v>312</v>
      </c>
      <c r="L4" s="389"/>
      <c r="M4" s="439" t="s">
        <v>313</v>
      </c>
      <c r="N4" s="389"/>
      <c r="O4" s="439" t="s">
        <v>314</v>
      </c>
      <c r="P4" s="374"/>
    </row>
    <row r="5" spans="1:16" ht="24" customHeight="1">
      <c r="A5" s="530"/>
      <c r="B5" s="388"/>
      <c r="C5" s="388"/>
      <c r="D5" s="530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75"/>
    </row>
    <row r="6" spans="1:16" ht="6" customHeight="1">
      <c r="A6" s="372"/>
      <c r="B6" s="372"/>
      <c r="C6" s="373"/>
      <c r="D6" s="188"/>
      <c r="E6" s="188"/>
      <c r="F6" s="188"/>
      <c r="G6" s="188"/>
      <c r="H6" s="188"/>
      <c r="I6" s="188"/>
      <c r="J6" s="188"/>
      <c r="K6" s="188"/>
      <c r="L6" s="188"/>
      <c r="M6" s="415"/>
      <c r="N6" s="188"/>
      <c r="O6" s="188"/>
      <c r="P6" s="188"/>
    </row>
    <row r="7" spans="1:16" ht="15" customHeight="1">
      <c r="A7" s="372" t="s">
        <v>52</v>
      </c>
      <c r="B7" s="372"/>
      <c r="C7" s="373"/>
      <c r="D7" s="417">
        <v>382230</v>
      </c>
      <c r="E7" s="341"/>
      <c r="F7" s="341"/>
      <c r="G7" s="415">
        <v>13689</v>
      </c>
      <c r="H7" s="341"/>
      <c r="I7" s="415">
        <v>15170</v>
      </c>
      <c r="J7" s="341"/>
      <c r="K7" s="415">
        <v>8319</v>
      </c>
      <c r="L7" s="341"/>
      <c r="M7" s="415">
        <v>36189</v>
      </c>
      <c r="N7" s="341"/>
      <c r="O7" s="415">
        <v>55639</v>
      </c>
      <c r="P7" s="341"/>
    </row>
    <row r="8" spans="1:16" ht="15" customHeight="1">
      <c r="A8" s="372" t="s">
        <v>136</v>
      </c>
      <c r="B8" s="372"/>
      <c r="C8" s="373"/>
      <c r="D8" s="417">
        <v>383835</v>
      </c>
      <c r="E8" s="341"/>
      <c r="F8" s="341"/>
      <c r="G8" s="415">
        <v>12780</v>
      </c>
      <c r="H8" s="341"/>
      <c r="I8" s="415">
        <v>14536</v>
      </c>
      <c r="J8" s="341"/>
      <c r="K8" s="415">
        <v>9519</v>
      </c>
      <c r="L8" s="341"/>
      <c r="M8" s="415">
        <v>36288</v>
      </c>
      <c r="N8" s="341"/>
      <c r="O8" s="415">
        <v>57181</v>
      </c>
      <c r="P8" s="341"/>
    </row>
    <row r="9" spans="1:16" ht="15" customHeight="1">
      <c r="A9" s="372" t="s">
        <v>137</v>
      </c>
      <c r="B9" s="372"/>
      <c r="C9" s="373"/>
      <c r="D9" s="417">
        <v>402865</v>
      </c>
      <c r="E9" s="341"/>
      <c r="F9" s="341"/>
      <c r="G9" s="415">
        <v>13076</v>
      </c>
      <c r="H9" s="341"/>
      <c r="I9" s="415">
        <v>14576</v>
      </c>
      <c r="J9" s="341"/>
      <c r="K9" s="415">
        <v>9963</v>
      </c>
      <c r="L9" s="341"/>
      <c r="M9" s="415">
        <v>35759</v>
      </c>
      <c r="N9" s="341"/>
      <c r="O9" s="415">
        <v>58064</v>
      </c>
      <c r="P9" s="341"/>
    </row>
    <row r="10" spans="1:16" ht="15" customHeight="1">
      <c r="A10" s="372" t="s">
        <v>138</v>
      </c>
      <c r="B10" s="372"/>
      <c r="C10" s="373"/>
      <c r="D10" s="415">
        <v>418462</v>
      </c>
      <c r="E10" s="188"/>
      <c r="F10" s="188"/>
      <c r="G10" s="415">
        <v>13139</v>
      </c>
      <c r="H10" s="188"/>
      <c r="I10" s="415">
        <v>14155</v>
      </c>
      <c r="J10" s="188"/>
      <c r="K10" s="415">
        <v>10195</v>
      </c>
      <c r="L10" s="188"/>
      <c r="M10" s="415">
        <v>35679</v>
      </c>
      <c r="N10" s="188"/>
      <c r="O10" s="415">
        <v>65187</v>
      </c>
      <c r="P10" s="188"/>
    </row>
    <row r="11" spans="1:16" ht="15" customHeight="1">
      <c r="A11" s="385" t="s">
        <v>139</v>
      </c>
      <c r="B11" s="385"/>
      <c r="C11" s="386"/>
      <c r="D11" s="418">
        <v>422358</v>
      </c>
      <c r="E11" s="424"/>
      <c r="F11" s="424"/>
      <c r="G11" s="418">
        <v>13326</v>
      </c>
      <c r="H11" s="424"/>
      <c r="I11" s="418">
        <v>14015</v>
      </c>
      <c r="J11" s="424"/>
      <c r="K11" s="418">
        <v>10641</v>
      </c>
      <c r="L11" s="424"/>
      <c r="M11" s="418">
        <v>35241</v>
      </c>
      <c r="N11" s="424"/>
      <c r="O11" s="418">
        <v>63560</v>
      </c>
      <c r="P11" s="424"/>
    </row>
    <row r="12" spans="1:16" ht="6" customHeight="1" thickBot="1">
      <c r="A12" s="382"/>
      <c r="B12" s="382"/>
      <c r="C12" s="383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ht="18" customHeight="1">
      <c r="A13" s="14" t="s">
        <v>315</v>
      </c>
    </row>
  </sheetData>
  <mergeCells count="57">
    <mergeCell ref="A2:P2"/>
    <mergeCell ref="D7:F7"/>
    <mergeCell ref="G7:H7"/>
    <mergeCell ref="I7:J7"/>
    <mergeCell ref="K7:L7"/>
    <mergeCell ref="K6:L6"/>
    <mergeCell ref="M6:N6"/>
    <mergeCell ref="O6:P6"/>
    <mergeCell ref="M7:N7"/>
    <mergeCell ref="O7:P7"/>
    <mergeCell ref="A6:C6"/>
    <mergeCell ref="D6:F6"/>
    <mergeCell ref="G6:H6"/>
    <mergeCell ref="I6:J6"/>
    <mergeCell ref="A7:C7"/>
    <mergeCell ref="A8:C8"/>
    <mergeCell ref="D8:F8"/>
    <mergeCell ref="G8:H8"/>
    <mergeCell ref="I8:J8"/>
    <mergeCell ref="K8:L8"/>
    <mergeCell ref="M8:N8"/>
    <mergeCell ref="O8:P8"/>
    <mergeCell ref="A9:C9"/>
    <mergeCell ref="D9:F9"/>
    <mergeCell ref="G9:H9"/>
    <mergeCell ref="I9:J9"/>
    <mergeCell ref="K9:L9"/>
    <mergeCell ref="M9:N9"/>
    <mergeCell ref="O9:P9"/>
    <mergeCell ref="A10:C10"/>
    <mergeCell ref="D10:F10"/>
    <mergeCell ref="G10:H10"/>
    <mergeCell ref="I10:J10"/>
    <mergeCell ref="K10:L10"/>
    <mergeCell ref="M10:N10"/>
    <mergeCell ref="O10:P10"/>
    <mergeCell ref="A11:C11"/>
    <mergeCell ref="D11:F11"/>
    <mergeCell ref="G11:H11"/>
    <mergeCell ref="I11:J11"/>
    <mergeCell ref="K11:L11"/>
    <mergeCell ref="M11:N11"/>
    <mergeCell ref="O11:P11"/>
    <mergeCell ref="A12:C12"/>
    <mergeCell ref="D12:F12"/>
    <mergeCell ref="G12:H12"/>
    <mergeCell ref="I12:J12"/>
    <mergeCell ref="K12:L12"/>
    <mergeCell ref="M12:N12"/>
    <mergeCell ref="O12:P12"/>
    <mergeCell ref="K4:L5"/>
    <mergeCell ref="M4:N5"/>
    <mergeCell ref="O4:P5"/>
    <mergeCell ref="A4:C5"/>
    <mergeCell ref="D4:F5"/>
    <mergeCell ref="G4:H5"/>
    <mergeCell ref="I4:J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2" sqref="A2:M2"/>
    </sheetView>
  </sheetViews>
  <sheetFormatPr defaultColWidth="9.00390625" defaultRowHeight="13.5"/>
  <cols>
    <col min="1" max="1" width="14.125" style="127" customWidth="1"/>
    <col min="2" max="2" width="8.00390625" style="127" customWidth="1"/>
    <col min="3" max="3" width="4.00390625" style="127" customWidth="1"/>
    <col min="4" max="4" width="7.00390625" style="127" customWidth="1"/>
    <col min="5" max="5" width="5.00390625" style="127" customWidth="1"/>
    <col min="6" max="6" width="2.00390625" style="127" customWidth="1"/>
    <col min="7" max="7" width="10.875" style="127" customWidth="1"/>
    <col min="8" max="8" width="1.00390625" style="127" customWidth="1"/>
    <col min="9" max="9" width="12.00390625" style="127" customWidth="1"/>
    <col min="10" max="10" width="1.00390625" style="127" customWidth="1"/>
    <col min="11" max="12" width="6.00390625" style="127" customWidth="1"/>
    <col min="13" max="13" width="13.00390625" style="127" customWidth="1"/>
    <col min="14" max="14" width="13.00390625" style="0" customWidth="1"/>
    <col min="15" max="15" width="5.00390625" style="0" customWidth="1"/>
    <col min="16" max="16" width="8.00390625" style="0" customWidth="1"/>
    <col min="17" max="17" width="4.00390625" style="0" customWidth="1"/>
    <col min="18" max="18" width="6.00390625" style="0" customWidth="1"/>
    <col min="19" max="19" width="3.00390625" style="0" customWidth="1"/>
    <col min="20" max="20" width="13.00390625" style="0" customWidth="1"/>
    <col min="21" max="21" width="2.00390625" style="0" customWidth="1"/>
    <col min="22" max="22" width="6.00390625" style="0" customWidth="1"/>
    <col min="23" max="23" width="5.00390625" style="0" customWidth="1"/>
    <col min="24" max="24" width="7.00390625" style="0" customWidth="1"/>
    <col min="25" max="25" width="6.00390625" style="0" customWidth="1"/>
    <col min="26" max="26" width="12.125" style="0" customWidth="1"/>
  </cols>
  <sheetData>
    <row r="1" spans="1:26" ht="27" customHeight="1">
      <c r="A1" s="126"/>
      <c r="B1" s="126"/>
      <c r="C1" s="126"/>
      <c r="D1" s="126"/>
      <c r="E1" s="4"/>
      <c r="F1" s="4"/>
      <c r="G1" s="4"/>
      <c r="H1" s="4"/>
      <c r="I1" s="4"/>
      <c r="J1" s="4"/>
      <c r="K1" s="4"/>
      <c r="L1" s="4"/>
      <c r="M1" s="4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69"/>
      <c r="Z1" s="169"/>
    </row>
    <row r="2" spans="1:26" ht="39" customHeight="1">
      <c r="A2" s="377" t="s">
        <v>316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47" t="s">
        <v>317</v>
      </c>
    </row>
    <row r="4" spans="1:26" ht="15" customHeight="1">
      <c r="A4" s="399" t="s">
        <v>118</v>
      </c>
      <c r="B4" s="535" t="s">
        <v>318</v>
      </c>
      <c r="C4" s="535"/>
      <c r="D4" s="535"/>
      <c r="E4" s="535"/>
      <c r="F4" s="535"/>
      <c r="G4" s="535" t="s">
        <v>319</v>
      </c>
      <c r="H4" s="535"/>
      <c r="I4" s="535"/>
      <c r="J4" s="535"/>
      <c r="K4" s="535" t="s">
        <v>320</v>
      </c>
      <c r="L4" s="535"/>
      <c r="M4" s="537"/>
      <c r="N4" s="529" t="s">
        <v>321</v>
      </c>
      <c r="O4" s="389"/>
      <c r="P4" s="389"/>
      <c r="Q4" s="389"/>
      <c r="R4" s="389" t="s">
        <v>322</v>
      </c>
      <c r="S4" s="389"/>
      <c r="T4" s="389"/>
      <c r="U4" s="389"/>
      <c r="V4" s="389"/>
      <c r="W4" s="533" t="s">
        <v>325</v>
      </c>
      <c r="X4" s="534"/>
      <c r="Y4" s="534"/>
      <c r="Z4" s="534"/>
    </row>
    <row r="5" spans="1:26" ht="15" customHeight="1">
      <c r="A5" s="400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8"/>
      <c r="N5" s="530"/>
      <c r="O5" s="388"/>
      <c r="P5" s="388"/>
      <c r="Q5" s="388"/>
      <c r="R5" s="388"/>
      <c r="S5" s="388"/>
      <c r="T5" s="388"/>
      <c r="U5" s="388"/>
      <c r="V5" s="388"/>
      <c r="W5" s="531" t="s">
        <v>323</v>
      </c>
      <c r="X5" s="532"/>
      <c r="Y5" s="532"/>
      <c r="Z5" s="532"/>
    </row>
    <row r="6" spans="1:26" ht="6" customHeight="1">
      <c r="A6" s="3"/>
      <c r="B6" s="542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188"/>
      <c r="P6" s="188"/>
      <c r="Q6" s="188"/>
      <c r="R6" s="540"/>
      <c r="S6" s="188"/>
      <c r="T6" s="188"/>
      <c r="U6" s="188"/>
      <c r="V6" s="188"/>
      <c r="W6" s="540"/>
      <c r="X6" s="188"/>
      <c r="Y6" s="188"/>
      <c r="Z6" s="188"/>
    </row>
    <row r="7" spans="1:26" ht="18" customHeight="1">
      <c r="A7" s="3" t="s">
        <v>52</v>
      </c>
      <c r="B7" s="542">
        <v>234663.3</v>
      </c>
      <c r="C7" s="540"/>
      <c r="D7" s="540"/>
      <c r="E7" s="540"/>
      <c r="F7" s="540"/>
      <c r="G7" s="540">
        <v>642.9</v>
      </c>
      <c r="H7" s="540"/>
      <c r="I7" s="540"/>
      <c r="J7" s="540"/>
      <c r="K7" s="540">
        <v>1084.3</v>
      </c>
      <c r="L7" s="540"/>
      <c r="M7" s="540"/>
      <c r="N7" s="540">
        <v>199445.3</v>
      </c>
      <c r="O7" s="540"/>
      <c r="P7" s="540"/>
      <c r="Q7" s="540"/>
      <c r="R7" s="540">
        <v>36875.7</v>
      </c>
      <c r="S7" s="540"/>
      <c r="T7" s="540"/>
      <c r="U7" s="540"/>
      <c r="V7" s="540"/>
      <c r="W7" s="540">
        <v>22717.9</v>
      </c>
      <c r="X7" s="540"/>
      <c r="Y7" s="540"/>
      <c r="Z7" s="540"/>
    </row>
    <row r="8" spans="1:26" ht="18" customHeight="1">
      <c r="A8" s="3" t="s">
        <v>136</v>
      </c>
      <c r="B8" s="542">
        <v>236202</v>
      </c>
      <c r="C8" s="540"/>
      <c r="D8" s="540"/>
      <c r="E8" s="540"/>
      <c r="F8" s="540"/>
      <c r="G8" s="540">
        <v>647.1</v>
      </c>
      <c r="H8" s="540"/>
      <c r="I8" s="540"/>
      <c r="J8" s="540"/>
      <c r="K8" s="540">
        <v>1084</v>
      </c>
      <c r="L8" s="540"/>
      <c r="M8" s="540"/>
      <c r="N8" s="540">
        <v>199237.2</v>
      </c>
      <c r="O8" s="540"/>
      <c r="P8" s="540"/>
      <c r="Q8" s="540"/>
      <c r="R8" s="540">
        <v>37671.5</v>
      </c>
      <c r="S8" s="540"/>
      <c r="T8" s="540"/>
      <c r="U8" s="540"/>
      <c r="V8" s="540"/>
      <c r="W8" s="540">
        <v>22051</v>
      </c>
      <c r="X8" s="540"/>
      <c r="Y8" s="540"/>
      <c r="Z8" s="540"/>
    </row>
    <row r="9" spans="1:26" ht="18" customHeight="1">
      <c r="A9" s="3" t="s">
        <v>137</v>
      </c>
      <c r="B9" s="542">
        <v>239501.1</v>
      </c>
      <c r="C9" s="540"/>
      <c r="D9" s="540"/>
      <c r="E9" s="540"/>
      <c r="F9" s="540"/>
      <c r="G9" s="540">
        <v>656.2</v>
      </c>
      <c r="H9" s="540"/>
      <c r="I9" s="540"/>
      <c r="J9" s="540"/>
      <c r="K9" s="540">
        <v>1091.1</v>
      </c>
      <c r="L9" s="540"/>
      <c r="M9" s="540"/>
      <c r="N9" s="540">
        <v>203974.4</v>
      </c>
      <c r="O9" s="540"/>
      <c r="P9" s="540"/>
      <c r="Q9" s="540"/>
      <c r="R9" s="540">
        <v>37323.1</v>
      </c>
      <c r="S9" s="540"/>
      <c r="T9" s="540"/>
      <c r="U9" s="540"/>
      <c r="V9" s="540"/>
      <c r="W9" s="540">
        <v>24471.9</v>
      </c>
      <c r="X9" s="540"/>
      <c r="Y9" s="540"/>
      <c r="Z9" s="540"/>
    </row>
    <row r="10" spans="1:26" ht="18" customHeight="1">
      <c r="A10" s="3" t="s">
        <v>138</v>
      </c>
      <c r="B10" s="542">
        <v>237937.4</v>
      </c>
      <c r="C10" s="540"/>
      <c r="D10" s="540"/>
      <c r="E10" s="540"/>
      <c r="F10" s="540"/>
      <c r="G10" s="540">
        <v>651.9</v>
      </c>
      <c r="H10" s="540"/>
      <c r="I10" s="540"/>
      <c r="J10" s="540"/>
      <c r="K10" s="540">
        <v>1077</v>
      </c>
      <c r="L10" s="540"/>
      <c r="M10" s="540"/>
      <c r="N10" s="540">
        <v>202675.8</v>
      </c>
      <c r="O10" s="188"/>
      <c r="P10" s="188"/>
      <c r="Q10" s="188"/>
      <c r="R10" s="540">
        <v>37524.1</v>
      </c>
      <c r="S10" s="188"/>
      <c r="T10" s="188"/>
      <c r="U10" s="188"/>
      <c r="V10" s="188"/>
      <c r="W10" s="540">
        <v>24995.3</v>
      </c>
      <c r="X10" s="188"/>
      <c r="Y10" s="188"/>
      <c r="Z10" s="188"/>
    </row>
    <row r="11" spans="1:26" ht="18" customHeight="1">
      <c r="A11" s="24" t="s">
        <v>139</v>
      </c>
      <c r="B11" s="544">
        <v>293314.2</v>
      </c>
      <c r="C11" s="541"/>
      <c r="D11" s="541"/>
      <c r="E11" s="541"/>
      <c r="F11" s="541"/>
      <c r="G11" s="541">
        <v>803.6</v>
      </c>
      <c r="H11" s="541"/>
      <c r="I11" s="541"/>
      <c r="J11" s="541"/>
      <c r="K11" s="541">
        <v>984</v>
      </c>
      <c r="L11" s="541"/>
      <c r="M11" s="541"/>
      <c r="N11" s="541">
        <v>244678.9</v>
      </c>
      <c r="O11" s="424"/>
      <c r="P11" s="424"/>
      <c r="Q11" s="424"/>
      <c r="R11" s="541">
        <v>44848.8</v>
      </c>
      <c r="S11" s="424"/>
      <c r="T11" s="424"/>
      <c r="U11" s="424"/>
      <c r="V11" s="424"/>
      <c r="W11" s="541">
        <v>32914.71</v>
      </c>
      <c r="X11" s="424"/>
      <c r="Y11" s="424"/>
      <c r="Z11" s="424"/>
    </row>
    <row r="12" spans="1:26" ht="6" customHeight="1" thickBot="1">
      <c r="A12" s="22"/>
      <c r="B12" s="543"/>
      <c r="C12" s="539"/>
      <c r="D12" s="539"/>
      <c r="E12" s="539"/>
      <c r="F12" s="539"/>
      <c r="G12" s="539" t="s">
        <v>326</v>
      </c>
      <c r="H12" s="539"/>
      <c r="I12" s="539"/>
      <c r="J12" s="539"/>
      <c r="K12" s="539"/>
      <c r="L12" s="539"/>
      <c r="M12" s="539"/>
      <c r="N12" s="539"/>
      <c r="O12" s="165"/>
      <c r="P12" s="165"/>
      <c r="Q12" s="165"/>
      <c r="R12" s="539"/>
      <c r="S12" s="165"/>
      <c r="T12" s="165"/>
      <c r="U12" s="165"/>
      <c r="V12" s="165"/>
      <c r="W12" s="539"/>
      <c r="X12" s="165"/>
      <c r="Y12" s="165"/>
      <c r="Z12" s="165"/>
    </row>
    <row r="13" spans="1:26" ht="16.5" customHeight="1">
      <c r="A13" s="14" t="s">
        <v>324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27"/>
      <c r="O13" s="127"/>
      <c r="P13" s="127"/>
      <c r="Q13" s="127"/>
      <c r="R13" s="127"/>
      <c r="S13" s="127"/>
      <c r="T13" s="127"/>
      <c r="U13" s="8"/>
      <c r="V13" s="8"/>
      <c r="W13" s="8"/>
      <c r="X13" s="8"/>
      <c r="Y13" s="8"/>
      <c r="Z13" s="8"/>
    </row>
  </sheetData>
  <mergeCells count="51">
    <mergeCell ref="W10:Z10"/>
    <mergeCell ref="B10:F10"/>
    <mergeCell ref="G10:J10"/>
    <mergeCell ref="K10:M10"/>
    <mergeCell ref="N10:Q10"/>
    <mergeCell ref="B9:F9"/>
    <mergeCell ref="G9:J9"/>
    <mergeCell ref="K9:M9"/>
    <mergeCell ref="N9:Q9"/>
    <mergeCell ref="B8:F8"/>
    <mergeCell ref="G8:J8"/>
    <mergeCell ref="K8:M8"/>
    <mergeCell ref="N8:Q8"/>
    <mergeCell ref="G7:J7"/>
    <mergeCell ref="K7:M7"/>
    <mergeCell ref="N7:Q7"/>
    <mergeCell ref="R7:V7"/>
    <mergeCell ref="B6:F6"/>
    <mergeCell ref="G6:J6"/>
    <mergeCell ref="K6:M6"/>
    <mergeCell ref="B12:F12"/>
    <mergeCell ref="G12:J12"/>
    <mergeCell ref="B11:F11"/>
    <mergeCell ref="B7:F7"/>
    <mergeCell ref="K12:M12"/>
    <mergeCell ref="G11:J11"/>
    <mergeCell ref="K11:M11"/>
    <mergeCell ref="W6:Z6"/>
    <mergeCell ref="R12:V12"/>
    <mergeCell ref="W12:Z12"/>
    <mergeCell ref="W11:Z11"/>
    <mergeCell ref="W7:Z7"/>
    <mergeCell ref="R8:V8"/>
    <mergeCell ref="W8:Z8"/>
    <mergeCell ref="R9:V9"/>
    <mergeCell ref="W9:Z9"/>
    <mergeCell ref="R10:V10"/>
    <mergeCell ref="N12:Q12"/>
    <mergeCell ref="N6:Q6"/>
    <mergeCell ref="R6:V6"/>
    <mergeCell ref="N11:Q11"/>
    <mergeCell ref="R11:V11"/>
    <mergeCell ref="A2:M2"/>
    <mergeCell ref="A4:A5"/>
    <mergeCell ref="B4:F5"/>
    <mergeCell ref="G4:J5"/>
    <mergeCell ref="K4:M5"/>
    <mergeCell ref="N4:Q5"/>
    <mergeCell ref="R4:V5"/>
    <mergeCell ref="W5:Z5"/>
    <mergeCell ref="W4:Z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2" sqref="A2:M2"/>
    </sheetView>
  </sheetViews>
  <sheetFormatPr defaultColWidth="9.00390625" defaultRowHeight="13.5"/>
  <cols>
    <col min="1" max="1" width="12.625" style="127" customWidth="1"/>
    <col min="2" max="2" width="20.625" style="127" customWidth="1"/>
    <col min="3" max="4" width="4.625" style="127" customWidth="1"/>
    <col min="5" max="8" width="4.125" style="127" customWidth="1"/>
    <col min="9" max="11" width="5.25390625" style="127" customWidth="1"/>
    <col min="12" max="13" width="7.625" style="127" customWidth="1"/>
    <col min="14" max="15" width="8.625" style="0" customWidth="1"/>
    <col min="16" max="24" width="6.125" style="0" customWidth="1"/>
    <col min="25" max="26" width="8.625" style="0" customWidth="1"/>
  </cols>
  <sheetData>
    <row r="1" spans="1:26" ht="27" customHeight="1">
      <c r="A1" s="126"/>
      <c r="B1" s="126"/>
      <c r="C1" s="126"/>
      <c r="D1" s="126"/>
      <c r="E1" s="4"/>
      <c r="F1" s="4"/>
      <c r="G1" s="4"/>
      <c r="H1" s="4"/>
      <c r="I1" s="4"/>
      <c r="J1" s="4"/>
      <c r="K1" s="4"/>
      <c r="L1" s="4"/>
      <c r="M1" s="4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69"/>
      <c r="Z1" s="169"/>
    </row>
    <row r="2" spans="1:26" ht="21" customHeight="1">
      <c r="A2" s="377" t="s">
        <v>327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47" t="s">
        <v>317</v>
      </c>
    </row>
    <row r="4" spans="1:26" ht="18" customHeight="1">
      <c r="A4" s="552" t="s">
        <v>308</v>
      </c>
      <c r="B4" s="554" t="s">
        <v>328</v>
      </c>
      <c r="C4" s="555"/>
      <c r="D4" s="555"/>
      <c r="E4" s="527" t="s">
        <v>329</v>
      </c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371" t="s">
        <v>330</v>
      </c>
      <c r="Q4" s="371"/>
      <c r="R4" s="371"/>
      <c r="S4" s="371" t="s">
        <v>331</v>
      </c>
      <c r="T4" s="371"/>
      <c r="U4" s="371"/>
      <c r="V4" s="371" t="s">
        <v>332</v>
      </c>
      <c r="W4" s="371"/>
      <c r="X4" s="371"/>
      <c r="Y4" s="371" t="s">
        <v>333</v>
      </c>
      <c r="Z4" s="354"/>
    </row>
    <row r="5" spans="1:26" ht="24" customHeight="1">
      <c r="A5" s="553"/>
      <c r="B5" s="471" t="s">
        <v>334</v>
      </c>
      <c r="C5" s="503"/>
      <c r="D5" s="503"/>
      <c r="E5" s="549" t="s">
        <v>335</v>
      </c>
      <c r="F5" s="549"/>
      <c r="G5" s="549"/>
      <c r="H5" s="549"/>
      <c r="I5" s="549" t="s">
        <v>336</v>
      </c>
      <c r="J5" s="549"/>
      <c r="K5" s="549"/>
      <c r="L5" s="549" t="s">
        <v>337</v>
      </c>
      <c r="M5" s="557"/>
      <c r="N5" s="495" t="s">
        <v>338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93"/>
    </row>
    <row r="6" spans="1:26" ht="6" customHeight="1">
      <c r="A6" s="170"/>
      <c r="B6" s="171"/>
      <c r="C6" s="474"/>
      <c r="D6" s="474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188"/>
      <c r="P6" s="548"/>
      <c r="Q6" s="188"/>
      <c r="R6" s="188"/>
      <c r="S6" s="548"/>
      <c r="T6" s="188"/>
      <c r="U6" s="188"/>
      <c r="V6" s="548"/>
      <c r="W6" s="188"/>
      <c r="X6" s="188"/>
      <c r="Y6" s="548"/>
      <c r="Z6" s="188"/>
    </row>
    <row r="7" spans="1:26" ht="12.75" customHeight="1">
      <c r="A7" s="550" t="s">
        <v>52</v>
      </c>
      <c r="B7" s="173" t="s">
        <v>339</v>
      </c>
      <c r="C7" s="474">
        <v>364</v>
      </c>
      <c r="D7" s="474"/>
      <c r="E7" s="548">
        <v>61825.7</v>
      </c>
      <c r="F7" s="548"/>
      <c r="G7" s="548"/>
      <c r="H7" s="548"/>
      <c r="I7" s="548">
        <v>81288.7</v>
      </c>
      <c r="J7" s="548"/>
      <c r="K7" s="548"/>
      <c r="L7" s="548">
        <v>4452.9</v>
      </c>
      <c r="M7" s="548"/>
      <c r="N7" s="548">
        <v>147567.3</v>
      </c>
      <c r="O7" s="188"/>
      <c r="P7" s="548">
        <v>143042.2</v>
      </c>
      <c r="Q7" s="188"/>
      <c r="R7" s="188"/>
      <c r="S7" s="548">
        <v>391.9</v>
      </c>
      <c r="T7" s="188"/>
      <c r="U7" s="188"/>
      <c r="V7" s="548">
        <v>17698.1</v>
      </c>
      <c r="W7" s="188"/>
      <c r="X7" s="188"/>
      <c r="Y7" s="548">
        <v>12.4</v>
      </c>
      <c r="Z7" s="188"/>
    </row>
    <row r="8" spans="1:26" ht="12.75" customHeight="1">
      <c r="A8" s="550"/>
      <c r="B8" s="173" t="s">
        <v>340</v>
      </c>
      <c r="C8" s="474">
        <v>360</v>
      </c>
      <c r="D8" s="474"/>
      <c r="E8" s="548">
        <v>54759</v>
      </c>
      <c r="F8" s="548"/>
      <c r="G8" s="548"/>
      <c r="H8" s="548"/>
      <c r="I8" s="548">
        <v>0</v>
      </c>
      <c r="J8" s="548"/>
      <c r="K8" s="548"/>
      <c r="L8" s="548">
        <v>49.6</v>
      </c>
      <c r="M8" s="548"/>
      <c r="N8" s="548">
        <v>54808.6</v>
      </c>
      <c r="O8" s="188"/>
      <c r="P8" s="548">
        <v>56403.1</v>
      </c>
      <c r="Q8" s="188"/>
      <c r="R8" s="188"/>
      <c r="S8" s="548">
        <v>154.5</v>
      </c>
      <c r="T8" s="188"/>
      <c r="U8" s="188"/>
      <c r="V8" s="548">
        <v>8849.2</v>
      </c>
      <c r="W8" s="188"/>
      <c r="X8" s="188"/>
      <c r="Y8" s="548">
        <v>15.7</v>
      </c>
      <c r="Z8" s="188"/>
    </row>
    <row r="9" spans="1:26" ht="6" customHeight="1">
      <c r="A9" s="174"/>
      <c r="B9" s="172"/>
      <c r="C9" s="474"/>
      <c r="D9" s="474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188"/>
      <c r="P9" s="548"/>
      <c r="Q9" s="188"/>
      <c r="R9" s="188"/>
      <c r="S9" s="548"/>
      <c r="T9" s="188"/>
      <c r="U9" s="188"/>
      <c r="V9" s="548"/>
      <c r="W9" s="188"/>
      <c r="X9" s="188"/>
      <c r="Y9" s="548"/>
      <c r="Z9" s="188"/>
    </row>
    <row r="10" spans="1:26" ht="12.75" customHeight="1">
      <c r="A10" s="550" t="s">
        <v>346</v>
      </c>
      <c r="B10" s="173" t="s">
        <v>339</v>
      </c>
      <c r="C10" s="474">
        <v>364</v>
      </c>
      <c r="D10" s="474"/>
      <c r="E10" s="548">
        <v>40450.6</v>
      </c>
      <c r="F10" s="548"/>
      <c r="G10" s="548"/>
      <c r="H10" s="548"/>
      <c r="I10" s="548">
        <v>83366.4</v>
      </c>
      <c r="J10" s="548"/>
      <c r="K10" s="548"/>
      <c r="L10" s="548">
        <v>2924.4</v>
      </c>
      <c r="M10" s="548"/>
      <c r="N10" s="548">
        <v>126741.4</v>
      </c>
      <c r="O10" s="188"/>
      <c r="P10" s="548">
        <v>119486.4</v>
      </c>
      <c r="Q10" s="188"/>
      <c r="R10" s="188"/>
      <c r="S10" s="548">
        <v>328.3</v>
      </c>
      <c r="T10" s="188"/>
      <c r="U10" s="188"/>
      <c r="V10" s="548">
        <v>14993.3</v>
      </c>
      <c r="W10" s="188"/>
      <c r="X10" s="188"/>
      <c r="Y10" s="548">
        <v>12.5</v>
      </c>
      <c r="Z10" s="188"/>
    </row>
    <row r="11" spans="1:26" ht="12.75" customHeight="1">
      <c r="A11" s="550"/>
      <c r="B11" s="173" t="s">
        <v>340</v>
      </c>
      <c r="C11" s="474">
        <v>361</v>
      </c>
      <c r="D11" s="474"/>
      <c r="E11" s="548">
        <v>77703.6</v>
      </c>
      <c r="F11" s="548"/>
      <c r="G11" s="548"/>
      <c r="H11" s="548"/>
      <c r="I11" s="548">
        <v>0</v>
      </c>
      <c r="J11" s="548"/>
      <c r="K11" s="548"/>
      <c r="L11" s="548">
        <v>40.4</v>
      </c>
      <c r="M11" s="548"/>
      <c r="N11" s="548">
        <v>77744</v>
      </c>
      <c r="O11" s="188"/>
      <c r="P11" s="548">
        <v>79750.7</v>
      </c>
      <c r="Q11" s="188"/>
      <c r="R11" s="188"/>
      <c r="S11" s="548">
        <v>220.9</v>
      </c>
      <c r="T11" s="188"/>
      <c r="U11" s="188"/>
      <c r="V11" s="548">
        <v>12339.1</v>
      </c>
      <c r="W11" s="188"/>
      <c r="X11" s="188"/>
      <c r="Y11" s="548">
        <v>15.5</v>
      </c>
      <c r="Z11" s="188"/>
    </row>
    <row r="12" spans="1:26" ht="6" customHeight="1">
      <c r="A12" s="174"/>
      <c r="B12" s="172"/>
      <c r="C12" s="474"/>
      <c r="D12" s="474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188"/>
      <c r="P12" s="548"/>
      <c r="Q12" s="188"/>
      <c r="R12" s="188"/>
      <c r="S12" s="548"/>
      <c r="T12" s="188"/>
      <c r="U12" s="188"/>
      <c r="V12" s="548"/>
      <c r="W12" s="188"/>
      <c r="X12" s="188"/>
      <c r="Y12" s="548"/>
      <c r="Z12" s="188"/>
    </row>
    <row r="13" spans="1:26" ht="12.75" customHeight="1">
      <c r="A13" s="550" t="s">
        <v>347</v>
      </c>
      <c r="B13" s="173" t="s">
        <v>339</v>
      </c>
      <c r="C13" s="474">
        <v>361</v>
      </c>
      <c r="D13" s="474"/>
      <c r="E13" s="548">
        <v>39172.2</v>
      </c>
      <c r="F13" s="548"/>
      <c r="G13" s="548"/>
      <c r="H13" s="548"/>
      <c r="I13" s="548">
        <v>85201.5</v>
      </c>
      <c r="J13" s="548"/>
      <c r="K13" s="548"/>
      <c r="L13" s="548">
        <v>2449.3</v>
      </c>
      <c r="M13" s="548"/>
      <c r="N13" s="548">
        <v>126823</v>
      </c>
      <c r="O13" s="188"/>
      <c r="P13" s="548">
        <v>120045.7</v>
      </c>
      <c r="Q13" s="188"/>
      <c r="R13" s="188"/>
      <c r="S13" s="548">
        <v>332.5</v>
      </c>
      <c r="T13" s="188"/>
      <c r="U13" s="188"/>
      <c r="V13" s="548">
        <v>14863.5</v>
      </c>
      <c r="W13" s="188"/>
      <c r="X13" s="188"/>
      <c r="Y13" s="548">
        <v>12.4</v>
      </c>
      <c r="Z13" s="188"/>
    </row>
    <row r="14" spans="1:26" ht="12.75" customHeight="1">
      <c r="A14" s="550"/>
      <c r="B14" s="173" t="s">
        <v>340</v>
      </c>
      <c r="C14" s="474">
        <v>360</v>
      </c>
      <c r="D14" s="474"/>
      <c r="E14" s="548">
        <v>80785</v>
      </c>
      <c r="F14" s="548"/>
      <c r="G14" s="548"/>
      <c r="H14" s="548"/>
      <c r="I14" s="558">
        <v>0</v>
      </c>
      <c r="J14" s="558"/>
      <c r="K14" s="558"/>
      <c r="L14" s="548">
        <v>98.4</v>
      </c>
      <c r="M14" s="548"/>
      <c r="N14" s="548">
        <v>80883.4</v>
      </c>
      <c r="O14" s="188"/>
      <c r="P14" s="548">
        <v>83928.7</v>
      </c>
      <c r="Q14" s="188"/>
      <c r="R14" s="188"/>
      <c r="S14" s="548">
        <v>233.1</v>
      </c>
      <c r="T14" s="188"/>
      <c r="U14" s="188"/>
      <c r="V14" s="548">
        <v>12963.9</v>
      </c>
      <c r="W14" s="188"/>
      <c r="X14" s="188"/>
      <c r="Y14" s="548">
        <v>15.4</v>
      </c>
      <c r="Z14" s="188"/>
    </row>
    <row r="15" spans="1:26" ht="6" customHeight="1">
      <c r="A15" s="174"/>
      <c r="B15" s="172"/>
      <c r="C15" s="474"/>
      <c r="D15" s="474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188"/>
      <c r="P15" s="548"/>
      <c r="Q15" s="188"/>
      <c r="R15" s="188"/>
      <c r="S15" s="548"/>
      <c r="T15" s="188"/>
      <c r="U15" s="188"/>
      <c r="V15" s="548"/>
      <c r="W15" s="188"/>
      <c r="X15" s="188"/>
      <c r="Y15" s="548"/>
      <c r="Z15" s="188"/>
    </row>
    <row r="16" spans="1:26" ht="12.75" customHeight="1">
      <c r="A16" s="550" t="s">
        <v>348</v>
      </c>
      <c r="B16" s="173" t="s">
        <v>339</v>
      </c>
      <c r="C16" s="474">
        <v>364</v>
      </c>
      <c r="D16" s="474"/>
      <c r="E16" s="548">
        <v>40018.8</v>
      </c>
      <c r="F16" s="548"/>
      <c r="G16" s="548"/>
      <c r="H16" s="548"/>
      <c r="I16" s="548">
        <v>85049.8</v>
      </c>
      <c r="J16" s="548"/>
      <c r="K16" s="548"/>
      <c r="L16" s="548">
        <v>1978.9</v>
      </c>
      <c r="M16" s="548"/>
      <c r="N16" s="548">
        <v>127047.5</v>
      </c>
      <c r="O16" s="188"/>
      <c r="P16" s="548">
        <v>120223.7</v>
      </c>
      <c r="Q16" s="188"/>
      <c r="R16" s="188"/>
      <c r="S16" s="548">
        <v>330.3</v>
      </c>
      <c r="T16" s="188"/>
      <c r="U16" s="188"/>
      <c r="V16" s="548">
        <v>14813.8</v>
      </c>
      <c r="W16" s="188"/>
      <c r="X16" s="188"/>
      <c r="Y16" s="548">
        <v>12.3</v>
      </c>
      <c r="Z16" s="188"/>
    </row>
    <row r="17" spans="1:26" ht="12.75" customHeight="1">
      <c r="A17" s="550"/>
      <c r="B17" s="173" t="s">
        <v>340</v>
      </c>
      <c r="C17" s="474">
        <v>363</v>
      </c>
      <c r="D17" s="474"/>
      <c r="E17" s="548">
        <v>79247.7</v>
      </c>
      <c r="F17" s="548"/>
      <c r="G17" s="548"/>
      <c r="H17" s="548"/>
      <c r="I17" s="548">
        <v>0</v>
      </c>
      <c r="J17" s="548"/>
      <c r="K17" s="548"/>
      <c r="L17" s="548">
        <v>39.6</v>
      </c>
      <c r="M17" s="548"/>
      <c r="N17" s="548">
        <v>79287.3</v>
      </c>
      <c r="O17" s="188"/>
      <c r="P17" s="548">
        <v>82452.1</v>
      </c>
      <c r="Q17" s="188"/>
      <c r="R17" s="188"/>
      <c r="S17" s="548">
        <v>227.1</v>
      </c>
      <c r="T17" s="188"/>
      <c r="U17" s="188"/>
      <c r="V17" s="548">
        <v>13763.3</v>
      </c>
      <c r="W17" s="188"/>
      <c r="X17" s="188"/>
      <c r="Y17" s="548">
        <v>16.7</v>
      </c>
      <c r="Z17" s="188"/>
    </row>
    <row r="18" spans="1:26" ht="6" customHeight="1">
      <c r="A18" s="175"/>
      <c r="B18" s="172"/>
      <c r="C18" s="474"/>
      <c r="D18" s="474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188"/>
      <c r="P18" s="548"/>
      <c r="Q18" s="188"/>
      <c r="R18" s="188"/>
      <c r="S18" s="548"/>
      <c r="T18" s="188"/>
      <c r="U18" s="188"/>
      <c r="V18" s="548"/>
      <c r="W18" s="188"/>
      <c r="X18" s="188"/>
      <c r="Y18" s="548"/>
      <c r="Z18" s="188"/>
    </row>
    <row r="19" spans="1:26" ht="12.75" customHeight="1">
      <c r="A19" s="551" t="s">
        <v>349</v>
      </c>
      <c r="B19" s="176" t="s">
        <v>339</v>
      </c>
      <c r="C19" s="480">
        <v>365</v>
      </c>
      <c r="D19" s="480"/>
      <c r="E19" s="545">
        <v>39691.8</v>
      </c>
      <c r="F19" s="545"/>
      <c r="G19" s="545"/>
      <c r="H19" s="545"/>
      <c r="I19" s="545">
        <v>81990</v>
      </c>
      <c r="J19" s="545"/>
      <c r="K19" s="545"/>
      <c r="L19" s="545">
        <v>1899.7</v>
      </c>
      <c r="M19" s="545"/>
      <c r="N19" s="545">
        <v>123581.5</v>
      </c>
      <c r="O19" s="424"/>
      <c r="P19" s="545">
        <v>116828.1</v>
      </c>
      <c r="Q19" s="424"/>
      <c r="R19" s="424"/>
      <c r="S19" s="545">
        <v>320.1</v>
      </c>
      <c r="T19" s="424"/>
      <c r="U19" s="424"/>
      <c r="V19" s="545">
        <v>14570.9</v>
      </c>
      <c r="W19" s="424"/>
      <c r="X19" s="424"/>
      <c r="Y19" s="545">
        <v>12.5</v>
      </c>
      <c r="Z19" s="424"/>
    </row>
    <row r="20" spans="1:26" ht="12.75" customHeight="1">
      <c r="A20" s="551"/>
      <c r="B20" s="176" t="s">
        <v>340</v>
      </c>
      <c r="C20" s="480">
        <v>365</v>
      </c>
      <c r="D20" s="480"/>
      <c r="E20" s="545">
        <v>81618.3</v>
      </c>
      <c r="F20" s="545"/>
      <c r="G20" s="545"/>
      <c r="H20" s="545"/>
      <c r="I20" s="545">
        <v>0</v>
      </c>
      <c r="J20" s="545"/>
      <c r="K20" s="545"/>
      <c r="L20" s="545">
        <v>41.7</v>
      </c>
      <c r="M20" s="545"/>
      <c r="N20" s="545">
        <v>81660</v>
      </c>
      <c r="O20" s="424"/>
      <c r="P20" s="545">
        <v>84110.1</v>
      </c>
      <c r="Q20" s="424"/>
      <c r="R20" s="424"/>
      <c r="S20" s="545">
        <v>230.4</v>
      </c>
      <c r="T20" s="424"/>
      <c r="U20" s="424"/>
      <c r="V20" s="545">
        <v>13705.3</v>
      </c>
      <c r="W20" s="424"/>
      <c r="X20" s="424"/>
      <c r="Y20" s="545">
        <v>16.3</v>
      </c>
      <c r="Z20" s="424"/>
    </row>
    <row r="21" spans="1:26" ht="12.75" customHeight="1">
      <c r="A21" s="551"/>
      <c r="B21" s="176" t="s">
        <v>341</v>
      </c>
      <c r="C21" s="480">
        <v>264</v>
      </c>
      <c r="D21" s="480"/>
      <c r="E21" s="545">
        <v>15832.9</v>
      </c>
      <c r="F21" s="545"/>
      <c r="G21" s="545"/>
      <c r="H21" s="190"/>
      <c r="I21" s="545">
        <v>4810.7</v>
      </c>
      <c r="J21" s="545"/>
      <c r="K21" s="545"/>
      <c r="L21" s="545">
        <v>805.5</v>
      </c>
      <c r="M21" s="545"/>
      <c r="N21" s="545">
        <v>21449.1</v>
      </c>
      <c r="O21" s="190"/>
      <c r="P21" s="545">
        <v>21449.1</v>
      </c>
      <c r="Q21" s="190"/>
      <c r="R21" s="190"/>
      <c r="S21" s="545">
        <v>66.1</v>
      </c>
      <c r="T21" s="190"/>
      <c r="U21" s="190"/>
      <c r="V21" s="545">
        <v>2784.7</v>
      </c>
      <c r="W21" s="190"/>
      <c r="X21" s="190"/>
      <c r="Y21" s="545">
        <v>13</v>
      </c>
      <c r="Z21" s="190"/>
    </row>
    <row r="22" spans="1:26" ht="12.75" customHeight="1">
      <c r="A22" s="551"/>
      <c r="B22" s="176" t="s">
        <v>342</v>
      </c>
      <c r="C22" s="480">
        <v>273</v>
      </c>
      <c r="D22" s="480"/>
      <c r="E22" s="545">
        <v>5576.8</v>
      </c>
      <c r="F22" s="190"/>
      <c r="G22" s="190"/>
      <c r="H22" s="190"/>
      <c r="I22" s="545">
        <v>1892.7</v>
      </c>
      <c r="J22" s="545"/>
      <c r="K22" s="545"/>
      <c r="L22" s="545">
        <v>266.4</v>
      </c>
      <c r="M22" s="545"/>
      <c r="N22" s="545">
        <v>7735.9</v>
      </c>
      <c r="O22" s="190"/>
      <c r="P22" s="545">
        <v>7739</v>
      </c>
      <c r="Q22" s="190"/>
      <c r="R22" s="190"/>
      <c r="S22" s="545">
        <v>21.2</v>
      </c>
      <c r="T22" s="190"/>
      <c r="U22" s="190"/>
      <c r="V22" s="545">
        <v>892.8</v>
      </c>
      <c r="W22" s="190"/>
      <c r="X22" s="190"/>
      <c r="Y22" s="545">
        <v>11.5</v>
      </c>
      <c r="Z22" s="190"/>
    </row>
    <row r="23" spans="1:26" ht="12.75" customHeight="1">
      <c r="A23" s="551"/>
      <c r="B23" s="176" t="s">
        <v>343</v>
      </c>
      <c r="C23" s="480">
        <v>221</v>
      </c>
      <c r="D23" s="480"/>
      <c r="E23" s="545">
        <v>3892.5</v>
      </c>
      <c r="F23" s="545"/>
      <c r="G23" s="545"/>
      <c r="H23" s="545"/>
      <c r="I23" s="545">
        <v>695.6</v>
      </c>
      <c r="J23" s="545"/>
      <c r="K23" s="545"/>
      <c r="L23" s="545">
        <v>110.9</v>
      </c>
      <c r="M23" s="545"/>
      <c r="N23" s="545">
        <v>4699</v>
      </c>
      <c r="O23" s="190"/>
      <c r="P23" s="545">
        <v>4656</v>
      </c>
      <c r="Q23" s="190"/>
      <c r="R23" s="190"/>
      <c r="S23" s="545">
        <v>12.8</v>
      </c>
      <c r="T23" s="190"/>
      <c r="U23" s="190"/>
      <c r="V23" s="545">
        <v>107.8</v>
      </c>
      <c r="W23" s="190"/>
      <c r="X23" s="190"/>
      <c r="Y23" s="545">
        <v>2.3</v>
      </c>
      <c r="Z23" s="190"/>
    </row>
    <row r="24" spans="1:26" ht="12.75" customHeight="1">
      <c r="A24" s="551"/>
      <c r="B24" s="176" t="s">
        <v>344</v>
      </c>
      <c r="C24" s="480">
        <v>194</v>
      </c>
      <c r="D24" s="480"/>
      <c r="E24" s="545">
        <v>437.7</v>
      </c>
      <c r="F24" s="545"/>
      <c r="G24" s="545"/>
      <c r="H24" s="190"/>
      <c r="I24" s="545">
        <v>0</v>
      </c>
      <c r="J24" s="545"/>
      <c r="K24" s="545"/>
      <c r="L24" s="545">
        <v>404.4</v>
      </c>
      <c r="M24" s="545"/>
      <c r="N24" s="545">
        <v>842.1</v>
      </c>
      <c r="O24" s="190"/>
      <c r="P24" s="546">
        <v>1650.2</v>
      </c>
      <c r="Q24" s="546"/>
      <c r="R24" s="546"/>
      <c r="S24" s="545">
        <v>4.5</v>
      </c>
      <c r="T24" s="190"/>
      <c r="U24" s="190"/>
      <c r="V24" s="545">
        <v>72.5</v>
      </c>
      <c r="W24" s="190"/>
      <c r="X24" s="190"/>
      <c r="Y24" s="545">
        <v>4.4</v>
      </c>
      <c r="Z24" s="190"/>
    </row>
    <row r="25" spans="1:26" ht="12.75" customHeight="1">
      <c r="A25" s="551"/>
      <c r="B25" s="176" t="s">
        <v>350</v>
      </c>
      <c r="C25" s="480">
        <v>202</v>
      </c>
      <c r="D25" s="480"/>
      <c r="E25" s="545">
        <v>385.8</v>
      </c>
      <c r="F25" s="545"/>
      <c r="G25" s="545"/>
      <c r="H25" s="545"/>
      <c r="I25" s="545">
        <v>0</v>
      </c>
      <c r="J25" s="545"/>
      <c r="K25" s="545"/>
      <c r="L25" s="545">
        <v>544.3</v>
      </c>
      <c r="M25" s="545"/>
      <c r="N25" s="545">
        <v>930.1</v>
      </c>
      <c r="O25" s="424"/>
      <c r="P25" s="545">
        <v>773.4</v>
      </c>
      <c r="Q25" s="424"/>
      <c r="R25" s="424"/>
      <c r="S25" s="545">
        <v>2.1</v>
      </c>
      <c r="T25" s="424"/>
      <c r="U25" s="424"/>
      <c r="V25" s="545">
        <v>127</v>
      </c>
      <c r="W25" s="424"/>
      <c r="X25" s="424"/>
      <c r="Y25" s="545">
        <v>16.4</v>
      </c>
      <c r="Z25" s="424"/>
    </row>
    <row r="26" spans="1:26" ht="6" customHeight="1" thickBot="1">
      <c r="A26" s="124"/>
      <c r="B26" s="177"/>
      <c r="C26" s="476"/>
      <c r="D26" s="476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165"/>
      <c r="P26" s="547"/>
      <c r="Q26" s="165"/>
      <c r="R26" s="165"/>
      <c r="S26" s="547"/>
      <c r="T26" s="165"/>
      <c r="U26" s="165"/>
      <c r="V26" s="547"/>
      <c r="W26" s="165"/>
      <c r="X26" s="165"/>
      <c r="Y26" s="547"/>
      <c r="Z26" s="165"/>
    </row>
    <row r="27" spans="1:26" ht="16.5" customHeight="1">
      <c r="A27" s="14" t="s">
        <v>345</v>
      </c>
      <c r="B27" s="1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</sheetData>
  <mergeCells count="207">
    <mergeCell ref="Y23:Z23"/>
    <mergeCell ref="P23:R23"/>
    <mergeCell ref="S24:U24"/>
    <mergeCell ref="V24:X24"/>
    <mergeCell ref="Y24:Z24"/>
    <mergeCell ref="Y22:Z22"/>
    <mergeCell ref="C23:D23"/>
    <mergeCell ref="E21:H21"/>
    <mergeCell ref="E23:H23"/>
    <mergeCell ref="S21:U21"/>
    <mergeCell ref="S23:U23"/>
    <mergeCell ref="V21:X21"/>
    <mergeCell ref="V23:X23"/>
    <mergeCell ref="S22:U22"/>
    <mergeCell ref="V22:X22"/>
    <mergeCell ref="S20:U20"/>
    <mergeCell ref="I20:K20"/>
    <mergeCell ref="L20:M20"/>
    <mergeCell ref="C22:D22"/>
    <mergeCell ref="L22:M22"/>
    <mergeCell ref="N22:O22"/>
    <mergeCell ref="P22:R22"/>
    <mergeCell ref="V20:X20"/>
    <mergeCell ref="Y20:Z20"/>
    <mergeCell ref="C21:D21"/>
    <mergeCell ref="I21:K21"/>
    <mergeCell ref="L21:M21"/>
    <mergeCell ref="N21:O21"/>
    <mergeCell ref="P21:R21"/>
    <mergeCell ref="Y21:Z21"/>
    <mergeCell ref="C20:D20"/>
    <mergeCell ref="E20:H20"/>
    <mergeCell ref="Y16:Z16"/>
    <mergeCell ref="C17:D17"/>
    <mergeCell ref="E17:H17"/>
    <mergeCell ref="I17:K17"/>
    <mergeCell ref="L17:M17"/>
    <mergeCell ref="N17:O17"/>
    <mergeCell ref="P17:R17"/>
    <mergeCell ref="S17:U17"/>
    <mergeCell ref="V17:X17"/>
    <mergeCell ref="Y17:Z17"/>
    <mergeCell ref="Y15:Z15"/>
    <mergeCell ref="A16:A17"/>
    <mergeCell ref="C16:D16"/>
    <mergeCell ref="E16:H16"/>
    <mergeCell ref="I16:K16"/>
    <mergeCell ref="L16:M16"/>
    <mergeCell ref="N16:O16"/>
    <mergeCell ref="P16:R16"/>
    <mergeCell ref="S16:U16"/>
    <mergeCell ref="V16:X16"/>
    <mergeCell ref="N15:O15"/>
    <mergeCell ref="P15:R15"/>
    <mergeCell ref="S15:U15"/>
    <mergeCell ref="V15:X15"/>
    <mergeCell ref="C15:D15"/>
    <mergeCell ref="E15:H15"/>
    <mergeCell ref="I15:K15"/>
    <mergeCell ref="L15:M15"/>
    <mergeCell ref="Y13:Z13"/>
    <mergeCell ref="C14:D14"/>
    <mergeCell ref="E14:H14"/>
    <mergeCell ref="I14:K14"/>
    <mergeCell ref="L14:M14"/>
    <mergeCell ref="N14:O14"/>
    <mergeCell ref="P14:R14"/>
    <mergeCell ref="S14:U14"/>
    <mergeCell ref="V14:X14"/>
    <mergeCell ref="Y14:Z14"/>
    <mergeCell ref="L13:M13"/>
    <mergeCell ref="N13:O13"/>
    <mergeCell ref="P13:R13"/>
    <mergeCell ref="S13:U13"/>
    <mergeCell ref="A13:A14"/>
    <mergeCell ref="C13:D13"/>
    <mergeCell ref="E13:H13"/>
    <mergeCell ref="I13:K13"/>
    <mergeCell ref="Y11:Z11"/>
    <mergeCell ref="C12:D12"/>
    <mergeCell ref="E12:H12"/>
    <mergeCell ref="I12:K12"/>
    <mergeCell ref="L12:M12"/>
    <mergeCell ref="N12:O12"/>
    <mergeCell ref="P12:R12"/>
    <mergeCell ref="S12:U12"/>
    <mergeCell ref="V12:X12"/>
    <mergeCell ref="Y12:Z12"/>
    <mergeCell ref="L11:M11"/>
    <mergeCell ref="N11:O11"/>
    <mergeCell ref="P11:R11"/>
    <mergeCell ref="S11:U11"/>
    <mergeCell ref="L10:M10"/>
    <mergeCell ref="N10:O10"/>
    <mergeCell ref="P10:R10"/>
    <mergeCell ref="S10:U10"/>
    <mergeCell ref="A10:A11"/>
    <mergeCell ref="C10:D10"/>
    <mergeCell ref="E10:H10"/>
    <mergeCell ref="I10:K10"/>
    <mergeCell ref="C11:D11"/>
    <mergeCell ref="E11:H11"/>
    <mergeCell ref="I11:K11"/>
    <mergeCell ref="N9:O9"/>
    <mergeCell ref="P9:R9"/>
    <mergeCell ref="S9:U9"/>
    <mergeCell ref="V9:X9"/>
    <mergeCell ref="C9:D9"/>
    <mergeCell ref="E9:H9"/>
    <mergeCell ref="I9:K9"/>
    <mergeCell ref="L9:M9"/>
    <mergeCell ref="N8:O8"/>
    <mergeCell ref="P8:R8"/>
    <mergeCell ref="S8:U8"/>
    <mergeCell ref="V8:X8"/>
    <mergeCell ref="C8:D8"/>
    <mergeCell ref="E8:H8"/>
    <mergeCell ref="I8:K8"/>
    <mergeCell ref="L8:M8"/>
    <mergeCell ref="P7:R7"/>
    <mergeCell ref="S7:U7"/>
    <mergeCell ref="V7:X7"/>
    <mergeCell ref="Y7:Z7"/>
    <mergeCell ref="E7:H7"/>
    <mergeCell ref="I7:K7"/>
    <mergeCell ref="L7:M7"/>
    <mergeCell ref="N7:O7"/>
    <mergeCell ref="N26:O26"/>
    <mergeCell ref="P26:R26"/>
    <mergeCell ref="N18:O18"/>
    <mergeCell ref="N25:O25"/>
    <mergeCell ref="P18:R18"/>
    <mergeCell ref="P25:R25"/>
    <mergeCell ref="N19:O19"/>
    <mergeCell ref="N20:O20"/>
    <mergeCell ref="P20:R20"/>
    <mergeCell ref="N23:O23"/>
    <mergeCell ref="S19:U19"/>
    <mergeCell ref="V19:X19"/>
    <mergeCell ref="V4:X5"/>
    <mergeCell ref="Y4:Z5"/>
    <mergeCell ref="Y6:Z6"/>
    <mergeCell ref="Y8:Z8"/>
    <mergeCell ref="Y9:Z9"/>
    <mergeCell ref="V10:X10"/>
    <mergeCell ref="Y10:Z10"/>
    <mergeCell ref="V11:X11"/>
    <mergeCell ref="A2:M2"/>
    <mergeCell ref="A4:A5"/>
    <mergeCell ref="B4:D4"/>
    <mergeCell ref="B5:D5"/>
    <mergeCell ref="E4:O4"/>
    <mergeCell ref="L5:M5"/>
    <mergeCell ref="A7:A8"/>
    <mergeCell ref="C7:D7"/>
    <mergeCell ref="P19:R19"/>
    <mergeCell ref="L19:M19"/>
    <mergeCell ref="A19:A25"/>
    <mergeCell ref="C18:D18"/>
    <mergeCell ref="C25:D25"/>
    <mergeCell ref="C19:D19"/>
    <mergeCell ref="E25:H25"/>
    <mergeCell ref="I25:K25"/>
    <mergeCell ref="C6:D6"/>
    <mergeCell ref="L6:M6"/>
    <mergeCell ref="E5:H5"/>
    <mergeCell ref="E6:H6"/>
    <mergeCell ref="I6:K6"/>
    <mergeCell ref="I5:K5"/>
    <mergeCell ref="P4:R5"/>
    <mergeCell ref="N5:O5"/>
    <mergeCell ref="N6:O6"/>
    <mergeCell ref="P6:R6"/>
    <mergeCell ref="S6:U6"/>
    <mergeCell ref="V6:X6"/>
    <mergeCell ref="S4:U5"/>
    <mergeCell ref="V13:X13"/>
    <mergeCell ref="E19:H19"/>
    <mergeCell ref="I19:K19"/>
    <mergeCell ref="L25:M25"/>
    <mergeCell ref="E18:H18"/>
    <mergeCell ref="I18:K18"/>
    <mergeCell ref="L18:M18"/>
    <mergeCell ref="I23:K23"/>
    <mergeCell ref="L23:M23"/>
    <mergeCell ref="E22:H22"/>
    <mergeCell ref="I22:K22"/>
    <mergeCell ref="C26:D26"/>
    <mergeCell ref="E26:H26"/>
    <mergeCell ref="I26:K26"/>
    <mergeCell ref="L26:M26"/>
    <mergeCell ref="Y26:Z26"/>
    <mergeCell ref="S18:U18"/>
    <mergeCell ref="V18:X18"/>
    <mergeCell ref="Y18:Z18"/>
    <mergeCell ref="Y25:Z25"/>
    <mergeCell ref="S26:U26"/>
    <mergeCell ref="S25:U25"/>
    <mergeCell ref="V25:X25"/>
    <mergeCell ref="Y19:Z19"/>
    <mergeCell ref="V26:X26"/>
    <mergeCell ref="C24:D24"/>
    <mergeCell ref="I24:K24"/>
    <mergeCell ref="L24:M24"/>
    <mergeCell ref="P24:R24"/>
    <mergeCell ref="N24:O24"/>
    <mergeCell ref="E24:H2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A2" sqref="A2:Y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5.5" customHeight="1">
      <c r="A2" s="377" t="s">
        <v>21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 t="s">
        <v>14</v>
      </c>
    </row>
    <row r="4" spans="1:25" ht="34.5" customHeight="1">
      <c r="A4" s="364" t="s">
        <v>0</v>
      </c>
      <c r="B4" s="364"/>
      <c r="C4" s="364"/>
      <c r="D4" s="371" t="s">
        <v>22</v>
      </c>
      <c r="E4" s="371"/>
      <c r="F4" s="28" t="s">
        <v>23</v>
      </c>
      <c r="G4" s="363" t="s">
        <v>24</v>
      </c>
      <c r="H4" s="363"/>
      <c r="I4" s="363"/>
      <c r="J4" s="363" t="s">
        <v>25</v>
      </c>
      <c r="K4" s="363"/>
      <c r="L4" s="363" t="s">
        <v>26</v>
      </c>
      <c r="M4" s="363"/>
      <c r="N4" s="363"/>
      <c r="O4" s="363" t="s">
        <v>27</v>
      </c>
      <c r="P4" s="363"/>
      <c r="Q4" s="362" t="s">
        <v>28</v>
      </c>
      <c r="R4" s="363"/>
      <c r="S4" s="362" t="s">
        <v>29</v>
      </c>
      <c r="T4" s="363"/>
      <c r="U4" s="362" t="s">
        <v>30</v>
      </c>
      <c r="V4" s="363"/>
      <c r="W4" s="362" t="s">
        <v>31</v>
      </c>
      <c r="X4" s="362"/>
      <c r="Y4" s="29" t="s">
        <v>32</v>
      </c>
    </row>
    <row r="5" spans="1:25" ht="6" customHeight="1">
      <c r="A5" s="372"/>
      <c r="B5" s="372"/>
      <c r="C5" s="373"/>
      <c r="D5" s="361"/>
      <c r="E5" s="380"/>
      <c r="F5" s="15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15"/>
    </row>
    <row r="6" spans="1:25" ht="22.5" customHeight="1">
      <c r="A6" s="372" t="s">
        <v>33</v>
      </c>
      <c r="B6" s="372"/>
      <c r="C6" s="373"/>
      <c r="D6" s="361">
        <v>1527</v>
      </c>
      <c r="E6" s="380"/>
      <c r="F6" s="15">
        <v>414</v>
      </c>
      <c r="G6" s="380">
        <v>1004</v>
      </c>
      <c r="H6" s="380"/>
      <c r="I6" s="380"/>
      <c r="J6" s="380">
        <v>146</v>
      </c>
      <c r="K6" s="380"/>
      <c r="L6" s="380">
        <v>222</v>
      </c>
      <c r="M6" s="380"/>
      <c r="N6" s="380"/>
      <c r="O6" s="380">
        <v>3934</v>
      </c>
      <c r="P6" s="380"/>
      <c r="Q6" s="380">
        <v>1026</v>
      </c>
      <c r="R6" s="380"/>
      <c r="S6" s="380">
        <v>230</v>
      </c>
      <c r="T6" s="380"/>
      <c r="U6" s="380">
        <v>347</v>
      </c>
      <c r="V6" s="380"/>
      <c r="W6" s="380">
        <v>1050</v>
      </c>
      <c r="X6" s="380"/>
      <c r="Y6" s="15">
        <v>101</v>
      </c>
    </row>
    <row r="7" spans="1:25" ht="22.5" customHeight="1">
      <c r="A7" s="372" t="s">
        <v>34</v>
      </c>
      <c r="B7" s="372"/>
      <c r="C7" s="373"/>
      <c r="D7" s="361">
        <v>1576</v>
      </c>
      <c r="E7" s="380"/>
      <c r="F7" s="15">
        <v>411</v>
      </c>
      <c r="G7" s="380">
        <v>1058</v>
      </c>
      <c r="H7" s="380"/>
      <c r="I7" s="380"/>
      <c r="J7" s="380">
        <v>160</v>
      </c>
      <c r="K7" s="380"/>
      <c r="L7" s="380">
        <v>171</v>
      </c>
      <c r="M7" s="380"/>
      <c r="N7" s="380"/>
      <c r="O7" s="380">
        <v>4067</v>
      </c>
      <c r="P7" s="380"/>
      <c r="Q7" s="380">
        <v>999</v>
      </c>
      <c r="R7" s="380"/>
      <c r="S7" s="380">
        <v>229</v>
      </c>
      <c r="T7" s="380"/>
      <c r="U7" s="380">
        <v>381</v>
      </c>
      <c r="V7" s="380"/>
      <c r="W7" s="380">
        <v>892</v>
      </c>
      <c r="X7" s="380"/>
      <c r="Y7" s="15">
        <v>116</v>
      </c>
    </row>
    <row r="8" spans="1:25" ht="22.5" customHeight="1">
      <c r="A8" s="385" t="s">
        <v>36</v>
      </c>
      <c r="B8" s="385"/>
      <c r="C8" s="386"/>
      <c r="D8" s="355">
        <v>1604</v>
      </c>
      <c r="E8" s="379"/>
      <c r="F8" s="21">
        <v>419</v>
      </c>
      <c r="G8" s="379">
        <v>1067</v>
      </c>
      <c r="H8" s="379"/>
      <c r="I8" s="379"/>
      <c r="J8" s="379">
        <v>173</v>
      </c>
      <c r="K8" s="379"/>
      <c r="L8" s="379">
        <v>205</v>
      </c>
      <c r="M8" s="379"/>
      <c r="N8" s="379"/>
      <c r="O8" s="379">
        <v>4357</v>
      </c>
      <c r="P8" s="379"/>
      <c r="Q8" s="379">
        <v>1054</v>
      </c>
      <c r="R8" s="379"/>
      <c r="S8" s="379">
        <v>432</v>
      </c>
      <c r="T8" s="379"/>
      <c r="U8" s="379">
        <v>232</v>
      </c>
      <c r="V8" s="379"/>
      <c r="W8" s="379">
        <v>905</v>
      </c>
      <c r="X8" s="379"/>
      <c r="Y8" s="21">
        <v>129</v>
      </c>
    </row>
    <row r="9" spans="1:25" ht="6" customHeight="1" thickBot="1">
      <c r="A9" s="382"/>
      <c r="B9" s="382"/>
      <c r="C9" s="383"/>
      <c r="D9" s="369"/>
      <c r="E9" s="368"/>
      <c r="F9" s="30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0"/>
    </row>
    <row r="10" spans="1:25" ht="16.5" customHeight="1">
      <c r="A10" s="14" t="s">
        <v>35</v>
      </c>
      <c r="B10" s="3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</sheetData>
  <mergeCells count="61">
    <mergeCell ref="W8:X8"/>
    <mergeCell ref="A8:C8"/>
    <mergeCell ref="D8:E8"/>
    <mergeCell ref="G8:I8"/>
    <mergeCell ref="J8:K8"/>
    <mergeCell ref="J6:K6"/>
    <mergeCell ref="L6:N6"/>
    <mergeCell ref="W9:X9"/>
    <mergeCell ref="Q6:R6"/>
    <mergeCell ref="S6:T6"/>
    <mergeCell ref="Q7:R7"/>
    <mergeCell ref="S7:T7"/>
    <mergeCell ref="J7:K7"/>
    <mergeCell ref="L7:N7"/>
    <mergeCell ref="L8:N8"/>
    <mergeCell ref="A2:Y2"/>
    <mergeCell ref="A4:C4"/>
    <mergeCell ref="A6:C6"/>
    <mergeCell ref="J4:K4"/>
    <mergeCell ref="L4:N4"/>
    <mergeCell ref="O4:P4"/>
    <mergeCell ref="U4:V4"/>
    <mergeCell ref="S4:T4"/>
    <mergeCell ref="W6:X6"/>
    <mergeCell ref="W4:X4"/>
    <mergeCell ref="A7:C7"/>
    <mergeCell ref="D4:E4"/>
    <mergeCell ref="G4:I4"/>
    <mergeCell ref="D6:E6"/>
    <mergeCell ref="G6:I6"/>
    <mergeCell ref="D7:E7"/>
    <mergeCell ref="G7:I7"/>
    <mergeCell ref="Q4:R4"/>
    <mergeCell ref="Q9:R9"/>
    <mergeCell ref="U7:V7"/>
    <mergeCell ref="U5:V5"/>
    <mergeCell ref="Q8:R8"/>
    <mergeCell ref="S8:T8"/>
    <mergeCell ref="U8:V8"/>
    <mergeCell ref="U9:V9"/>
    <mergeCell ref="S9:T9"/>
    <mergeCell ref="U6:V6"/>
    <mergeCell ref="S5:T5"/>
    <mergeCell ref="A5:C5"/>
    <mergeCell ref="D5:E5"/>
    <mergeCell ref="G5:I5"/>
    <mergeCell ref="J5:K5"/>
    <mergeCell ref="A9:C9"/>
    <mergeCell ref="D9:E9"/>
    <mergeCell ref="G9:I9"/>
    <mergeCell ref="J9:K9"/>
    <mergeCell ref="L9:N9"/>
    <mergeCell ref="O9:P9"/>
    <mergeCell ref="W5:X5"/>
    <mergeCell ref="O6:P6"/>
    <mergeCell ref="W7:X7"/>
    <mergeCell ref="L5:N5"/>
    <mergeCell ref="O8:P8"/>
    <mergeCell ref="O5:P5"/>
    <mergeCell ref="Q5:R5"/>
    <mergeCell ref="O7:P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"/>
  <sheetViews>
    <sheetView workbookViewId="0" topLeftCell="A1">
      <selection activeCell="A2" sqref="A2:M2"/>
    </sheetView>
  </sheetViews>
  <sheetFormatPr defaultColWidth="9.00390625" defaultRowHeight="13.5"/>
  <cols>
    <col min="1" max="1" width="14.125" style="127" customWidth="1"/>
    <col min="2" max="2" width="8.00390625" style="127" customWidth="1"/>
    <col min="3" max="3" width="4.00390625" style="127" customWidth="1"/>
    <col min="4" max="4" width="7.00390625" style="127" customWidth="1"/>
    <col min="5" max="5" width="5.00390625" style="127" customWidth="1"/>
    <col min="6" max="6" width="2.00390625" style="127" customWidth="1"/>
    <col min="7" max="7" width="10.875" style="127" customWidth="1"/>
    <col min="8" max="8" width="1.00390625" style="127" customWidth="1"/>
    <col min="9" max="9" width="12.00390625" style="127" customWidth="1"/>
    <col min="10" max="10" width="1.00390625" style="127" customWidth="1"/>
    <col min="11" max="12" width="6.00390625" style="127" customWidth="1"/>
    <col min="13" max="13" width="13.00390625" style="127" customWidth="1"/>
    <col min="14" max="14" width="13.00390625" style="0" customWidth="1"/>
    <col min="15" max="15" width="5.00390625" style="0" customWidth="1"/>
    <col min="16" max="16" width="8.00390625" style="0" customWidth="1"/>
    <col min="17" max="17" width="4.00390625" style="0" customWidth="1"/>
    <col min="18" max="18" width="6.00390625" style="0" customWidth="1"/>
    <col min="19" max="19" width="3.00390625" style="0" customWidth="1"/>
    <col min="20" max="20" width="13.00390625" style="0" customWidth="1"/>
    <col min="21" max="21" width="2.00390625" style="0" customWidth="1"/>
    <col min="22" max="22" width="6.00390625" style="0" customWidth="1"/>
    <col min="23" max="23" width="5.00390625" style="0" customWidth="1"/>
    <col min="24" max="24" width="7.00390625" style="0" customWidth="1"/>
    <col min="25" max="25" width="6.00390625" style="0" customWidth="1"/>
    <col min="26" max="26" width="12.125" style="0" customWidth="1"/>
  </cols>
  <sheetData>
    <row r="1" spans="1:26" ht="27" customHeight="1">
      <c r="A1" s="126"/>
      <c r="B1" s="126"/>
      <c r="C1" s="126"/>
      <c r="D1" s="126"/>
      <c r="E1" s="4"/>
      <c r="F1" s="4"/>
      <c r="G1" s="4"/>
      <c r="H1" s="4"/>
      <c r="I1" s="4"/>
      <c r="J1" s="4"/>
      <c r="K1" s="4"/>
      <c r="L1" s="4"/>
      <c r="M1" s="4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69"/>
      <c r="Z1" s="169"/>
    </row>
    <row r="2" spans="1:26" ht="21" customHeight="1">
      <c r="A2" s="377" t="s">
        <v>351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47" t="s">
        <v>317</v>
      </c>
    </row>
    <row r="4" spans="1:26" ht="18" customHeight="1">
      <c r="A4" s="552" t="s">
        <v>308</v>
      </c>
      <c r="B4" s="565" t="s">
        <v>352</v>
      </c>
      <c r="C4" s="566"/>
      <c r="D4" s="566"/>
      <c r="E4" s="566"/>
      <c r="F4" s="566" t="s">
        <v>353</v>
      </c>
      <c r="G4" s="566"/>
      <c r="H4" s="569" t="s">
        <v>354</v>
      </c>
      <c r="I4" s="570"/>
      <c r="J4" s="570"/>
      <c r="K4" s="570"/>
      <c r="L4" s="570"/>
      <c r="M4" s="570"/>
      <c r="N4" s="570"/>
      <c r="O4" s="570"/>
      <c r="P4" s="570"/>
      <c r="Q4" s="389" t="s">
        <v>355</v>
      </c>
      <c r="R4" s="389"/>
      <c r="S4" s="389"/>
      <c r="T4" s="178" t="s">
        <v>356</v>
      </c>
      <c r="U4" s="568" t="s">
        <v>356</v>
      </c>
      <c r="V4" s="568"/>
      <c r="W4" s="568"/>
      <c r="X4" s="568" t="s">
        <v>356</v>
      </c>
      <c r="Y4" s="568"/>
      <c r="Z4" s="179" t="s">
        <v>356</v>
      </c>
    </row>
    <row r="5" spans="1:26" ht="21" customHeight="1">
      <c r="A5" s="553"/>
      <c r="B5" s="563" t="s">
        <v>357</v>
      </c>
      <c r="C5" s="564"/>
      <c r="D5" s="564" t="s">
        <v>358</v>
      </c>
      <c r="E5" s="564"/>
      <c r="F5" s="564"/>
      <c r="G5" s="564"/>
      <c r="H5" s="564" t="s">
        <v>359</v>
      </c>
      <c r="I5" s="564"/>
      <c r="J5" s="564" t="s">
        <v>360</v>
      </c>
      <c r="K5" s="564"/>
      <c r="L5" s="564"/>
      <c r="M5" s="180" t="s">
        <v>361</v>
      </c>
      <c r="N5" s="148" t="s">
        <v>362</v>
      </c>
      <c r="O5" s="483" t="s">
        <v>363</v>
      </c>
      <c r="P5" s="483"/>
      <c r="Q5" s="388"/>
      <c r="R5" s="388"/>
      <c r="S5" s="388"/>
      <c r="T5" s="18" t="s">
        <v>364</v>
      </c>
      <c r="U5" s="388" t="s">
        <v>365</v>
      </c>
      <c r="V5" s="388"/>
      <c r="W5" s="388"/>
      <c r="X5" s="388" t="s">
        <v>366</v>
      </c>
      <c r="Y5" s="388"/>
      <c r="Z5" s="20" t="s">
        <v>367</v>
      </c>
    </row>
    <row r="6" spans="1:26" ht="6" customHeight="1">
      <c r="A6" s="17"/>
      <c r="B6" s="415"/>
      <c r="C6" s="415"/>
      <c r="D6" s="415"/>
      <c r="E6" s="415"/>
      <c r="F6" s="560"/>
      <c r="G6" s="560"/>
      <c r="H6" s="560"/>
      <c r="I6" s="560"/>
      <c r="J6" s="560"/>
      <c r="K6" s="560"/>
      <c r="L6" s="560"/>
      <c r="M6" s="181"/>
      <c r="N6" s="181"/>
      <c r="O6" s="560"/>
      <c r="P6" s="188"/>
      <c r="Q6" s="560"/>
      <c r="R6" s="188"/>
      <c r="S6" s="188"/>
      <c r="T6" s="181"/>
      <c r="U6" s="560"/>
      <c r="V6" s="188"/>
      <c r="W6" s="188"/>
      <c r="X6" s="560"/>
      <c r="Y6" s="188"/>
      <c r="Z6" s="181"/>
    </row>
    <row r="7" spans="1:26" ht="18" customHeight="1">
      <c r="A7" s="17" t="s">
        <v>55</v>
      </c>
      <c r="B7" s="559">
        <v>188</v>
      </c>
      <c r="C7" s="559"/>
      <c r="D7" s="415">
        <v>251</v>
      </c>
      <c r="E7" s="415"/>
      <c r="F7" s="560">
        <v>16592.7</v>
      </c>
      <c r="G7" s="560"/>
      <c r="H7" s="560">
        <v>6552.5</v>
      </c>
      <c r="I7" s="560"/>
      <c r="J7" s="560">
        <v>5760.5</v>
      </c>
      <c r="K7" s="560"/>
      <c r="L7" s="560"/>
      <c r="M7" s="181">
        <v>0</v>
      </c>
      <c r="N7" s="181">
        <v>4005.2</v>
      </c>
      <c r="O7" s="560">
        <v>274.6</v>
      </c>
      <c r="P7" s="188"/>
      <c r="Q7" s="560">
        <v>37524.1</v>
      </c>
      <c r="R7" s="188"/>
      <c r="S7" s="188"/>
      <c r="T7" s="181">
        <v>45.5</v>
      </c>
      <c r="U7" s="560">
        <v>11</v>
      </c>
      <c r="V7" s="188"/>
      <c r="W7" s="188"/>
      <c r="X7" s="560">
        <v>0.8</v>
      </c>
      <c r="Y7" s="188"/>
      <c r="Z7" s="181">
        <v>102.8</v>
      </c>
    </row>
    <row r="8" spans="1:26" ht="18" customHeight="1">
      <c r="A8" s="25" t="s">
        <v>139</v>
      </c>
      <c r="B8" s="561">
        <v>192</v>
      </c>
      <c r="C8" s="561"/>
      <c r="D8" s="418">
        <v>250</v>
      </c>
      <c r="E8" s="418"/>
      <c r="F8" s="562">
        <v>18985.6</v>
      </c>
      <c r="G8" s="562"/>
      <c r="H8" s="562">
        <v>7030</v>
      </c>
      <c r="I8" s="562"/>
      <c r="J8" s="562">
        <v>7298.6</v>
      </c>
      <c r="K8" s="562"/>
      <c r="L8" s="562"/>
      <c r="M8" s="183">
        <v>0</v>
      </c>
      <c r="N8" s="183">
        <v>4349.2</v>
      </c>
      <c r="O8" s="562">
        <v>307.7</v>
      </c>
      <c r="P8" s="424"/>
      <c r="Q8" s="562">
        <v>44848.8</v>
      </c>
      <c r="R8" s="424"/>
      <c r="S8" s="424"/>
      <c r="T8" s="183">
        <v>52</v>
      </c>
      <c r="U8" s="562">
        <v>11.9</v>
      </c>
      <c r="V8" s="424"/>
      <c r="W8" s="424"/>
      <c r="X8" s="562">
        <v>0.8</v>
      </c>
      <c r="Y8" s="424"/>
      <c r="Z8" s="183">
        <v>122.9</v>
      </c>
    </row>
    <row r="9" spans="1:26" ht="6" customHeight="1" thickBot="1">
      <c r="A9" s="23"/>
      <c r="B9" s="425"/>
      <c r="C9" s="425"/>
      <c r="D9" s="425"/>
      <c r="E9" s="425"/>
      <c r="F9" s="567"/>
      <c r="G9" s="567"/>
      <c r="H9" s="567"/>
      <c r="I9" s="567"/>
      <c r="J9" s="567"/>
      <c r="K9" s="567"/>
      <c r="L9" s="567"/>
      <c r="M9" s="184"/>
      <c r="N9" s="184"/>
      <c r="O9" s="567"/>
      <c r="P9" s="165"/>
      <c r="Q9" s="567"/>
      <c r="R9" s="165"/>
      <c r="S9" s="165"/>
      <c r="T9" s="184"/>
      <c r="U9" s="567"/>
      <c r="V9" s="165"/>
      <c r="W9" s="165"/>
      <c r="X9" s="567"/>
      <c r="Y9" s="165"/>
      <c r="Z9" s="184"/>
    </row>
    <row r="10" spans="1:26" ht="16.5" customHeight="1">
      <c r="A10" s="14" t="s">
        <v>368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</sheetData>
  <mergeCells count="51">
    <mergeCell ref="J9:L9"/>
    <mergeCell ref="O9:P9"/>
    <mergeCell ref="Q9:S9"/>
    <mergeCell ref="U9:W9"/>
    <mergeCell ref="B6:C6"/>
    <mergeCell ref="D6:E6"/>
    <mergeCell ref="F6:G6"/>
    <mergeCell ref="H6:I6"/>
    <mergeCell ref="X9:Y9"/>
    <mergeCell ref="X6:Y6"/>
    <mergeCell ref="U5:W5"/>
    <mergeCell ref="U6:W6"/>
    <mergeCell ref="X8:Y8"/>
    <mergeCell ref="X7:Y7"/>
    <mergeCell ref="U7:W7"/>
    <mergeCell ref="U8:W8"/>
    <mergeCell ref="U4:W4"/>
    <mergeCell ref="O5:P5"/>
    <mergeCell ref="X5:Y5"/>
    <mergeCell ref="X4:Y4"/>
    <mergeCell ref="Q4:S5"/>
    <mergeCell ref="H4:P4"/>
    <mergeCell ref="J6:L6"/>
    <mergeCell ref="O8:P8"/>
    <mergeCell ref="J7:L7"/>
    <mergeCell ref="Q8:S8"/>
    <mergeCell ref="J8:L8"/>
    <mergeCell ref="O6:P6"/>
    <mergeCell ref="Q6:S6"/>
    <mergeCell ref="O7:P7"/>
    <mergeCell ref="Q7:S7"/>
    <mergeCell ref="B9:C9"/>
    <mergeCell ref="D9:E9"/>
    <mergeCell ref="F9:G9"/>
    <mergeCell ref="H9:I9"/>
    <mergeCell ref="B5:C5"/>
    <mergeCell ref="D5:E5"/>
    <mergeCell ref="H5:I5"/>
    <mergeCell ref="A2:M2"/>
    <mergeCell ref="A4:A5"/>
    <mergeCell ref="B4:E4"/>
    <mergeCell ref="F4:G5"/>
    <mergeCell ref="J5:L5"/>
    <mergeCell ref="B8:C8"/>
    <mergeCell ref="D8:E8"/>
    <mergeCell ref="F8:G8"/>
    <mergeCell ref="H8:I8"/>
    <mergeCell ref="B7:C7"/>
    <mergeCell ref="D7:E7"/>
    <mergeCell ref="F7:G7"/>
    <mergeCell ref="H7:I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2"/>
  <sheetViews>
    <sheetView workbookViewId="0" topLeftCell="A1">
      <selection activeCell="A2" sqref="A2:R2"/>
    </sheetView>
  </sheetViews>
  <sheetFormatPr defaultColWidth="9.00390625" defaultRowHeight="13.5"/>
  <cols>
    <col min="1" max="1" width="13.625" style="127" customWidth="1"/>
    <col min="2" max="4" width="4.625" style="127" customWidth="1"/>
    <col min="5" max="8" width="3.50390625" style="127" customWidth="1"/>
    <col min="9" max="11" width="4.375" style="127" customWidth="1"/>
    <col min="12" max="13" width="5.625" style="127" customWidth="1"/>
    <col min="14" max="15" width="5.625" style="0" customWidth="1"/>
    <col min="16" max="18" width="4.375" style="0" customWidth="1"/>
    <col min="19" max="21" width="5.50390625" style="0" customWidth="1"/>
    <col min="22" max="24" width="5.125" style="0" customWidth="1"/>
    <col min="25" max="26" width="7.625" style="0" customWidth="1"/>
    <col min="27" max="29" width="4.625" style="0" customWidth="1"/>
    <col min="30" max="31" width="7.625" style="0" customWidth="1"/>
    <col min="32" max="34" width="4.625" style="0" customWidth="1"/>
  </cols>
  <sheetData>
    <row r="1" spans="1:26" ht="27" customHeight="1">
      <c r="A1" s="126"/>
      <c r="B1" s="126"/>
      <c r="C1" s="126"/>
      <c r="D1" s="126"/>
      <c r="E1" s="4"/>
      <c r="F1" s="4"/>
      <c r="G1" s="4"/>
      <c r="H1" s="4"/>
      <c r="I1" s="4"/>
      <c r="J1" s="4"/>
      <c r="K1" s="4"/>
      <c r="L1" s="4"/>
      <c r="M1" s="4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69"/>
      <c r="Z1" s="169"/>
    </row>
    <row r="2" spans="1:26" ht="21" customHeight="1">
      <c r="A2" s="377" t="s">
        <v>369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602"/>
      <c r="O2" s="602"/>
      <c r="P2" s="602"/>
      <c r="Q2" s="602"/>
      <c r="R2" s="602"/>
      <c r="S2" s="127"/>
      <c r="T2" s="127"/>
      <c r="U2" s="127"/>
      <c r="V2" s="127"/>
      <c r="W2" s="127"/>
      <c r="X2" s="127"/>
      <c r="Y2" s="127"/>
      <c r="Z2" s="127"/>
    </row>
    <row r="3" spans="1:34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AH3" s="147" t="s">
        <v>370</v>
      </c>
    </row>
    <row r="4" spans="1:36" ht="18" customHeight="1">
      <c r="A4" s="582" t="s">
        <v>308</v>
      </c>
      <c r="B4" s="584" t="s">
        <v>371</v>
      </c>
      <c r="C4" s="585"/>
      <c r="D4" s="585"/>
      <c r="E4" s="580" t="s">
        <v>372</v>
      </c>
      <c r="F4" s="580"/>
      <c r="G4" s="580"/>
      <c r="H4" s="580"/>
      <c r="I4" s="580"/>
      <c r="J4" s="580"/>
      <c r="K4" s="580"/>
      <c r="L4" s="580"/>
      <c r="M4" s="581"/>
      <c r="N4" s="426" t="s">
        <v>382</v>
      </c>
      <c r="O4" s="426"/>
      <c r="P4" s="426"/>
      <c r="Q4" s="426"/>
      <c r="R4" s="426"/>
      <c r="S4" s="426"/>
      <c r="T4" s="426"/>
      <c r="U4" s="426"/>
      <c r="V4" s="428" t="s">
        <v>373</v>
      </c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32"/>
      <c r="AJ4" s="32"/>
    </row>
    <row r="5" spans="1:36" ht="21" customHeight="1">
      <c r="A5" s="583"/>
      <c r="B5" s="588" t="s">
        <v>334</v>
      </c>
      <c r="C5" s="589"/>
      <c r="D5" s="589"/>
      <c r="E5" s="586" t="s">
        <v>374</v>
      </c>
      <c r="F5" s="586"/>
      <c r="G5" s="586"/>
      <c r="H5" s="586"/>
      <c r="I5" s="586" t="s">
        <v>375</v>
      </c>
      <c r="J5" s="586"/>
      <c r="K5" s="586"/>
      <c r="L5" s="586" t="s">
        <v>376</v>
      </c>
      <c r="M5" s="587"/>
      <c r="N5" s="427" t="s">
        <v>374</v>
      </c>
      <c r="O5" s="427"/>
      <c r="P5" s="427" t="s">
        <v>375</v>
      </c>
      <c r="Q5" s="427"/>
      <c r="R5" s="433"/>
      <c r="S5" s="577" t="s">
        <v>376</v>
      </c>
      <c r="T5" s="427"/>
      <c r="U5" s="427"/>
      <c r="V5" s="427" t="s">
        <v>377</v>
      </c>
      <c r="W5" s="427"/>
      <c r="X5" s="427"/>
      <c r="Y5" s="427" t="s">
        <v>378</v>
      </c>
      <c r="Z5" s="433"/>
      <c r="AA5" s="592" t="s">
        <v>379</v>
      </c>
      <c r="AB5" s="592"/>
      <c r="AC5" s="592"/>
      <c r="AD5" s="592" t="s">
        <v>380</v>
      </c>
      <c r="AE5" s="593"/>
      <c r="AF5" s="592" t="s">
        <v>381</v>
      </c>
      <c r="AG5" s="592"/>
      <c r="AH5" s="593"/>
      <c r="AI5" s="605"/>
      <c r="AJ5" s="606"/>
    </row>
    <row r="6" spans="1:36" ht="6" customHeight="1">
      <c r="A6" s="185"/>
      <c r="B6" s="571"/>
      <c r="C6" s="571"/>
      <c r="D6" s="571"/>
      <c r="E6" s="572"/>
      <c r="F6" s="572"/>
      <c r="G6" s="572"/>
      <c r="H6" s="572"/>
      <c r="I6" s="572"/>
      <c r="J6" s="572"/>
      <c r="K6" s="572"/>
      <c r="L6" s="572"/>
      <c r="M6" s="572"/>
      <c r="N6" s="576"/>
      <c r="O6" s="492"/>
      <c r="P6" s="576"/>
      <c r="Q6" s="492"/>
      <c r="R6" s="492"/>
      <c r="S6" s="576"/>
      <c r="T6" s="492"/>
      <c r="U6" s="492"/>
      <c r="V6" s="576"/>
      <c r="W6" s="492"/>
      <c r="X6" s="492"/>
      <c r="Y6" s="576"/>
      <c r="Z6" s="492"/>
      <c r="AA6" s="578"/>
      <c r="AB6" s="594"/>
      <c r="AC6" s="594"/>
      <c r="AD6" s="578"/>
      <c r="AE6" s="594"/>
      <c r="AF6" s="578"/>
      <c r="AG6" s="594"/>
      <c r="AH6" s="594"/>
      <c r="AI6" s="600"/>
      <c r="AJ6" s="601"/>
    </row>
    <row r="7" spans="1:36" ht="18" customHeight="1">
      <c r="A7" s="185" t="s">
        <v>54</v>
      </c>
      <c r="B7" s="571">
        <v>246</v>
      </c>
      <c r="C7" s="571"/>
      <c r="D7" s="571"/>
      <c r="E7" s="572">
        <v>20776.9</v>
      </c>
      <c r="F7" s="572"/>
      <c r="G7" s="572"/>
      <c r="H7" s="572"/>
      <c r="I7" s="572">
        <v>68008.8</v>
      </c>
      <c r="J7" s="572"/>
      <c r="K7" s="572"/>
      <c r="L7" s="572">
        <v>88785.7</v>
      </c>
      <c r="M7" s="572"/>
      <c r="N7" s="576">
        <v>56.9</v>
      </c>
      <c r="O7" s="492"/>
      <c r="P7" s="576">
        <v>186.3</v>
      </c>
      <c r="Q7" s="492"/>
      <c r="R7" s="492"/>
      <c r="S7" s="576">
        <v>243.2</v>
      </c>
      <c r="T7" s="576"/>
      <c r="U7" s="576"/>
      <c r="V7" s="576">
        <v>38356.1</v>
      </c>
      <c r="W7" s="492"/>
      <c r="X7" s="492"/>
      <c r="Y7" s="576">
        <v>50429.6</v>
      </c>
      <c r="Z7" s="492"/>
      <c r="AA7" s="578" t="s">
        <v>383</v>
      </c>
      <c r="AB7" s="594"/>
      <c r="AC7" s="594"/>
      <c r="AD7" s="578" t="s">
        <v>384</v>
      </c>
      <c r="AE7" s="598"/>
      <c r="AF7" s="578" t="s">
        <v>383</v>
      </c>
      <c r="AG7" s="594"/>
      <c r="AH7" s="594"/>
      <c r="AI7" s="599"/>
      <c r="AJ7" s="599"/>
    </row>
    <row r="8" spans="1:36" ht="18" customHeight="1">
      <c r="A8" s="185" t="s">
        <v>138</v>
      </c>
      <c r="B8" s="571">
        <v>242</v>
      </c>
      <c r="C8" s="571"/>
      <c r="D8" s="571"/>
      <c r="E8" s="572">
        <v>18707.4</v>
      </c>
      <c r="F8" s="572"/>
      <c r="G8" s="572"/>
      <c r="H8" s="572"/>
      <c r="I8" s="572">
        <v>61343.3</v>
      </c>
      <c r="J8" s="572"/>
      <c r="K8" s="572"/>
      <c r="L8" s="572">
        <v>80050.7</v>
      </c>
      <c r="M8" s="572"/>
      <c r="N8" s="576">
        <v>51.3</v>
      </c>
      <c r="O8" s="492"/>
      <c r="P8" s="576">
        <v>168.1</v>
      </c>
      <c r="Q8" s="492"/>
      <c r="R8" s="492"/>
      <c r="S8" s="578">
        <v>219.4</v>
      </c>
      <c r="T8" s="578"/>
      <c r="U8" s="578"/>
      <c r="V8" s="576">
        <v>37144.8</v>
      </c>
      <c r="W8" s="492"/>
      <c r="X8" s="492"/>
      <c r="Y8" s="576">
        <v>42905.9</v>
      </c>
      <c r="Z8" s="492"/>
      <c r="AA8" s="578" t="s">
        <v>383</v>
      </c>
      <c r="AB8" s="594"/>
      <c r="AC8" s="594"/>
      <c r="AD8" s="578" t="s">
        <v>384</v>
      </c>
      <c r="AE8" s="598"/>
      <c r="AF8" s="578" t="s">
        <v>383</v>
      </c>
      <c r="AG8" s="594"/>
      <c r="AH8" s="594"/>
      <c r="AI8" s="600"/>
      <c r="AJ8" s="601"/>
    </row>
    <row r="9" spans="1:36" ht="18" customHeight="1">
      <c r="A9" s="186" t="s">
        <v>139</v>
      </c>
      <c r="B9" s="590">
        <v>243</v>
      </c>
      <c r="C9" s="590"/>
      <c r="D9" s="590"/>
      <c r="E9" s="591">
        <v>29243.9</v>
      </c>
      <c r="F9" s="591"/>
      <c r="G9" s="591"/>
      <c r="H9" s="591"/>
      <c r="I9" s="591">
        <v>109927.5</v>
      </c>
      <c r="J9" s="591"/>
      <c r="K9" s="591"/>
      <c r="L9" s="591">
        <v>139171.4</v>
      </c>
      <c r="M9" s="591"/>
      <c r="N9" s="579">
        <v>80.1</v>
      </c>
      <c r="O9" s="487"/>
      <c r="P9" s="579">
        <v>301.2</v>
      </c>
      <c r="Q9" s="487"/>
      <c r="R9" s="487"/>
      <c r="S9" s="579">
        <v>381.3</v>
      </c>
      <c r="T9" s="579"/>
      <c r="U9" s="579"/>
      <c r="V9" s="579">
        <v>34750</v>
      </c>
      <c r="W9" s="487"/>
      <c r="X9" s="487"/>
      <c r="Y9" s="579">
        <v>42995.5</v>
      </c>
      <c r="Z9" s="487"/>
      <c r="AA9" s="595">
        <v>23150.8</v>
      </c>
      <c r="AB9" s="596"/>
      <c r="AC9" s="596"/>
      <c r="AD9" s="595">
        <v>12856.4</v>
      </c>
      <c r="AE9" s="596"/>
      <c r="AF9" s="595">
        <v>25418.7</v>
      </c>
      <c r="AG9" s="596"/>
      <c r="AH9" s="596"/>
      <c r="AI9" s="603"/>
      <c r="AJ9" s="604"/>
    </row>
    <row r="10" spans="1:36" ht="6" customHeight="1" thickBot="1">
      <c r="A10" s="23"/>
      <c r="B10" s="574"/>
      <c r="C10" s="574"/>
      <c r="D10" s="574"/>
      <c r="E10" s="547"/>
      <c r="F10" s="547"/>
      <c r="G10" s="547"/>
      <c r="H10" s="547"/>
      <c r="I10" s="547"/>
      <c r="J10" s="547"/>
      <c r="K10" s="547"/>
      <c r="L10" s="547"/>
      <c r="M10" s="547"/>
      <c r="N10" s="575"/>
      <c r="O10" s="165"/>
      <c r="P10" s="575"/>
      <c r="Q10" s="165"/>
      <c r="R10" s="165"/>
      <c r="S10" s="575"/>
      <c r="T10" s="165"/>
      <c r="U10" s="165"/>
      <c r="V10" s="575"/>
      <c r="W10" s="165"/>
      <c r="X10" s="165"/>
      <c r="Y10" s="575"/>
      <c r="Z10" s="165"/>
      <c r="AA10" s="575"/>
      <c r="AB10" s="165"/>
      <c r="AC10" s="165"/>
      <c r="AD10" s="575"/>
      <c r="AE10" s="165"/>
      <c r="AF10" s="575"/>
      <c r="AG10" s="165"/>
      <c r="AH10" s="165"/>
      <c r="AI10" s="597"/>
      <c r="AJ10" s="188"/>
    </row>
    <row r="11" spans="1:36" ht="16.5" customHeight="1">
      <c r="A11" s="14" t="s">
        <v>368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I11" s="129"/>
      <c r="AJ11" s="129"/>
    </row>
    <row r="12" spans="14:26" ht="13.5"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</sheetData>
  <mergeCells count="84">
    <mergeCell ref="AF8:AH8"/>
    <mergeCell ref="A2:R2"/>
    <mergeCell ref="AF9:AH9"/>
    <mergeCell ref="AI9:AJ9"/>
    <mergeCell ref="Y9:Z9"/>
    <mergeCell ref="AI5:AJ5"/>
    <mergeCell ref="AF6:AH6"/>
    <mergeCell ref="AI6:AJ6"/>
    <mergeCell ref="AF5:AH5"/>
    <mergeCell ref="AD8:AE8"/>
    <mergeCell ref="AF10:AH10"/>
    <mergeCell ref="AI10:AJ10"/>
    <mergeCell ref="AA7:AC7"/>
    <mergeCell ref="AD7:AE7"/>
    <mergeCell ref="AF7:AH7"/>
    <mergeCell ref="AI7:AJ7"/>
    <mergeCell ref="AI8:AJ8"/>
    <mergeCell ref="AA10:AC10"/>
    <mergeCell ref="AD10:AE10"/>
    <mergeCell ref="AA8:AC8"/>
    <mergeCell ref="AA9:AC9"/>
    <mergeCell ref="AD9:AE9"/>
    <mergeCell ref="N7:O7"/>
    <mergeCell ref="Y6:Z6"/>
    <mergeCell ref="V6:X6"/>
    <mergeCell ref="S6:U6"/>
    <mergeCell ref="V8:X8"/>
    <mergeCell ref="Y8:Z8"/>
    <mergeCell ref="N9:O9"/>
    <mergeCell ref="V9:X9"/>
    <mergeCell ref="AA5:AC5"/>
    <mergeCell ref="AD5:AE5"/>
    <mergeCell ref="AA6:AC6"/>
    <mergeCell ref="AD6:AE6"/>
    <mergeCell ref="B9:D9"/>
    <mergeCell ref="E9:H9"/>
    <mergeCell ref="I9:K9"/>
    <mergeCell ref="L9:M9"/>
    <mergeCell ref="L7:M7"/>
    <mergeCell ref="L6:M6"/>
    <mergeCell ref="B6:D6"/>
    <mergeCell ref="E6:H6"/>
    <mergeCell ref="I6:K6"/>
    <mergeCell ref="B7:D7"/>
    <mergeCell ref="E7:H7"/>
    <mergeCell ref="I7:K7"/>
    <mergeCell ref="E4:M4"/>
    <mergeCell ref="A4:A5"/>
    <mergeCell ref="B4:D4"/>
    <mergeCell ref="N4:U4"/>
    <mergeCell ref="P5:R5"/>
    <mergeCell ref="L5:M5"/>
    <mergeCell ref="I5:K5"/>
    <mergeCell ref="B5:D5"/>
    <mergeCell ref="E5:H5"/>
    <mergeCell ref="N8:O8"/>
    <mergeCell ref="P8:R8"/>
    <mergeCell ref="S8:U8"/>
    <mergeCell ref="P9:R9"/>
    <mergeCell ref="S9:U9"/>
    <mergeCell ref="S7:U7"/>
    <mergeCell ref="N5:O5"/>
    <mergeCell ref="S5:U5"/>
    <mergeCell ref="Y5:Z5"/>
    <mergeCell ref="V5:X5"/>
    <mergeCell ref="V7:X7"/>
    <mergeCell ref="Y7:Z7"/>
    <mergeCell ref="P6:R6"/>
    <mergeCell ref="P7:R7"/>
    <mergeCell ref="N6:O6"/>
    <mergeCell ref="V4:AH4"/>
    <mergeCell ref="B10:D10"/>
    <mergeCell ref="E10:H10"/>
    <mergeCell ref="I10:K10"/>
    <mergeCell ref="L10:M10"/>
    <mergeCell ref="Y10:Z10"/>
    <mergeCell ref="N10:O10"/>
    <mergeCell ref="P10:R10"/>
    <mergeCell ref="S10:U10"/>
    <mergeCell ref="V10:X10"/>
    <mergeCell ref="B8:D8"/>
    <mergeCell ref="E8:H8"/>
    <mergeCell ref="I8:K8"/>
    <mergeCell ref="L8:M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2" sqref="A2:P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94"/>
    </row>
    <row r="2" spans="1:16" ht="21" customHeight="1">
      <c r="A2" s="377" t="s">
        <v>385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9" t="s">
        <v>317</v>
      </c>
    </row>
    <row r="4" spans="1:16" ht="21" customHeight="1">
      <c r="A4" s="364" t="s">
        <v>118</v>
      </c>
      <c r="B4" s="364"/>
      <c r="C4" s="367" t="s">
        <v>66</v>
      </c>
      <c r="D4" s="367"/>
      <c r="E4" s="363" t="s">
        <v>386</v>
      </c>
      <c r="F4" s="363"/>
      <c r="G4" s="363" t="s">
        <v>387</v>
      </c>
      <c r="H4" s="363"/>
      <c r="I4" s="363" t="s">
        <v>388</v>
      </c>
      <c r="J4" s="363"/>
      <c r="K4" s="363" t="s">
        <v>389</v>
      </c>
      <c r="L4" s="363"/>
      <c r="M4" s="363" t="s">
        <v>390</v>
      </c>
      <c r="N4" s="363"/>
      <c r="O4" s="363" t="s">
        <v>217</v>
      </c>
      <c r="P4" s="527"/>
    </row>
    <row r="5" spans="1:16" ht="6" customHeight="1">
      <c r="A5" s="372"/>
      <c r="B5" s="373"/>
      <c r="C5" s="417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</row>
    <row r="6" spans="1:16" ht="16.5" customHeight="1">
      <c r="A6" s="372" t="s">
        <v>391</v>
      </c>
      <c r="B6" s="373"/>
      <c r="C6" s="417">
        <v>636055</v>
      </c>
      <c r="D6" s="415"/>
      <c r="E6" s="415">
        <v>369908</v>
      </c>
      <c r="F6" s="415"/>
      <c r="G6" s="415">
        <v>55024</v>
      </c>
      <c r="H6" s="415"/>
      <c r="I6" s="415">
        <v>72333</v>
      </c>
      <c r="J6" s="415"/>
      <c r="K6" s="415">
        <v>57212</v>
      </c>
      <c r="L6" s="415"/>
      <c r="M6" s="415">
        <v>14683</v>
      </c>
      <c r="N6" s="415"/>
      <c r="O6" s="415">
        <v>66895</v>
      </c>
      <c r="P6" s="415"/>
    </row>
    <row r="7" spans="1:16" ht="16.5" customHeight="1">
      <c r="A7" s="372" t="s">
        <v>392</v>
      </c>
      <c r="B7" s="373"/>
      <c r="C7" s="417">
        <v>557547</v>
      </c>
      <c r="D7" s="415"/>
      <c r="E7" s="415">
        <v>339524</v>
      </c>
      <c r="F7" s="415"/>
      <c r="G7" s="415">
        <v>47193</v>
      </c>
      <c r="H7" s="415"/>
      <c r="I7" s="415">
        <v>56644</v>
      </c>
      <c r="J7" s="415"/>
      <c r="K7" s="415">
        <v>40423</v>
      </c>
      <c r="L7" s="415"/>
      <c r="M7" s="415">
        <v>17200</v>
      </c>
      <c r="N7" s="415"/>
      <c r="O7" s="415">
        <v>56563</v>
      </c>
      <c r="P7" s="415"/>
    </row>
    <row r="8" spans="1:16" ht="16.5" customHeight="1">
      <c r="A8" s="372" t="s">
        <v>136</v>
      </c>
      <c r="B8" s="373"/>
      <c r="C8" s="417">
        <v>597674</v>
      </c>
      <c r="D8" s="415"/>
      <c r="E8" s="415">
        <v>371600</v>
      </c>
      <c r="F8" s="415"/>
      <c r="G8" s="415">
        <v>37419</v>
      </c>
      <c r="H8" s="415"/>
      <c r="I8" s="415">
        <v>60243</v>
      </c>
      <c r="J8" s="415"/>
      <c r="K8" s="415">
        <v>44525</v>
      </c>
      <c r="L8" s="415"/>
      <c r="M8" s="415">
        <v>17347</v>
      </c>
      <c r="N8" s="415"/>
      <c r="O8" s="415">
        <v>66540</v>
      </c>
      <c r="P8" s="415"/>
    </row>
    <row r="9" spans="1:16" ht="16.5" customHeight="1">
      <c r="A9" s="372" t="s">
        <v>137</v>
      </c>
      <c r="B9" s="373"/>
      <c r="C9" s="417">
        <v>647122</v>
      </c>
      <c r="D9" s="415"/>
      <c r="E9" s="415">
        <v>359309</v>
      </c>
      <c r="F9" s="415"/>
      <c r="G9" s="415">
        <v>47925</v>
      </c>
      <c r="H9" s="415"/>
      <c r="I9" s="415">
        <v>99023</v>
      </c>
      <c r="J9" s="415"/>
      <c r="K9" s="415">
        <v>51261</v>
      </c>
      <c r="L9" s="415"/>
      <c r="M9" s="415">
        <v>16116</v>
      </c>
      <c r="N9" s="415"/>
      <c r="O9" s="415">
        <v>73488</v>
      </c>
      <c r="P9" s="415"/>
    </row>
    <row r="10" spans="1:16" ht="16.5" customHeight="1">
      <c r="A10" s="385" t="s">
        <v>138</v>
      </c>
      <c r="B10" s="386"/>
      <c r="C10" s="435">
        <v>587848</v>
      </c>
      <c r="D10" s="455"/>
      <c r="E10" s="418">
        <v>343050</v>
      </c>
      <c r="F10" s="418"/>
      <c r="G10" s="418">
        <v>46292</v>
      </c>
      <c r="H10" s="418"/>
      <c r="I10" s="418">
        <v>67592</v>
      </c>
      <c r="J10" s="418"/>
      <c r="K10" s="418">
        <v>46924</v>
      </c>
      <c r="L10" s="418"/>
      <c r="M10" s="418">
        <v>21000</v>
      </c>
      <c r="N10" s="418"/>
      <c r="O10" s="418">
        <v>62990</v>
      </c>
      <c r="P10" s="418"/>
    </row>
    <row r="11" spans="1:16" ht="6" customHeight="1" thickBot="1">
      <c r="A11" s="382"/>
      <c r="B11" s="383"/>
      <c r="C11" s="43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</row>
    <row r="12" spans="1:16" ht="18" customHeight="1">
      <c r="A12" s="14" t="s">
        <v>393</v>
      </c>
      <c r="B12" s="3"/>
      <c r="C12" s="3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</sheetData>
  <mergeCells count="65">
    <mergeCell ref="M9:N9"/>
    <mergeCell ref="O9:P9"/>
    <mergeCell ref="E9:F9"/>
    <mergeCell ref="G9:H9"/>
    <mergeCell ref="I9:J9"/>
    <mergeCell ref="K9:L9"/>
    <mergeCell ref="I11:J11"/>
    <mergeCell ref="K11:L11"/>
    <mergeCell ref="M11:N11"/>
    <mergeCell ref="O11:P11"/>
    <mergeCell ref="A11:B11"/>
    <mergeCell ref="C11:D11"/>
    <mergeCell ref="E11:F11"/>
    <mergeCell ref="G11:H11"/>
    <mergeCell ref="A5:B5"/>
    <mergeCell ref="C5:D5"/>
    <mergeCell ref="E5:F5"/>
    <mergeCell ref="G5:H5"/>
    <mergeCell ref="I5:J5"/>
    <mergeCell ref="K5:L5"/>
    <mergeCell ref="M5:N5"/>
    <mergeCell ref="A2:P2"/>
    <mergeCell ref="A4:B4"/>
    <mergeCell ref="C4:D4"/>
    <mergeCell ref="E4:F4"/>
    <mergeCell ref="G4:H4"/>
    <mergeCell ref="I4:J4"/>
    <mergeCell ref="K4:L4"/>
    <mergeCell ref="O8:P8"/>
    <mergeCell ref="C10:D10"/>
    <mergeCell ref="E10:F10"/>
    <mergeCell ref="G10:H10"/>
    <mergeCell ref="I10:J10"/>
    <mergeCell ref="K10:L10"/>
    <mergeCell ref="M10:N10"/>
    <mergeCell ref="O10:P10"/>
    <mergeCell ref="E8:F8"/>
    <mergeCell ref="G8:H8"/>
    <mergeCell ref="I8:J8"/>
    <mergeCell ref="K8:L8"/>
    <mergeCell ref="G6:H6"/>
    <mergeCell ref="M6:N6"/>
    <mergeCell ref="I6:J6"/>
    <mergeCell ref="K6:L6"/>
    <mergeCell ref="M8:N8"/>
    <mergeCell ref="A10:B10"/>
    <mergeCell ref="O6:P6"/>
    <mergeCell ref="C7:D7"/>
    <mergeCell ref="E7:F7"/>
    <mergeCell ref="G7:H7"/>
    <mergeCell ref="I7:J7"/>
    <mergeCell ref="K7:L7"/>
    <mergeCell ref="M7:N7"/>
    <mergeCell ref="O7:P7"/>
    <mergeCell ref="E6:F6"/>
    <mergeCell ref="A9:B9"/>
    <mergeCell ref="C9:D9"/>
    <mergeCell ref="M4:N4"/>
    <mergeCell ref="O4:P4"/>
    <mergeCell ref="O5:P5"/>
    <mergeCell ref="C6:D6"/>
    <mergeCell ref="C8:D8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2" sqref="A2:P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94"/>
    </row>
    <row r="2" spans="1:16" ht="21" customHeight="1">
      <c r="A2" s="377" t="s">
        <v>394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9" t="s">
        <v>395</v>
      </c>
    </row>
    <row r="4" spans="1:16" ht="18" customHeight="1">
      <c r="A4" s="378" t="s">
        <v>118</v>
      </c>
      <c r="B4" s="378"/>
      <c r="C4" s="367" t="s">
        <v>396</v>
      </c>
      <c r="D4" s="367"/>
      <c r="E4" s="367"/>
      <c r="F4" s="367"/>
      <c r="G4" s="367"/>
      <c r="H4" s="367"/>
      <c r="I4" s="367"/>
      <c r="J4" s="363" t="s">
        <v>397</v>
      </c>
      <c r="K4" s="363"/>
      <c r="L4" s="363"/>
      <c r="M4" s="363"/>
      <c r="N4" s="363"/>
      <c r="O4" s="363"/>
      <c r="P4" s="527"/>
    </row>
    <row r="5" spans="1:16" ht="22.5" customHeight="1">
      <c r="A5" s="370"/>
      <c r="B5" s="370"/>
      <c r="C5" s="13" t="s">
        <v>66</v>
      </c>
      <c r="D5" s="388" t="s">
        <v>398</v>
      </c>
      <c r="E5" s="388"/>
      <c r="F5" s="414" t="s">
        <v>399</v>
      </c>
      <c r="G5" s="414"/>
      <c r="H5" s="414" t="s">
        <v>400</v>
      </c>
      <c r="I5" s="414"/>
      <c r="J5" s="414" t="s">
        <v>66</v>
      </c>
      <c r="K5" s="414"/>
      <c r="L5" s="388" t="s">
        <v>398</v>
      </c>
      <c r="M5" s="388"/>
      <c r="N5" s="414" t="s">
        <v>399</v>
      </c>
      <c r="O5" s="414"/>
      <c r="P5" s="143" t="s">
        <v>400</v>
      </c>
    </row>
    <row r="6" spans="1:16" ht="6" customHeight="1">
      <c r="A6" s="372"/>
      <c r="B6" s="373"/>
      <c r="C6" s="98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99"/>
    </row>
    <row r="7" spans="1:16" ht="16.5" customHeight="1">
      <c r="A7" s="372" t="s">
        <v>52</v>
      </c>
      <c r="B7" s="373"/>
      <c r="C7" s="98">
        <v>998</v>
      </c>
      <c r="D7" s="415">
        <v>951</v>
      </c>
      <c r="E7" s="415"/>
      <c r="F7" s="415">
        <v>31</v>
      </c>
      <c r="G7" s="415"/>
      <c r="H7" s="415">
        <v>16</v>
      </c>
      <c r="I7" s="415"/>
      <c r="J7" s="415">
        <v>131</v>
      </c>
      <c r="K7" s="415"/>
      <c r="L7" s="415">
        <v>125</v>
      </c>
      <c r="M7" s="415"/>
      <c r="N7" s="415">
        <v>5</v>
      </c>
      <c r="O7" s="415"/>
      <c r="P7" s="99">
        <v>1</v>
      </c>
    </row>
    <row r="8" spans="1:16" ht="16.5" customHeight="1">
      <c r="A8" s="372" t="s">
        <v>136</v>
      </c>
      <c r="B8" s="373"/>
      <c r="C8" s="98">
        <v>1112</v>
      </c>
      <c r="D8" s="415">
        <v>1063</v>
      </c>
      <c r="E8" s="415"/>
      <c r="F8" s="415">
        <v>34</v>
      </c>
      <c r="G8" s="415"/>
      <c r="H8" s="415">
        <v>15</v>
      </c>
      <c r="I8" s="415"/>
      <c r="J8" s="415">
        <v>134</v>
      </c>
      <c r="K8" s="415"/>
      <c r="L8" s="415">
        <v>128</v>
      </c>
      <c r="M8" s="415"/>
      <c r="N8" s="415">
        <v>5</v>
      </c>
      <c r="O8" s="415"/>
      <c r="P8" s="99">
        <v>1</v>
      </c>
    </row>
    <row r="9" spans="1:16" ht="16.5" customHeight="1">
      <c r="A9" s="372" t="s">
        <v>137</v>
      </c>
      <c r="B9" s="373"/>
      <c r="C9" s="98">
        <v>1209</v>
      </c>
      <c r="D9" s="415">
        <v>1161</v>
      </c>
      <c r="E9" s="415"/>
      <c r="F9" s="415">
        <v>34</v>
      </c>
      <c r="G9" s="415"/>
      <c r="H9" s="415">
        <v>14</v>
      </c>
      <c r="I9" s="415"/>
      <c r="J9" s="415">
        <v>128</v>
      </c>
      <c r="K9" s="415"/>
      <c r="L9" s="415">
        <v>124</v>
      </c>
      <c r="M9" s="415"/>
      <c r="N9" s="415">
        <v>3</v>
      </c>
      <c r="O9" s="415"/>
      <c r="P9" s="99">
        <v>1</v>
      </c>
    </row>
    <row r="10" spans="1:16" ht="16.5" customHeight="1">
      <c r="A10" s="372" t="s">
        <v>138</v>
      </c>
      <c r="B10" s="373"/>
      <c r="C10" s="98">
        <v>1308</v>
      </c>
      <c r="D10" s="415">
        <v>1258</v>
      </c>
      <c r="E10" s="415"/>
      <c r="F10" s="415">
        <v>37</v>
      </c>
      <c r="G10" s="415"/>
      <c r="H10" s="415">
        <v>13</v>
      </c>
      <c r="I10" s="415"/>
      <c r="J10" s="415">
        <v>131</v>
      </c>
      <c r="K10" s="415"/>
      <c r="L10" s="415">
        <v>127</v>
      </c>
      <c r="M10" s="415"/>
      <c r="N10" s="415">
        <v>3</v>
      </c>
      <c r="O10" s="415"/>
      <c r="P10" s="99">
        <v>1</v>
      </c>
    </row>
    <row r="11" spans="1:16" ht="16.5" customHeight="1">
      <c r="A11" s="385" t="s">
        <v>139</v>
      </c>
      <c r="B11" s="386"/>
      <c r="C11" s="101">
        <v>3952</v>
      </c>
      <c r="D11" s="418">
        <v>3874</v>
      </c>
      <c r="E11" s="418"/>
      <c r="F11" s="418">
        <v>67</v>
      </c>
      <c r="G11" s="418"/>
      <c r="H11" s="418">
        <v>11</v>
      </c>
      <c r="I11" s="418"/>
      <c r="J11" s="418">
        <v>335</v>
      </c>
      <c r="K11" s="418"/>
      <c r="L11" s="418">
        <v>329</v>
      </c>
      <c r="M11" s="418"/>
      <c r="N11" s="418">
        <v>5</v>
      </c>
      <c r="O11" s="418"/>
      <c r="P11" s="102">
        <v>1</v>
      </c>
    </row>
    <row r="12" spans="1:16" ht="6" customHeight="1" thickBot="1">
      <c r="A12" s="382"/>
      <c r="B12" s="383"/>
      <c r="C12" s="133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125"/>
    </row>
    <row r="13" spans="1:16" ht="18" customHeight="1">
      <c r="A13" s="14" t="s">
        <v>401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59">
    <mergeCell ref="J12:K12"/>
    <mergeCell ref="L12:M12"/>
    <mergeCell ref="N12:O12"/>
    <mergeCell ref="A12:B12"/>
    <mergeCell ref="D12:E12"/>
    <mergeCell ref="F12:G12"/>
    <mergeCell ref="H12:I12"/>
    <mergeCell ref="A2:P2"/>
    <mergeCell ref="L8:M8"/>
    <mergeCell ref="N8:O8"/>
    <mergeCell ref="H7:I7"/>
    <mergeCell ref="J7:K7"/>
    <mergeCell ref="D7:E7"/>
    <mergeCell ref="A6:B6"/>
    <mergeCell ref="D6:E6"/>
    <mergeCell ref="F6:G6"/>
    <mergeCell ref="J5:K5"/>
    <mergeCell ref="A9:B9"/>
    <mergeCell ref="L7:M7"/>
    <mergeCell ref="N7:O7"/>
    <mergeCell ref="D8:E8"/>
    <mergeCell ref="F8:G8"/>
    <mergeCell ref="H8:I8"/>
    <mergeCell ref="J8:K8"/>
    <mergeCell ref="A7:B7"/>
    <mergeCell ref="A8:B8"/>
    <mergeCell ref="F7:G7"/>
    <mergeCell ref="A10:B10"/>
    <mergeCell ref="H10:I10"/>
    <mergeCell ref="J10:K10"/>
    <mergeCell ref="L10:M10"/>
    <mergeCell ref="D10:E10"/>
    <mergeCell ref="F10:G10"/>
    <mergeCell ref="N10:O10"/>
    <mergeCell ref="H9:I9"/>
    <mergeCell ref="J9:K9"/>
    <mergeCell ref="L9:M9"/>
    <mergeCell ref="N9:O9"/>
    <mergeCell ref="H6:I6"/>
    <mergeCell ref="L5:M5"/>
    <mergeCell ref="N5:O5"/>
    <mergeCell ref="D9:E9"/>
    <mergeCell ref="F9:G9"/>
    <mergeCell ref="J4:P4"/>
    <mergeCell ref="J6:K6"/>
    <mergeCell ref="L6:M6"/>
    <mergeCell ref="N6:O6"/>
    <mergeCell ref="A4:B5"/>
    <mergeCell ref="D5:E5"/>
    <mergeCell ref="F5:G5"/>
    <mergeCell ref="H5:I5"/>
    <mergeCell ref="C4:I4"/>
    <mergeCell ref="J11:K11"/>
    <mergeCell ref="L11:M11"/>
    <mergeCell ref="N11:O11"/>
    <mergeCell ref="A11:B11"/>
    <mergeCell ref="D11:E11"/>
    <mergeCell ref="F11:G11"/>
    <mergeCell ref="H11:I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AP35"/>
  <sheetViews>
    <sheetView workbookViewId="0" topLeftCell="A1">
      <selection activeCell="A2" sqref="A2:S2"/>
    </sheetView>
  </sheetViews>
  <sheetFormatPr defaultColWidth="9.00390625" defaultRowHeight="13.5"/>
  <cols>
    <col min="1" max="1" width="8.625" style="277" customWidth="1"/>
    <col min="2" max="5" width="4.50390625" style="278" customWidth="1"/>
    <col min="6" max="32" width="4.50390625" style="272" customWidth="1"/>
    <col min="33" max="33" width="4.50390625" style="277" customWidth="1"/>
    <col min="34" max="36" width="4.50390625" style="272" customWidth="1"/>
    <col min="37" max="37" width="4.50390625" style="277" customWidth="1"/>
    <col min="38" max="38" width="1.625" style="272" customWidth="1"/>
    <col min="39" max="40" width="2.625" style="272" customWidth="1"/>
    <col min="41" max="41" width="1.625" style="272" customWidth="1"/>
    <col min="42" max="42" width="11.00390625" style="272" customWidth="1"/>
    <col min="43" max="44" width="2.625" style="272" customWidth="1"/>
    <col min="45" max="16384" width="11.00390625" style="272" customWidth="1"/>
  </cols>
  <sheetData>
    <row r="1" spans="1:42" s="197" customFormat="1" ht="27" customHeight="1">
      <c r="A1" s="6"/>
      <c r="B1" s="195"/>
      <c r="C1" s="195"/>
      <c r="D1" s="195"/>
      <c r="E1" s="195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4"/>
      <c r="AH1" s="196"/>
      <c r="AI1" s="196"/>
      <c r="AJ1" s="196"/>
      <c r="AK1" s="194"/>
      <c r="AM1" s="196"/>
      <c r="AN1" s="196"/>
      <c r="AP1" s="196"/>
    </row>
    <row r="2" spans="1:42" s="201" customFormat="1" ht="42" customHeight="1">
      <c r="A2" s="617" t="s">
        <v>420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434"/>
      <c r="Q2" s="434"/>
      <c r="R2" s="434"/>
      <c r="S2" s="434"/>
      <c r="T2" s="198"/>
      <c r="U2" s="198"/>
      <c r="V2" s="198"/>
      <c r="W2" s="198"/>
      <c r="X2" s="198"/>
      <c r="Y2" s="199"/>
      <c r="Z2" s="198"/>
      <c r="AA2" s="198"/>
      <c r="AB2" s="607" t="s">
        <v>421</v>
      </c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P2" s="202"/>
    </row>
    <row r="3" spans="1:42" s="201" customFormat="1" ht="16.5" customHeight="1" thickBot="1">
      <c r="A3" s="203"/>
      <c r="B3" s="204"/>
      <c r="C3" s="204"/>
      <c r="D3" s="204"/>
      <c r="E3" s="204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5"/>
      <c r="Z3" s="203"/>
      <c r="AA3" s="203"/>
      <c r="AB3" s="608" t="s">
        <v>422</v>
      </c>
      <c r="AC3" s="609"/>
      <c r="AD3" s="609"/>
      <c r="AE3" s="609"/>
      <c r="AF3" s="609"/>
      <c r="AG3" s="609"/>
      <c r="AH3" s="609"/>
      <c r="AI3" s="609"/>
      <c r="AJ3" s="609"/>
      <c r="AK3" s="609"/>
      <c r="AL3" s="610"/>
      <c r="AM3" s="610"/>
      <c r="AN3" s="610"/>
      <c r="AP3" s="202"/>
    </row>
    <row r="4" spans="1:42" s="208" customFormat="1" ht="24" customHeight="1">
      <c r="A4" s="206" t="s">
        <v>402</v>
      </c>
      <c r="B4" s="611" t="s">
        <v>403</v>
      </c>
      <c r="C4" s="612"/>
      <c r="D4" s="612"/>
      <c r="E4" s="613"/>
      <c r="F4" s="611" t="s">
        <v>404</v>
      </c>
      <c r="G4" s="612"/>
      <c r="H4" s="612"/>
      <c r="I4" s="613"/>
      <c r="J4" s="611" t="s">
        <v>423</v>
      </c>
      <c r="K4" s="612"/>
      <c r="L4" s="612"/>
      <c r="M4" s="613"/>
      <c r="N4" s="611" t="s">
        <v>424</v>
      </c>
      <c r="O4" s="612"/>
      <c r="P4" s="612"/>
      <c r="Q4" s="613"/>
      <c r="R4" s="611" t="s">
        <v>405</v>
      </c>
      <c r="S4" s="612"/>
      <c r="T4" s="612"/>
      <c r="U4" s="613"/>
      <c r="V4" s="611" t="s">
        <v>406</v>
      </c>
      <c r="W4" s="612"/>
      <c r="X4" s="612"/>
      <c r="Y4" s="613"/>
      <c r="Z4" s="611" t="s">
        <v>407</v>
      </c>
      <c r="AA4" s="612"/>
      <c r="AB4" s="612"/>
      <c r="AC4" s="613"/>
      <c r="AD4" s="611" t="s">
        <v>408</v>
      </c>
      <c r="AE4" s="612"/>
      <c r="AF4" s="612"/>
      <c r="AG4" s="612"/>
      <c r="AH4" s="622" t="s">
        <v>425</v>
      </c>
      <c r="AI4" s="623"/>
      <c r="AJ4" s="623"/>
      <c r="AK4" s="624"/>
      <c r="AL4" s="618" t="s">
        <v>426</v>
      </c>
      <c r="AM4" s="619"/>
      <c r="AN4" s="619"/>
      <c r="AO4" s="619"/>
      <c r="AP4" s="207"/>
    </row>
    <row r="5" spans="1:42" s="211" customFormat="1" ht="24" customHeight="1">
      <c r="A5" s="209"/>
      <c r="B5" s="614" t="s">
        <v>427</v>
      </c>
      <c r="C5" s="615"/>
      <c r="D5" s="615"/>
      <c r="E5" s="616"/>
      <c r="F5" s="614" t="s">
        <v>409</v>
      </c>
      <c r="G5" s="615"/>
      <c r="H5" s="615"/>
      <c r="I5" s="616"/>
      <c r="J5" s="614" t="s">
        <v>410</v>
      </c>
      <c r="K5" s="615"/>
      <c r="L5" s="615"/>
      <c r="M5" s="616"/>
      <c r="N5" s="614" t="s">
        <v>428</v>
      </c>
      <c r="O5" s="615"/>
      <c r="P5" s="615"/>
      <c r="Q5" s="616"/>
      <c r="R5" s="614" t="s">
        <v>429</v>
      </c>
      <c r="S5" s="615"/>
      <c r="T5" s="615"/>
      <c r="U5" s="616"/>
      <c r="V5" s="614" t="s">
        <v>411</v>
      </c>
      <c r="W5" s="615"/>
      <c r="X5" s="615"/>
      <c r="Y5" s="616"/>
      <c r="Z5" s="614" t="s">
        <v>412</v>
      </c>
      <c r="AA5" s="615"/>
      <c r="AB5" s="615"/>
      <c r="AC5" s="616"/>
      <c r="AD5" s="614" t="s">
        <v>413</v>
      </c>
      <c r="AE5" s="615"/>
      <c r="AF5" s="615"/>
      <c r="AG5" s="615"/>
      <c r="AH5" s="625" t="s">
        <v>430</v>
      </c>
      <c r="AI5" s="626"/>
      <c r="AJ5" s="626"/>
      <c r="AK5" s="627"/>
      <c r="AL5" s="620" t="s">
        <v>431</v>
      </c>
      <c r="AM5" s="621"/>
      <c r="AN5" s="621"/>
      <c r="AO5" s="621"/>
      <c r="AP5" s="210"/>
    </row>
    <row r="6" spans="1:42" s="208" customFormat="1" ht="6" customHeight="1">
      <c r="A6" s="212"/>
      <c r="B6" s="213"/>
      <c r="C6" s="213"/>
      <c r="D6" s="213"/>
      <c r="E6" s="214"/>
      <c r="F6" s="213"/>
      <c r="G6" s="213"/>
      <c r="H6" s="213"/>
      <c r="I6" s="214"/>
      <c r="J6" s="213"/>
      <c r="K6" s="213"/>
      <c r="L6" s="213"/>
      <c r="M6" s="214"/>
      <c r="N6" s="213"/>
      <c r="O6" s="213"/>
      <c r="P6" s="213"/>
      <c r="Q6" s="214"/>
      <c r="R6" s="213"/>
      <c r="S6" s="213"/>
      <c r="T6" s="213"/>
      <c r="U6" s="214"/>
      <c r="V6" s="213"/>
      <c r="W6" s="213"/>
      <c r="X6" s="213"/>
      <c r="Y6" s="214"/>
      <c r="Z6" s="213"/>
      <c r="AA6" s="213"/>
      <c r="AB6" s="213"/>
      <c r="AC6" s="214"/>
      <c r="AD6" s="213"/>
      <c r="AE6" s="213"/>
      <c r="AF6" s="213"/>
      <c r="AG6" s="213"/>
      <c r="AH6" s="215"/>
      <c r="AI6" s="213"/>
      <c r="AJ6" s="213"/>
      <c r="AK6" s="214"/>
      <c r="AM6" s="216"/>
      <c r="AN6" s="216"/>
      <c r="AP6" s="207"/>
    </row>
    <row r="7" spans="1:42" s="221" customFormat="1" ht="108" customHeight="1">
      <c r="A7" s="217" t="s">
        <v>414</v>
      </c>
      <c r="B7" s="218" t="s">
        <v>415</v>
      </c>
      <c r="C7" s="218" t="s">
        <v>416</v>
      </c>
      <c r="D7" s="218" t="s">
        <v>417</v>
      </c>
      <c r="E7" s="219" t="s">
        <v>418</v>
      </c>
      <c r="F7" s="218" t="s">
        <v>415</v>
      </c>
      <c r="G7" s="218" t="s">
        <v>416</v>
      </c>
      <c r="H7" s="218" t="s">
        <v>417</v>
      </c>
      <c r="I7" s="219" t="s">
        <v>418</v>
      </c>
      <c r="J7" s="218" t="s">
        <v>415</v>
      </c>
      <c r="K7" s="218" t="s">
        <v>416</v>
      </c>
      <c r="L7" s="218" t="s">
        <v>417</v>
      </c>
      <c r="M7" s="219" t="s">
        <v>418</v>
      </c>
      <c r="N7" s="218" t="s">
        <v>415</v>
      </c>
      <c r="O7" s="218" t="s">
        <v>416</v>
      </c>
      <c r="P7" s="218" t="s">
        <v>417</v>
      </c>
      <c r="Q7" s="219" t="s">
        <v>418</v>
      </c>
      <c r="R7" s="218" t="s">
        <v>415</v>
      </c>
      <c r="S7" s="218" t="s">
        <v>416</v>
      </c>
      <c r="T7" s="218" t="s">
        <v>417</v>
      </c>
      <c r="U7" s="219" t="s">
        <v>418</v>
      </c>
      <c r="V7" s="218" t="s">
        <v>415</v>
      </c>
      <c r="W7" s="218" t="s">
        <v>416</v>
      </c>
      <c r="X7" s="218" t="s">
        <v>417</v>
      </c>
      <c r="Y7" s="219" t="s">
        <v>418</v>
      </c>
      <c r="Z7" s="218" t="s">
        <v>415</v>
      </c>
      <c r="AA7" s="218" t="s">
        <v>416</v>
      </c>
      <c r="AB7" s="218" t="s">
        <v>417</v>
      </c>
      <c r="AC7" s="219" t="s">
        <v>418</v>
      </c>
      <c r="AD7" s="218" t="s">
        <v>415</v>
      </c>
      <c r="AE7" s="218" t="s">
        <v>416</v>
      </c>
      <c r="AF7" s="218" t="s">
        <v>417</v>
      </c>
      <c r="AG7" s="218" t="s">
        <v>418</v>
      </c>
      <c r="AH7" s="220" t="s">
        <v>415</v>
      </c>
      <c r="AI7" s="218" t="s">
        <v>416</v>
      </c>
      <c r="AJ7" s="218" t="s">
        <v>417</v>
      </c>
      <c r="AK7" s="219" t="s">
        <v>418</v>
      </c>
      <c r="AM7" s="628" t="s">
        <v>418</v>
      </c>
      <c r="AN7" s="628"/>
      <c r="AP7" s="222"/>
    </row>
    <row r="8" spans="1:42" s="211" customFormat="1" ht="6" customHeight="1">
      <c r="A8" s="223"/>
      <c r="B8" s="225"/>
      <c r="C8" s="225"/>
      <c r="D8" s="225"/>
      <c r="E8" s="226"/>
      <c r="F8" s="225"/>
      <c r="G8" s="225"/>
      <c r="H8" s="225"/>
      <c r="I8" s="226"/>
      <c r="J8" s="225"/>
      <c r="K8" s="225"/>
      <c r="L8" s="225"/>
      <c r="M8" s="226"/>
      <c r="N8" s="225"/>
      <c r="O8" s="225"/>
      <c r="P8" s="225"/>
      <c r="Q8" s="226"/>
      <c r="R8" s="225"/>
      <c r="S8" s="225"/>
      <c r="T8" s="225"/>
      <c r="U8" s="226"/>
      <c r="V8" s="225"/>
      <c r="W8" s="225"/>
      <c r="X8" s="225"/>
      <c r="Y8" s="226"/>
      <c r="Z8" s="225"/>
      <c r="AA8" s="225"/>
      <c r="AB8" s="225"/>
      <c r="AC8" s="226"/>
      <c r="AD8" s="225"/>
      <c r="AE8" s="225"/>
      <c r="AF8" s="225"/>
      <c r="AG8" s="225"/>
      <c r="AH8" s="227"/>
      <c r="AI8" s="225"/>
      <c r="AJ8" s="225"/>
      <c r="AK8" s="226"/>
      <c r="AM8" s="216"/>
      <c r="AN8" s="216"/>
      <c r="AP8" s="210"/>
    </row>
    <row r="9" spans="1:42" s="211" customFormat="1" ht="6" customHeight="1">
      <c r="A9" s="228"/>
      <c r="B9" s="213"/>
      <c r="C9" s="213"/>
      <c r="D9" s="213"/>
      <c r="E9" s="214"/>
      <c r="F9" s="213"/>
      <c r="G9" s="213"/>
      <c r="H9" s="213"/>
      <c r="I9" s="214"/>
      <c r="J9" s="213"/>
      <c r="K9" s="213"/>
      <c r="L9" s="213"/>
      <c r="M9" s="214"/>
      <c r="N9" s="213"/>
      <c r="O9" s="213"/>
      <c r="P9" s="213"/>
      <c r="Q9" s="214"/>
      <c r="R9" s="213"/>
      <c r="S9" s="213"/>
      <c r="T9" s="213"/>
      <c r="U9" s="214"/>
      <c r="V9" s="213"/>
      <c r="W9" s="213"/>
      <c r="X9" s="213"/>
      <c r="Y9" s="214"/>
      <c r="Z9" s="213"/>
      <c r="AA9" s="213"/>
      <c r="AB9" s="213"/>
      <c r="AC9" s="214"/>
      <c r="AD9" s="213"/>
      <c r="AE9" s="213"/>
      <c r="AF9" s="213"/>
      <c r="AG9" s="213"/>
      <c r="AH9" s="215"/>
      <c r="AI9" s="213"/>
      <c r="AJ9" s="213"/>
      <c r="AK9" s="214"/>
      <c r="AL9" s="229"/>
      <c r="AM9" s="230"/>
      <c r="AN9" s="230"/>
      <c r="AO9" s="231"/>
      <c r="AP9" s="210"/>
    </row>
    <row r="10" spans="1:42" s="238" customFormat="1" ht="30" customHeight="1">
      <c r="A10" s="232" t="s">
        <v>432</v>
      </c>
      <c r="B10" s="233">
        <v>0.007</v>
      </c>
      <c r="C10" s="233">
        <v>0.026</v>
      </c>
      <c r="D10" s="233">
        <v>0.016</v>
      </c>
      <c r="E10" s="234">
        <v>0.031</v>
      </c>
      <c r="F10" s="233">
        <v>0.007</v>
      </c>
      <c r="G10" s="233">
        <v>0.028</v>
      </c>
      <c r="H10" s="233">
        <v>0.02</v>
      </c>
      <c r="I10" s="234">
        <v>0.036</v>
      </c>
      <c r="J10" s="233">
        <v>0.002</v>
      </c>
      <c r="K10" s="233">
        <v>0.03</v>
      </c>
      <c r="L10" s="233">
        <v>0.017</v>
      </c>
      <c r="M10" s="234">
        <v>0.032</v>
      </c>
      <c r="N10" s="233">
        <v>0.003</v>
      </c>
      <c r="O10" s="233">
        <v>0.035</v>
      </c>
      <c r="P10" s="233">
        <v>0.018</v>
      </c>
      <c r="Q10" s="234">
        <v>0.032</v>
      </c>
      <c r="R10" s="233">
        <v>0.005</v>
      </c>
      <c r="S10" s="233">
        <v>0.03</v>
      </c>
      <c r="T10" s="233">
        <v>0.011</v>
      </c>
      <c r="U10" s="234">
        <v>0.043</v>
      </c>
      <c r="V10" s="233">
        <v>0.006</v>
      </c>
      <c r="W10" s="233">
        <v>0.027</v>
      </c>
      <c r="X10" s="233">
        <v>0.02</v>
      </c>
      <c r="Y10" s="234">
        <v>0.026</v>
      </c>
      <c r="Z10" s="233">
        <v>0.006</v>
      </c>
      <c r="AA10" s="233">
        <v>0.03</v>
      </c>
      <c r="AB10" s="233">
        <v>0.015</v>
      </c>
      <c r="AC10" s="234">
        <v>0.028</v>
      </c>
      <c r="AD10" s="233">
        <v>0.006</v>
      </c>
      <c r="AE10" s="233">
        <v>0.025</v>
      </c>
      <c r="AF10" s="233">
        <v>0.015</v>
      </c>
      <c r="AG10" s="233">
        <v>0.034</v>
      </c>
      <c r="AH10" s="235" t="s">
        <v>419</v>
      </c>
      <c r="AI10" s="236" t="s">
        <v>419</v>
      </c>
      <c r="AJ10" s="236" t="s">
        <v>419</v>
      </c>
      <c r="AK10" s="237" t="s">
        <v>419</v>
      </c>
      <c r="AM10" s="631" t="s">
        <v>419</v>
      </c>
      <c r="AN10" s="630"/>
      <c r="AP10" s="239"/>
    </row>
    <row r="11" spans="1:42" s="238" customFormat="1" ht="30" customHeight="1">
      <c r="A11" s="232" t="s">
        <v>433</v>
      </c>
      <c r="B11" s="233">
        <v>0.005</v>
      </c>
      <c r="C11" s="233">
        <v>0.026</v>
      </c>
      <c r="D11" s="233">
        <v>0.016</v>
      </c>
      <c r="E11" s="234">
        <v>0.032</v>
      </c>
      <c r="F11" s="233">
        <v>0.004</v>
      </c>
      <c r="G11" s="233">
        <v>0.024</v>
      </c>
      <c r="H11" s="233">
        <v>0.02</v>
      </c>
      <c r="I11" s="234">
        <v>0.033</v>
      </c>
      <c r="J11" s="233">
        <v>0.002</v>
      </c>
      <c r="K11" s="233">
        <v>0.025</v>
      </c>
      <c r="L11" s="233">
        <v>0.017</v>
      </c>
      <c r="M11" s="234">
        <v>0.03</v>
      </c>
      <c r="N11" s="233">
        <v>0.003</v>
      </c>
      <c r="O11" s="233">
        <v>0.031</v>
      </c>
      <c r="P11" s="233">
        <v>0.018</v>
      </c>
      <c r="Q11" s="234">
        <v>0.028</v>
      </c>
      <c r="R11" s="233">
        <v>0.004</v>
      </c>
      <c r="S11" s="233">
        <v>0.025</v>
      </c>
      <c r="T11" s="233">
        <v>0.011</v>
      </c>
      <c r="U11" s="234">
        <v>0.035</v>
      </c>
      <c r="V11" s="233">
        <v>0.004</v>
      </c>
      <c r="W11" s="233">
        <v>0.023</v>
      </c>
      <c r="X11" s="233">
        <v>0.02</v>
      </c>
      <c r="Y11" s="234">
        <v>0.026</v>
      </c>
      <c r="Z11" s="233">
        <v>0.004</v>
      </c>
      <c r="AA11" s="233">
        <v>0.026</v>
      </c>
      <c r="AB11" s="233">
        <v>0.014</v>
      </c>
      <c r="AC11" s="234">
        <v>0.031</v>
      </c>
      <c r="AD11" s="233">
        <v>0.006</v>
      </c>
      <c r="AE11" s="233">
        <v>0.022</v>
      </c>
      <c r="AF11" s="233">
        <v>0.013</v>
      </c>
      <c r="AG11" s="233">
        <v>0.033</v>
      </c>
      <c r="AH11" s="235" t="s">
        <v>419</v>
      </c>
      <c r="AI11" s="236" t="s">
        <v>419</v>
      </c>
      <c r="AJ11" s="236" t="s">
        <v>419</v>
      </c>
      <c r="AK11" s="237" t="s">
        <v>419</v>
      </c>
      <c r="AM11" s="631" t="s">
        <v>419</v>
      </c>
      <c r="AN11" s="630"/>
      <c r="AP11" s="239"/>
    </row>
    <row r="12" spans="1:42" s="238" customFormat="1" ht="30" customHeight="1">
      <c r="A12" s="232" t="s">
        <v>434</v>
      </c>
      <c r="B12" s="233">
        <v>0.006</v>
      </c>
      <c r="C12" s="233">
        <v>0.026</v>
      </c>
      <c r="D12" s="233">
        <v>0.017</v>
      </c>
      <c r="E12" s="234">
        <v>0.024</v>
      </c>
      <c r="F12" s="233">
        <v>0.005</v>
      </c>
      <c r="G12" s="233">
        <v>0.025</v>
      </c>
      <c r="H12" s="233">
        <v>0.023</v>
      </c>
      <c r="I12" s="234">
        <v>0.035</v>
      </c>
      <c r="J12" s="233">
        <v>0.002</v>
      </c>
      <c r="K12" s="233">
        <v>0.025</v>
      </c>
      <c r="L12" s="233">
        <v>0.019</v>
      </c>
      <c r="M12" s="234">
        <v>0.033</v>
      </c>
      <c r="N12" s="233">
        <v>0.002</v>
      </c>
      <c r="O12" s="233">
        <v>0.031</v>
      </c>
      <c r="P12" s="233">
        <v>0.019</v>
      </c>
      <c r="Q12" s="234">
        <v>0.032</v>
      </c>
      <c r="R12" s="233">
        <v>0.004</v>
      </c>
      <c r="S12" s="233">
        <v>0.025</v>
      </c>
      <c r="T12" s="233">
        <v>0.011</v>
      </c>
      <c r="U12" s="234">
        <v>0.034</v>
      </c>
      <c r="V12" s="233">
        <v>0.004</v>
      </c>
      <c r="W12" s="233">
        <v>0.022</v>
      </c>
      <c r="X12" s="233">
        <v>0.023</v>
      </c>
      <c r="Y12" s="234">
        <v>0.031</v>
      </c>
      <c r="Z12" s="233">
        <v>0.005</v>
      </c>
      <c r="AA12" s="233">
        <v>0.026</v>
      </c>
      <c r="AB12" s="233">
        <v>0.015</v>
      </c>
      <c r="AC12" s="234">
        <v>0.032</v>
      </c>
      <c r="AD12" s="233">
        <v>0.005</v>
      </c>
      <c r="AE12" s="233">
        <v>0.021</v>
      </c>
      <c r="AF12" s="233">
        <v>0.015</v>
      </c>
      <c r="AG12" s="233">
        <v>0.032</v>
      </c>
      <c r="AH12" s="235" t="s">
        <v>419</v>
      </c>
      <c r="AI12" s="236" t="s">
        <v>419</v>
      </c>
      <c r="AJ12" s="236" t="s">
        <v>419</v>
      </c>
      <c r="AK12" s="237" t="s">
        <v>419</v>
      </c>
      <c r="AM12" s="631" t="s">
        <v>419</v>
      </c>
      <c r="AN12" s="630"/>
      <c r="AP12" s="239"/>
    </row>
    <row r="13" spans="1:42" s="240" customFormat="1" ht="30" customHeight="1">
      <c r="A13" s="232" t="s">
        <v>435</v>
      </c>
      <c r="B13" s="233">
        <v>0.005</v>
      </c>
      <c r="C13" s="233">
        <v>0.023</v>
      </c>
      <c r="D13" s="233">
        <v>0.015</v>
      </c>
      <c r="E13" s="234">
        <v>0.037</v>
      </c>
      <c r="F13" s="233">
        <v>0.005</v>
      </c>
      <c r="G13" s="233">
        <v>0.023</v>
      </c>
      <c r="H13" s="233">
        <v>0.02</v>
      </c>
      <c r="I13" s="234">
        <v>0.033</v>
      </c>
      <c r="J13" s="233">
        <v>0.002</v>
      </c>
      <c r="K13" s="233">
        <v>0.023</v>
      </c>
      <c r="L13" s="233">
        <v>0.016</v>
      </c>
      <c r="M13" s="234">
        <v>0.035</v>
      </c>
      <c r="N13" s="233">
        <v>0.002</v>
      </c>
      <c r="O13" s="233">
        <v>0.029</v>
      </c>
      <c r="P13" s="233">
        <v>0.017</v>
      </c>
      <c r="Q13" s="234">
        <v>0.035</v>
      </c>
      <c r="R13" s="233">
        <v>0.004</v>
      </c>
      <c r="S13" s="233">
        <v>0.022</v>
      </c>
      <c r="T13" s="233">
        <v>0.011</v>
      </c>
      <c r="U13" s="234">
        <v>0.034</v>
      </c>
      <c r="V13" s="233">
        <v>0.004</v>
      </c>
      <c r="W13" s="233">
        <v>0.022</v>
      </c>
      <c r="X13" s="233">
        <v>0.017</v>
      </c>
      <c r="Y13" s="234">
        <v>0.036</v>
      </c>
      <c r="Z13" s="233">
        <v>0.005</v>
      </c>
      <c r="AA13" s="233">
        <v>0.026</v>
      </c>
      <c r="AB13" s="233">
        <v>0.014</v>
      </c>
      <c r="AC13" s="234">
        <v>0.032</v>
      </c>
      <c r="AD13" s="233">
        <v>0.002</v>
      </c>
      <c r="AE13" s="233">
        <v>0.021</v>
      </c>
      <c r="AF13" s="233">
        <v>0.013</v>
      </c>
      <c r="AG13" s="233">
        <v>0.032</v>
      </c>
      <c r="AH13" s="235" t="s">
        <v>419</v>
      </c>
      <c r="AI13" s="236" t="s">
        <v>419</v>
      </c>
      <c r="AJ13" s="236" t="s">
        <v>419</v>
      </c>
      <c r="AK13" s="237" t="s">
        <v>419</v>
      </c>
      <c r="AM13" s="631" t="s">
        <v>419</v>
      </c>
      <c r="AN13" s="630"/>
      <c r="AP13" s="241"/>
    </row>
    <row r="14" spans="1:42" s="240" customFormat="1" ht="30" customHeight="1">
      <c r="A14" s="242" t="s">
        <v>436</v>
      </c>
      <c r="B14" s="243">
        <v>0.005</v>
      </c>
      <c r="C14" s="243">
        <v>0.028</v>
      </c>
      <c r="D14" s="243">
        <v>0.016</v>
      </c>
      <c r="E14" s="244">
        <v>0.038</v>
      </c>
      <c r="F14" s="243">
        <v>0.005</v>
      </c>
      <c r="G14" s="243">
        <v>0.024</v>
      </c>
      <c r="H14" s="243">
        <v>0.019</v>
      </c>
      <c r="I14" s="244">
        <v>0.035</v>
      </c>
      <c r="J14" s="243">
        <v>0.002</v>
      </c>
      <c r="K14" s="243">
        <v>0.025</v>
      </c>
      <c r="L14" s="243">
        <v>0.016</v>
      </c>
      <c r="M14" s="244">
        <v>0.035</v>
      </c>
      <c r="N14" s="243">
        <v>0.002</v>
      </c>
      <c r="O14" s="243">
        <v>0.031</v>
      </c>
      <c r="P14" s="243">
        <v>0.016</v>
      </c>
      <c r="Q14" s="244">
        <v>0.034</v>
      </c>
      <c r="R14" s="243">
        <v>0.004</v>
      </c>
      <c r="S14" s="243">
        <v>0.024</v>
      </c>
      <c r="T14" s="243">
        <v>0.012</v>
      </c>
      <c r="U14" s="244">
        <v>0.036</v>
      </c>
      <c r="V14" s="243">
        <v>0.004</v>
      </c>
      <c r="W14" s="243">
        <v>0.024</v>
      </c>
      <c r="X14" s="243">
        <v>0.019</v>
      </c>
      <c r="Y14" s="244">
        <v>0.034</v>
      </c>
      <c r="Z14" s="243">
        <v>0.005</v>
      </c>
      <c r="AA14" s="243">
        <v>0.024</v>
      </c>
      <c r="AB14" s="243">
        <v>0.014</v>
      </c>
      <c r="AC14" s="244">
        <v>0.033</v>
      </c>
      <c r="AD14" s="243">
        <v>0.002</v>
      </c>
      <c r="AE14" s="243">
        <v>0.025</v>
      </c>
      <c r="AF14" s="243">
        <v>0.013</v>
      </c>
      <c r="AG14" s="243">
        <v>0.033</v>
      </c>
      <c r="AH14" s="245">
        <v>0.005</v>
      </c>
      <c r="AI14" s="246">
        <v>0.028</v>
      </c>
      <c r="AJ14" s="246">
        <v>0.013</v>
      </c>
      <c r="AK14" s="247">
        <v>0.036</v>
      </c>
      <c r="AM14" s="629">
        <v>0.037</v>
      </c>
      <c r="AN14" s="630"/>
      <c r="AP14" s="241"/>
    </row>
    <row r="15" spans="1:42" s="240" customFormat="1" ht="6" customHeight="1">
      <c r="A15" s="242"/>
      <c r="B15" s="243"/>
      <c r="C15" s="243"/>
      <c r="D15" s="243"/>
      <c r="E15" s="244"/>
      <c r="F15" s="243"/>
      <c r="G15" s="243"/>
      <c r="H15" s="243"/>
      <c r="I15" s="244"/>
      <c r="J15" s="243"/>
      <c r="K15" s="243"/>
      <c r="L15" s="243"/>
      <c r="M15" s="244"/>
      <c r="N15" s="243"/>
      <c r="O15" s="243"/>
      <c r="P15" s="243"/>
      <c r="Q15" s="244"/>
      <c r="R15" s="243"/>
      <c r="S15" s="243"/>
      <c r="T15" s="243"/>
      <c r="U15" s="244"/>
      <c r="V15" s="243"/>
      <c r="W15" s="243"/>
      <c r="X15" s="243"/>
      <c r="Y15" s="244"/>
      <c r="Z15" s="243"/>
      <c r="AA15" s="243"/>
      <c r="AB15" s="243"/>
      <c r="AC15" s="244"/>
      <c r="AD15" s="243"/>
      <c r="AE15" s="243"/>
      <c r="AF15" s="243"/>
      <c r="AG15" s="243"/>
      <c r="AH15" s="245"/>
      <c r="AI15" s="246"/>
      <c r="AJ15" s="246"/>
      <c r="AK15" s="248"/>
      <c r="AM15" s="246"/>
      <c r="AN15" s="246"/>
      <c r="AP15" s="241"/>
    </row>
    <row r="16" spans="1:42" s="238" customFormat="1" ht="30" customHeight="1">
      <c r="A16" s="232" t="s">
        <v>437</v>
      </c>
      <c r="B16" s="249">
        <v>0.006</v>
      </c>
      <c r="C16" s="249">
        <v>0.03</v>
      </c>
      <c r="D16" s="249">
        <v>0.017</v>
      </c>
      <c r="E16" s="234">
        <v>0.051</v>
      </c>
      <c r="F16" s="250">
        <v>0.007</v>
      </c>
      <c r="G16" s="249">
        <v>0.03</v>
      </c>
      <c r="H16" s="249">
        <v>0.021</v>
      </c>
      <c r="I16" s="234">
        <v>0.048</v>
      </c>
      <c r="J16" s="249">
        <v>0.002</v>
      </c>
      <c r="K16" s="249">
        <v>0.031</v>
      </c>
      <c r="L16" s="249">
        <v>0.017</v>
      </c>
      <c r="M16" s="234">
        <v>0.049</v>
      </c>
      <c r="N16" s="249">
        <v>0.002</v>
      </c>
      <c r="O16" s="249">
        <v>0.037</v>
      </c>
      <c r="P16" s="249">
        <v>0.019</v>
      </c>
      <c r="Q16" s="234">
        <v>0.047</v>
      </c>
      <c r="R16" s="249">
        <v>0.006</v>
      </c>
      <c r="S16" s="249">
        <v>0.025</v>
      </c>
      <c r="T16" s="249">
        <v>0.014</v>
      </c>
      <c r="U16" s="234">
        <v>0.047</v>
      </c>
      <c r="V16" s="249">
        <v>0.005</v>
      </c>
      <c r="W16" s="249">
        <v>0.028</v>
      </c>
      <c r="X16" s="249">
        <v>0.022</v>
      </c>
      <c r="Y16" s="234">
        <v>0.052</v>
      </c>
      <c r="Z16" s="249">
        <v>0.006</v>
      </c>
      <c r="AA16" s="249">
        <v>0.028</v>
      </c>
      <c r="AB16" s="249">
        <v>0.014</v>
      </c>
      <c r="AC16" s="234">
        <v>0.047</v>
      </c>
      <c r="AD16" s="249">
        <v>0.002</v>
      </c>
      <c r="AE16" s="249">
        <v>0.029</v>
      </c>
      <c r="AF16" s="249">
        <v>0.015</v>
      </c>
      <c r="AG16" s="233">
        <v>0.047</v>
      </c>
      <c r="AH16" s="251">
        <v>0.006</v>
      </c>
      <c r="AI16" s="252">
        <v>0.032</v>
      </c>
      <c r="AJ16" s="252">
        <v>0.012</v>
      </c>
      <c r="AK16" s="253">
        <v>0.049</v>
      </c>
      <c r="AM16" s="632">
        <v>0.054</v>
      </c>
      <c r="AN16" s="632"/>
      <c r="AP16" s="239"/>
    </row>
    <row r="17" spans="1:42" s="238" customFormat="1" ht="30" customHeight="1">
      <c r="A17" s="254" t="s">
        <v>438</v>
      </c>
      <c r="B17" s="249">
        <v>0.006</v>
      </c>
      <c r="C17" s="249">
        <v>0.025</v>
      </c>
      <c r="D17" s="249">
        <v>0.013</v>
      </c>
      <c r="E17" s="234">
        <v>0.055</v>
      </c>
      <c r="F17" s="249">
        <v>0.006</v>
      </c>
      <c r="G17" s="249">
        <v>0.022</v>
      </c>
      <c r="H17" s="249">
        <v>0.015</v>
      </c>
      <c r="I17" s="234">
        <v>0.051</v>
      </c>
      <c r="J17" s="249">
        <v>0.002</v>
      </c>
      <c r="K17" s="249">
        <v>0.023</v>
      </c>
      <c r="L17" s="249">
        <v>0.013</v>
      </c>
      <c r="M17" s="234">
        <v>0.05</v>
      </c>
      <c r="N17" s="249">
        <v>0.003</v>
      </c>
      <c r="O17" s="249">
        <v>0.031</v>
      </c>
      <c r="P17" s="249">
        <v>0.014</v>
      </c>
      <c r="Q17" s="234">
        <v>0.054</v>
      </c>
      <c r="R17" s="249">
        <v>0.006</v>
      </c>
      <c r="S17" s="249">
        <v>0.018</v>
      </c>
      <c r="T17" s="249">
        <v>0.01</v>
      </c>
      <c r="U17" s="234">
        <v>0.049</v>
      </c>
      <c r="V17" s="249">
        <v>0.005</v>
      </c>
      <c r="W17" s="249">
        <v>0.022</v>
      </c>
      <c r="X17" s="249">
        <v>0.015</v>
      </c>
      <c r="Y17" s="234">
        <v>0.055</v>
      </c>
      <c r="Z17" s="249">
        <v>0.006</v>
      </c>
      <c r="AA17" s="249">
        <v>0.023</v>
      </c>
      <c r="AB17" s="249">
        <v>0.01</v>
      </c>
      <c r="AC17" s="234">
        <v>0.048</v>
      </c>
      <c r="AD17" s="249">
        <v>0.002</v>
      </c>
      <c r="AE17" s="249">
        <v>0.021</v>
      </c>
      <c r="AF17" s="249">
        <v>0.01</v>
      </c>
      <c r="AG17" s="233">
        <v>0.048</v>
      </c>
      <c r="AH17" s="251">
        <v>0.006</v>
      </c>
      <c r="AI17" s="252">
        <v>0.027</v>
      </c>
      <c r="AJ17" s="252">
        <v>0.01</v>
      </c>
      <c r="AK17" s="253">
        <v>0.05</v>
      </c>
      <c r="AM17" s="632">
        <v>0.055</v>
      </c>
      <c r="AN17" s="632"/>
      <c r="AP17" s="239"/>
    </row>
    <row r="18" spans="1:42" s="238" customFormat="1" ht="30" customHeight="1">
      <c r="A18" s="254" t="s">
        <v>439</v>
      </c>
      <c r="B18" s="249">
        <v>0.005</v>
      </c>
      <c r="C18" s="233">
        <v>0.033</v>
      </c>
      <c r="D18" s="249">
        <v>0.015</v>
      </c>
      <c r="E18" s="234">
        <v>0.044</v>
      </c>
      <c r="F18" s="249">
        <v>0.006</v>
      </c>
      <c r="G18" s="249">
        <v>0.028</v>
      </c>
      <c r="H18" s="249">
        <v>0.016</v>
      </c>
      <c r="I18" s="234">
        <v>0.04</v>
      </c>
      <c r="J18" s="249">
        <v>0.002</v>
      </c>
      <c r="K18" s="249">
        <v>0.029</v>
      </c>
      <c r="L18" s="249">
        <v>0.013</v>
      </c>
      <c r="M18" s="234">
        <v>0.04</v>
      </c>
      <c r="N18" s="249">
        <v>0.002</v>
      </c>
      <c r="O18" s="249">
        <v>0.041</v>
      </c>
      <c r="P18" s="249">
        <v>0.015</v>
      </c>
      <c r="Q18" s="234">
        <v>0.036</v>
      </c>
      <c r="R18" s="249">
        <v>0.006</v>
      </c>
      <c r="S18" s="249">
        <v>0.025</v>
      </c>
      <c r="T18" s="249">
        <v>0.011</v>
      </c>
      <c r="U18" s="234">
        <v>0.039</v>
      </c>
      <c r="V18" s="233">
        <v>0.005</v>
      </c>
      <c r="W18" s="249">
        <v>0.029</v>
      </c>
      <c r="X18" s="249">
        <v>0.015</v>
      </c>
      <c r="Y18" s="234">
        <v>0.045</v>
      </c>
      <c r="Z18" s="249">
        <v>0.005</v>
      </c>
      <c r="AA18" s="255">
        <v>0.03</v>
      </c>
      <c r="AB18" s="249">
        <v>0.013</v>
      </c>
      <c r="AC18" s="234">
        <v>0.039</v>
      </c>
      <c r="AD18" s="249">
        <v>0.002</v>
      </c>
      <c r="AE18" s="249">
        <v>0.028</v>
      </c>
      <c r="AF18" s="249">
        <v>0.011</v>
      </c>
      <c r="AG18" s="233">
        <v>0.037</v>
      </c>
      <c r="AH18" s="251">
        <v>0.005</v>
      </c>
      <c r="AI18" s="252">
        <v>0.039</v>
      </c>
      <c r="AJ18" s="252">
        <v>0.013</v>
      </c>
      <c r="AK18" s="253">
        <v>0.04</v>
      </c>
      <c r="AM18" s="632">
        <v>0.043</v>
      </c>
      <c r="AN18" s="632"/>
      <c r="AP18" s="239"/>
    </row>
    <row r="19" spans="1:42" s="256" customFormat="1" ht="30" customHeight="1">
      <c r="A19" s="254" t="s">
        <v>440</v>
      </c>
      <c r="B19" s="249">
        <v>0.005</v>
      </c>
      <c r="C19" s="249">
        <v>0.049</v>
      </c>
      <c r="D19" s="233">
        <v>0.015</v>
      </c>
      <c r="E19" s="234">
        <v>0.039</v>
      </c>
      <c r="F19" s="233">
        <v>0.005</v>
      </c>
      <c r="G19" s="233">
        <v>0.036</v>
      </c>
      <c r="H19" s="233">
        <v>0.016</v>
      </c>
      <c r="I19" s="234">
        <v>0.037</v>
      </c>
      <c r="J19" s="249">
        <v>0.002</v>
      </c>
      <c r="K19" s="233">
        <v>0.043</v>
      </c>
      <c r="L19" s="233">
        <v>0.014</v>
      </c>
      <c r="M19" s="234">
        <v>0.036</v>
      </c>
      <c r="N19" s="249">
        <v>0.003</v>
      </c>
      <c r="O19" s="233">
        <v>0.046</v>
      </c>
      <c r="P19" s="233">
        <v>0.016</v>
      </c>
      <c r="Q19" s="234">
        <v>0.03</v>
      </c>
      <c r="R19" s="233">
        <v>0.005</v>
      </c>
      <c r="S19" s="233">
        <v>0.044</v>
      </c>
      <c r="T19" s="233">
        <v>0.011</v>
      </c>
      <c r="U19" s="234">
        <v>0.038</v>
      </c>
      <c r="V19" s="233">
        <v>0.004</v>
      </c>
      <c r="W19" s="249">
        <v>0.041</v>
      </c>
      <c r="X19" s="233">
        <v>0.016</v>
      </c>
      <c r="Y19" s="234">
        <v>0.04</v>
      </c>
      <c r="Z19" s="233">
        <v>0.005</v>
      </c>
      <c r="AA19" s="233">
        <v>0.04</v>
      </c>
      <c r="AB19" s="233">
        <v>0.014</v>
      </c>
      <c r="AC19" s="234">
        <v>0.035</v>
      </c>
      <c r="AD19" s="249">
        <v>0.002</v>
      </c>
      <c r="AE19" s="233">
        <v>0.048</v>
      </c>
      <c r="AF19" s="233">
        <v>0.011</v>
      </c>
      <c r="AG19" s="233">
        <v>0.032</v>
      </c>
      <c r="AH19" s="251">
        <v>0.005</v>
      </c>
      <c r="AI19" s="252">
        <v>0.049</v>
      </c>
      <c r="AJ19" s="252">
        <v>0.014</v>
      </c>
      <c r="AK19" s="253">
        <v>0.038</v>
      </c>
      <c r="AM19" s="632">
        <v>0.037</v>
      </c>
      <c r="AN19" s="632"/>
      <c r="AP19" s="257"/>
    </row>
    <row r="20" spans="1:42" s="256" customFormat="1" ht="6" customHeight="1">
      <c r="A20" s="254"/>
      <c r="B20" s="249"/>
      <c r="C20" s="249"/>
      <c r="D20" s="233"/>
      <c r="E20" s="234"/>
      <c r="F20" s="233"/>
      <c r="G20" s="233"/>
      <c r="H20" s="233"/>
      <c r="I20" s="234"/>
      <c r="J20" s="249"/>
      <c r="K20" s="233"/>
      <c r="L20" s="233"/>
      <c r="M20" s="234"/>
      <c r="N20" s="249"/>
      <c r="O20" s="233"/>
      <c r="P20" s="233"/>
      <c r="Q20" s="234"/>
      <c r="R20" s="233"/>
      <c r="S20" s="233"/>
      <c r="T20" s="233"/>
      <c r="U20" s="234"/>
      <c r="V20" s="233"/>
      <c r="W20" s="249"/>
      <c r="X20" s="233"/>
      <c r="Y20" s="234"/>
      <c r="Z20" s="233"/>
      <c r="AA20" s="233"/>
      <c r="AB20" s="233"/>
      <c r="AC20" s="234"/>
      <c r="AD20" s="249"/>
      <c r="AE20" s="233"/>
      <c r="AF20" s="233"/>
      <c r="AG20" s="233"/>
      <c r="AH20" s="251"/>
      <c r="AI20" s="252"/>
      <c r="AJ20" s="252"/>
      <c r="AK20" s="253"/>
      <c r="AM20" s="252"/>
      <c r="AN20" s="252"/>
      <c r="AP20" s="257"/>
    </row>
    <row r="21" spans="1:42" s="238" customFormat="1" ht="30" customHeight="1">
      <c r="A21" s="254" t="s">
        <v>441</v>
      </c>
      <c r="B21" s="233">
        <v>0.004</v>
      </c>
      <c r="C21" s="249">
        <v>0.04</v>
      </c>
      <c r="D21" s="249">
        <v>0.011</v>
      </c>
      <c r="E21" s="234">
        <v>0.036</v>
      </c>
      <c r="F21" s="249">
        <v>0.005</v>
      </c>
      <c r="G21" s="249">
        <v>0.033</v>
      </c>
      <c r="H21" s="249">
        <v>0.013</v>
      </c>
      <c r="I21" s="234">
        <v>0.037</v>
      </c>
      <c r="J21" s="249">
        <v>0.002</v>
      </c>
      <c r="K21" s="249">
        <v>0.029</v>
      </c>
      <c r="L21" s="249">
        <v>0.011</v>
      </c>
      <c r="M21" s="234">
        <v>0.03</v>
      </c>
      <c r="N21" s="249">
        <v>0.002</v>
      </c>
      <c r="O21" s="249">
        <v>0.037</v>
      </c>
      <c r="P21" s="249">
        <v>0.012</v>
      </c>
      <c r="Q21" s="234">
        <v>0.032</v>
      </c>
      <c r="R21" s="249">
        <v>0.004</v>
      </c>
      <c r="S21" s="249">
        <v>0.037</v>
      </c>
      <c r="T21" s="249">
        <v>0.009</v>
      </c>
      <c r="U21" s="234">
        <v>0.037</v>
      </c>
      <c r="V21" s="233">
        <v>0.003</v>
      </c>
      <c r="W21" s="233">
        <v>0.034</v>
      </c>
      <c r="X21" s="249">
        <v>0.012</v>
      </c>
      <c r="Y21" s="234">
        <v>0.036</v>
      </c>
      <c r="Z21" s="249">
        <v>0.004</v>
      </c>
      <c r="AA21" s="249">
        <v>0.033</v>
      </c>
      <c r="AB21" s="249">
        <v>0.009</v>
      </c>
      <c r="AC21" s="234">
        <v>0.032</v>
      </c>
      <c r="AD21" s="249">
        <v>0.001</v>
      </c>
      <c r="AE21" s="249">
        <v>0.038</v>
      </c>
      <c r="AF21" s="249">
        <v>0.009</v>
      </c>
      <c r="AG21" s="233">
        <v>0.027</v>
      </c>
      <c r="AH21" s="251">
        <v>0.005</v>
      </c>
      <c r="AI21" s="252">
        <v>0.037</v>
      </c>
      <c r="AJ21" s="252">
        <v>0.01</v>
      </c>
      <c r="AK21" s="253">
        <v>0.035</v>
      </c>
      <c r="AM21" s="632">
        <v>0.029</v>
      </c>
      <c r="AN21" s="632"/>
      <c r="AP21" s="239"/>
    </row>
    <row r="22" spans="1:42" s="238" customFormat="1" ht="30" customHeight="1">
      <c r="A22" s="254" t="s">
        <v>442</v>
      </c>
      <c r="B22" s="249">
        <v>0.006</v>
      </c>
      <c r="C22" s="249">
        <v>0.035</v>
      </c>
      <c r="D22" s="249">
        <v>0.015</v>
      </c>
      <c r="E22" s="234">
        <v>0.035</v>
      </c>
      <c r="F22" s="249">
        <v>0.005</v>
      </c>
      <c r="G22" s="249">
        <v>0.03</v>
      </c>
      <c r="H22" s="249">
        <v>0.017</v>
      </c>
      <c r="I22" s="234">
        <v>0.035</v>
      </c>
      <c r="J22" s="249">
        <v>0.002</v>
      </c>
      <c r="K22" s="249">
        <v>0.03</v>
      </c>
      <c r="L22" s="249">
        <v>0.016</v>
      </c>
      <c r="M22" s="234">
        <v>0.033</v>
      </c>
      <c r="N22" s="249">
        <v>0.003</v>
      </c>
      <c r="O22" s="249">
        <v>0.039</v>
      </c>
      <c r="P22" s="249">
        <v>0.016</v>
      </c>
      <c r="Q22" s="234">
        <v>0.032</v>
      </c>
      <c r="R22" s="249">
        <v>0.005</v>
      </c>
      <c r="S22" s="249">
        <v>0.03</v>
      </c>
      <c r="T22" s="249">
        <v>0.011</v>
      </c>
      <c r="U22" s="234">
        <v>0.034</v>
      </c>
      <c r="V22" s="249">
        <v>0.005</v>
      </c>
      <c r="W22" s="249">
        <v>0.03</v>
      </c>
      <c r="X22" s="249">
        <v>0.017</v>
      </c>
      <c r="Y22" s="234">
        <v>0.031</v>
      </c>
      <c r="Z22" s="249">
        <v>0.004</v>
      </c>
      <c r="AA22" s="249">
        <v>0.031</v>
      </c>
      <c r="AB22" s="249">
        <v>0.013</v>
      </c>
      <c r="AC22" s="234">
        <v>0.032</v>
      </c>
      <c r="AD22" s="249">
        <v>0.002</v>
      </c>
      <c r="AE22" s="249">
        <v>0.032</v>
      </c>
      <c r="AF22" s="249">
        <v>0.012</v>
      </c>
      <c r="AG22" s="233">
        <v>0.027</v>
      </c>
      <c r="AH22" s="251">
        <v>0.006</v>
      </c>
      <c r="AI22" s="252">
        <v>0.034</v>
      </c>
      <c r="AJ22" s="252">
        <v>0.013</v>
      </c>
      <c r="AK22" s="253">
        <v>0.034</v>
      </c>
      <c r="AM22" s="632">
        <v>0.025</v>
      </c>
      <c r="AN22" s="632"/>
      <c r="AP22" s="239"/>
    </row>
    <row r="23" spans="1:42" s="238" customFormat="1" ht="30" customHeight="1">
      <c r="A23" s="254" t="s">
        <v>443</v>
      </c>
      <c r="B23" s="249">
        <v>0.004</v>
      </c>
      <c r="C23" s="233">
        <v>0.021</v>
      </c>
      <c r="D23" s="249">
        <v>0.02</v>
      </c>
      <c r="E23" s="234">
        <v>0.03</v>
      </c>
      <c r="F23" s="249">
        <v>0.004</v>
      </c>
      <c r="G23" s="249">
        <v>0.019</v>
      </c>
      <c r="H23" s="249">
        <v>0.02</v>
      </c>
      <c r="I23" s="234">
        <v>0.027</v>
      </c>
      <c r="J23" s="249">
        <v>0.001</v>
      </c>
      <c r="K23" s="249">
        <v>0.018</v>
      </c>
      <c r="L23" s="249">
        <v>0.019</v>
      </c>
      <c r="M23" s="234">
        <v>0.027</v>
      </c>
      <c r="N23" s="249">
        <v>0.002</v>
      </c>
      <c r="O23" s="249">
        <v>0.025</v>
      </c>
      <c r="P23" s="249">
        <v>0.018</v>
      </c>
      <c r="Q23" s="234">
        <v>0.027</v>
      </c>
      <c r="R23" s="249">
        <v>0.004</v>
      </c>
      <c r="S23" s="249">
        <v>0.017</v>
      </c>
      <c r="T23" s="249">
        <v>0.014</v>
      </c>
      <c r="U23" s="234">
        <v>0.028</v>
      </c>
      <c r="V23" s="233">
        <v>0.004</v>
      </c>
      <c r="W23" s="249">
        <v>0.018</v>
      </c>
      <c r="X23" s="249">
        <v>0.022</v>
      </c>
      <c r="Y23" s="234">
        <v>0.023</v>
      </c>
      <c r="Z23" s="249">
        <v>0.004</v>
      </c>
      <c r="AA23" s="249">
        <v>0.017</v>
      </c>
      <c r="AB23" s="249">
        <v>0.015</v>
      </c>
      <c r="AC23" s="234">
        <v>0.026</v>
      </c>
      <c r="AD23" s="249">
        <v>0.001</v>
      </c>
      <c r="AE23" s="249">
        <v>0.017</v>
      </c>
      <c r="AF23" s="249">
        <v>0.016</v>
      </c>
      <c r="AG23" s="233">
        <v>0.022</v>
      </c>
      <c r="AH23" s="251">
        <v>0.004</v>
      </c>
      <c r="AI23" s="252">
        <v>0.02</v>
      </c>
      <c r="AJ23" s="252">
        <v>0.014</v>
      </c>
      <c r="AK23" s="253">
        <v>0.027</v>
      </c>
      <c r="AM23" s="632">
        <v>0.024</v>
      </c>
      <c r="AN23" s="632"/>
      <c r="AP23" s="239"/>
    </row>
    <row r="24" spans="1:42" s="256" customFormat="1" ht="30" customHeight="1">
      <c r="A24" s="254" t="s">
        <v>444</v>
      </c>
      <c r="B24" s="249">
        <v>0.004</v>
      </c>
      <c r="C24" s="249">
        <v>0.025</v>
      </c>
      <c r="D24" s="233">
        <v>0.019</v>
      </c>
      <c r="E24" s="234">
        <v>0.033</v>
      </c>
      <c r="F24" s="233">
        <v>0.005</v>
      </c>
      <c r="G24" s="233">
        <v>0.023</v>
      </c>
      <c r="H24" s="233">
        <v>0.023</v>
      </c>
      <c r="I24" s="234">
        <v>0.026</v>
      </c>
      <c r="J24" s="249">
        <v>0.002</v>
      </c>
      <c r="K24" s="233">
        <v>0.023</v>
      </c>
      <c r="L24" s="233">
        <v>0.019</v>
      </c>
      <c r="M24" s="234">
        <v>0.03</v>
      </c>
      <c r="N24" s="233">
        <v>0.002</v>
      </c>
      <c r="O24" s="233">
        <v>0.024</v>
      </c>
      <c r="P24" s="233">
        <v>0.019</v>
      </c>
      <c r="Q24" s="234">
        <v>0.028</v>
      </c>
      <c r="R24" s="233">
        <v>0.004</v>
      </c>
      <c r="S24" s="233">
        <v>0.022</v>
      </c>
      <c r="T24" s="233">
        <v>0.016</v>
      </c>
      <c r="U24" s="234">
        <v>0.029</v>
      </c>
      <c r="V24" s="233">
        <v>0.005</v>
      </c>
      <c r="W24" s="249">
        <v>0.021</v>
      </c>
      <c r="X24" s="233">
        <v>0.025</v>
      </c>
      <c r="Y24" s="234">
        <v>0.021</v>
      </c>
      <c r="Z24" s="233">
        <v>0.005</v>
      </c>
      <c r="AA24" s="233">
        <v>0.021</v>
      </c>
      <c r="AB24" s="233">
        <v>0.017</v>
      </c>
      <c r="AC24" s="234">
        <v>0.026</v>
      </c>
      <c r="AD24" s="249">
        <v>0.002</v>
      </c>
      <c r="AE24" s="233">
        <v>0.02</v>
      </c>
      <c r="AF24" s="233">
        <v>0.017</v>
      </c>
      <c r="AG24" s="233">
        <v>0.027</v>
      </c>
      <c r="AH24" s="251">
        <v>0.004</v>
      </c>
      <c r="AI24" s="252">
        <v>0.024</v>
      </c>
      <c r="AJ24" s="252">
        <v>0.014</v>
      </c>
      <c r="AK24" s="253">
        <v>0.029</v>
      </c>
      <c r="AM24" s="632">
        <v>0.031</v>
      </c>
      <c r="AN24" s="632"/>
      <c r="AP24" s="257"/>
    </row>
    <row r="25" spans="1:42" s="256" customFormat="1" ht="6" customHeight="1">
      <c r="A25" s="254"/>
      <c r="B25" s="249"/>
      <c r="C25" s="249"/>
      <c r="D25" s="233"/>
      <c r="E25" s="234"/>
      <c r="F25" s="233"/>
      <c r="G25" s="233"/>
      <c r="H25" s="233"/>
      <c r="I25" s="234"/>
      <c r="J25" s="249"/>
      <c r="K25" s="233"/>
      <c r="L25" s="233"/>
      <c r="M25" s="234"/>
      <c r="N25" s="233"/>
      <c r="O25" s="233"/>
      <c r="P25" s="233"/>
      <c r="Q25" s="234"/>
      <c r="R25" s="233"/>
      <c r="S25" s="233"/>
      <c r="T25" s="233"/>
      <c r="U25" s="234"/>
      <c r="V25" s="249"/>
      <c r="W25" s="249"/>
      <c r="X25" s="233"/>
      <c r="Y25" s="234"/>
      <c r="Z25" s="233"/>
      <c r="AA25" s="233"/>
      <c r="AB25" s="233"/>
      <c r="AC25" s="234"/>
      <c r="AD25" s="249"/>
      <c r="AE25" s="233"/>
      <c r="AF25" s="233"/>
      <c r="AG25" s="233"/>
      <c r="AH25" s="251"/>
      <c r="AI25" s="252"/>
      <c r="AJ25" s="252"/>
      <c r="AK25" s="253"/>
      <c r="AM25" s="252"/>
      <c r="AN25" s="252"/>
      <c r="AP25" s="257"/>
    </row>
    <row r="26" spans="1:42" s="238" customFormat="1" ht="30" customHeight="1">
      <c r="A26" s="254" t="s">
        <v>445</v>
      </c>
      <c r="B26" s="233">
        <v>0.003</v>
      </c>
      <c r="C26" s="249">
        <v>0.013</v>
      </c>
      <c r="D26" s="249">
        <v>0.014</v>
      </c>
      <c r="E26" s="234">
        <v>0.031</v>
      </c>
      <c r="F26" s="249">
        <v>0.003</v>
      </c>
      <c r="G26" s="249">
        <v>0.012</v>
      </c>
      <c r="H26" s="249">
        <v>0.02</v>
      </c>
      <c r="I26" s="234">
        <v>0.024</v>
      </c>
      <c r="J26" s="249">
        <v>0.002</v>
      </c>
      <c r="K26" s="249">
        <v>0.011</v>
      </c>
      <c r="L26" s="249">
        <v>0.016</v>
      </c>
      <c r="M26" s="234">
        <v>0.027</v>
      </c>
      <c r="N26" s="249">
        <v>0.002</v>
      </c>
      <c r="O26" s="249">
        <v>0.015</v>
      </c>
      <c r="P26" s="249">
        <v>0.014</v>
      </c>
      <c r="Q26" s="234">
        <v>0.027</v>
      </c>
      <c r="R26" s="249">
        <v>0.003</v>
      </c>
      <c r="S26" s="249">
        <v>0.012</v>
      </c>
      <c r="T26" s="249">
        <v>0.012</v>
      </c>
      <c r="U26" s="234">
        <v>0.028</v>
      </c>
      <c r="V26" s="233">
        <v>0.004</v>
      </c>
      <c r="W26" s="233">
        <v>0.01</v>
      </c>
      <c r="X26" s="249">
        <v>0.022</v>
      </c>
      <c r="Y26" s="234">
        <v>0.021</v>
      </c>
      <c r="Z26" s="249">
        <v>0.004</v>
      </c>
      <c r="AA26" s="249">
        <v>0.01</v>
      </c>
      <c r="AB26" s="249">
        <v>0.016</v>
      </c>
      <c r="AC26" s="234">
        <v>0.023</v>
      </c>
      <c r="AD26" s="249">
        <v>0.002</v>
      </c>
      <c r="AE26" s="249">
        <v>0.01</v>
      </c>
      <c r="AF26" s="249">
        <v>0.014</v>
      </c>
      <c r="AG26" s="233">
        <v>0.027</v>
      </c>
      <c r="AH26" s="251">
        <v>0.003</v>
      </c>
      <c r="AI26" s="252">
        <v>0.012</v>
      </c>
      <c r="AJ26" s="252">
        <v>0.015</v>
      </c>
      <c r="AK26" s="253">
        <v>0.027</v>
      </c>
      <c r="AM26" s="632">
        <v>0.031</v>
      </c>
      <c r="AN26" s="632"/>
      <c r="AP26" s="239"/>
    </row>
    <row r="27" spans="1:42" s="238" customFormat="1" ht="30" customHeight="1">
      <c r="A27" s="232" t="s">
        <v>446</v>
      </c>
      <c r="B27" s="249">
        <v>0.003</v>
      </c>
      <c r="C27" s="249">
        <v>0.017</v>
      </c>
      <c r="D27" s="249">
        <v>0.015</v>
      </c>
      <c r="E27" s="234">
        <v>0.031</v>
      </c>
      <c r="F27" s="249">
        <v>0.003</v>
      </c>
      <c r="G27" s="249">
        <v>0.016</v>
      </c>
      <c r="H27" s="249">
        <v>0.019</v>
      </c>
      <c r="I27" s="234">
        <v>0.026</v>
      </c>
      <c r="J27" s="233">
        <v>0.002</v>
      </c>
      <c r="K27" s="249">
        <v>0.016</v>
      </c>
      <c r="L27" s="249">
        <v>0.016</v>
      </c>
      <c r="M27" s="234">
        <v>0.028</v>
      </c>
      <c r="N27" s="249">
        <v>0.002</v>
      </c>
      <c r="O27" s="249">
        <v>0.019</v>
      </c>
      <c r="P27" s="249">
        <v>0.015</v>
      </c>
      <c r="Q27" s="234">
        <v>0.027</v>
      </c>
      <c r="R27" s="249">
        <v>0.003</v>
      </c>
      <c r="S27" s="249">
        <v>0.015</v>
      </c>
      <c r="T27" s="249">
        <v>0.012</v>
      </c>
      <c r="U27" s="234">
        <v>0.03</v>
      </c>
      <c r="V27" s="233">
        <v>0.004</v>
      </c>
      <c r="W27" s="249">
        <v>0.014</v>
      </c>
      <c r="X27" s="249">
        <v>0.02</v>
      </c>
      <c r="Y27" s="234">
        <v>0.024</v>
      </c>
      <c r="Z27" s="249">
        <v>0.004</v>
      </c>
      <c r="AA27" s="249">
        <v>0.014</v>
      </c>
      <c r="AB27" s="249">
        <v>0.013</v>
      </c>
      <c r="AC27" s="234">
        <v>0.024</v>
      </c>
      <c r="AD27" s="249">
        <v>0.002</v>
      </c>
      <c r="AE27" s="249">
        <v>0.014</v>
      </c>
      <c r="AF27" s="249">
        <v>0.013</v>
      </c>
      <c r="AG27" s="233">
        <v>0.03</v>
      </c>
      <c r="AH27" s="251">
        <v>0.003</v>
      </c>
      <c r="AI27" s="252">
        <v>0.017</v>
      </c>
      <c r="AJ27" s="252">
        <v>0.012</v>
      </c>
      <c r="AK27" s="253">
        <v>0.029</v>
      </c>
      <c r="AM27" s="632">
        <v>0.035</v>
      </c>
      <c r="AN27" s="632"/>
      <c r="AP27" s="239"/>
    </row>
    <row r="28" spans="1:42" s="238" customFormat="1" ht="30" customHeight="1">
      <c r="A28" s="254" t="s">
        <v>447</v>
      </c>
      <c r="B28" s="249">
        <v>0.004</v>
      </c>
      <c r="C28" s="233">
        <v>0.024</v>
      </c>
      <c r="D28" s="249">
        <v>0.021</v>
      </c>
      <c r="E28" s="234">
        <v>0.031</v>
      </c>
      <c r="F28" s="249">
        <v>0.004</v>
      </c>
      <c r="G28" s="249">
        <v>0.021</v>
      </c>
      <c r="H28" s="249">
        <v>0.024</v>
      </c>
      <c r="I28" s="234">
        <v>0.025</v>
      </c>
      <c r="J28" s="233">
        <v>0.002</v>
      </c>
      <c r="K28" s="249">
        <v>0.023</v>
      </c>
      <c r="L28" s="249">
        <v>0.021</v>
      </c>
      <c r="M28" s="234">
        <v>0.028</v>
      </c>
      <c r="N28" s="249">
        <v>0.003</v>
      </c>
      <c r="O28" s="249">
        <v>0.024</v>
      </c>
      <c r="P28" s="249">
        <v>0.021</v>
      </c>
      <c r="Q28" s="234">
        <v>0.023</v>
      </c>
      <c r="R28" s="249">
        <v>0.004</v>
      </c>
      <c r="S28" s="249">
        <v>0.021</v>
      </c>
      <c r="T28" s="249">
        <v>0.016</v>
      </c>
      <c r="U28" s="234">
        <v>0.028</v>
      </c>
      <c r="V28" s="249">
        <v>0.004</v>
      </c>
      <c r="W28" s="249">
        <v>0.02</v>
      </c>
      <c r="X28" s="249">
        <v>0.024</v>
      </c>
      <c r="Y28" s="234">
        <v>0.021</v>
      </c>
      <c r="Z28" s="249">
        <v>0.005</v>
      </c>
      <c r="AA28" s="249">
        <v>0.019</v>
      </c>
      <c r="AB28" s="249">
        <v>0.019</v>
      </c>
      <c r="AC28" s="234">
        <v>0.023</v>
      </c>
      <c r="AD28" s="249">
        <v>0.002</v>
      </c>
      <c r="AE28" s="249">
        <v>0.021</v>
      </c>
      <c r="AF28" s="249">
        <v>0.018</v>
      </c>
      <c r="AG28" s="233">
        <v>0.029</v>
      </c>
      <c r="AH28" s="251">
        <v>0.004</v>
      </c>
      <c r="AI28" s="252">
        <v>0.022</v>
      </c>
      <c r="AJ28" s="252">
        <v>0.016</v>
      </c>
      <c r="AK28" s="253">
        <v>0.029</v>
      </c>
      <c r="AM28" s="632">
        <v>0.032</v>
      </c>
      <c r="AN28" s="632"/>
      <c r="AP28" s="239"/>
    </row>
    <row r="29" spans="1:42" s="256" customFormat="1" ht="30" customHeight="1">
      <c r="A29" s="254" t="s">
        <v>448</v>
      </c>
      <c r="B29" s="249">
        <v>0.004</v>
      </c>
      <c r="C29" s="233">
        <v>0.027</v>
      </c>
      <c r="D29" s="233">
        <v>0.016</v>
      </c>
      <c r="E29" s="234">
        <v>0.044</v>
      </c>
      <c r="F29" s="233">
        <v>0.004</v>
      </c>
      <c r="G29" s="233">
        <v>0.023</v>
      </c>
      <c r="H29" s="233">
        <v>0.019</v>
      </c>
      <c r="I29" s="234">
        <v>0.04</v>
      </c>
      <c r="J29" s="233">
        <v>0.002</v>
      </c>
      <c r="K29" s="233">
        <v>0.024</v>
      </c>
      <c r="L29" s="233">
        <v>0.017</v>
      </c>
      <c r="M29" s="234">
        <v>0.04</v>
      </c>
      <c r="N29" s="249">
        <v>0.002</v>
      </c>
      <c r="O29" s="233">
        <v>0.027</v>
      </c>
      <c r="P29" s="233">
        <v>0.016</v>
      </c>
      <c r="Q29" s="234">
        <v>0.039</v>
      </c>
      <c r="R29" s="249">
        <v>0.004</v>
      </c>
      <c r="S29" s="233">
        <v>0.022</v>
      </c>
      <c r="T29" s="233">
        <v>0.013</v>
      </c>
      <c r="U29" s="234">
        <v>0.041</v>
      </c>
      <c r="V29" s="233">
        <v>0.004</v>
      </c>
      <c r="W29" s="249">
        <v>0.022</v>
      </c>
      <c r="X29" s="233">
        <v>0.022</v>
      </c>
      <c r="Y29" s="234">
        <v>0.032</v>
      </c>
      <c r="Z29" s="233">
        <v>0.005</v>
      </c>
      <c r="AA29" s="233">
        <v>0.021</v>
      </c>
      <c r="AB29" s="233">
        <v>0.014</v>
      </c>
      <c r="AC29" s="234">
        <v>0.04</v>
      </c>
      <c r="AD29" s="233">
        <v>0.002</v>
      </c>
      <c r="AE29" s="233">
        <v>0.023</v>
      </c>
      <c r="AF29" s="233">
        <v>0.014</v>
      </c>
      <c r="AG29" s="233">
        <v>0.041</v>
      </c>
      <c r="AH29" s="251">
        <v>0.004</v>
      </c>
      <c r="AI29" s="252">
        <v>0.025</v>
      </c>
      <c r="AJ29" s="252">
        <v>0.011</v>
      </c>
      <c r="AK29" s="253">
        <v>0.042</v>
      </c>
      <c r="AM29" s="632">
        <v>0.045</v>
      </c>
      <c r="AN29" s="632"/>
      <c r="AP29" s="257"/>
    </row>
    <row r="30" spans="1:42" s="238" customFormat="1" ht="6" customHeight="1" thickBot="1">
      <c r="A30" s="89"/>
      <c r="B30" s="258"/>
      <c r="C30" s="258"/>
      <c r="D30" s="258"/>
      <c r="E30" s="259"/>
      <c r="F30" s="260"/>
      <c r="G30" s="260"/>
      <c r="H30" s="260"/>
      <c r="I30" s="261"/>
      <c r="J30" s="260"/>
      <c r="K30" s="260"/>
      <c r="L30" s="260"/>
      <c r="M30" s="261"/>
      <c r="N30" s="260"/>
      <c r="O30" s="260"/>
      <c r="P30" s="260"/>
      <c r="Q30" s="261"/>
      <c r="R30" s="260"/>
      <c r="S30" s="260"/>
      <c r="T30" s="260"/>
      <c r="U30" s="261"/>
      <c r="V30" s="260"/>
      <c r="W30" s="260"/>
      <c r="X30" s="260"/>
      <c r="Y30" s="261"/>
      <c r="Z30" s="260"/>
      <c r="AA30" s="260"/>
      <c r="AB30" s="260"/>
      <c r="AC30" s="261"/>
      <c r="AD30" s="260"/>
      <c r="AE30" s="260"/>
      <c r="AF30" s="260"/>
      <c r="AG30" s="260"/>
      <c r="AH30" s="262"/>
      <c r="AI30" s="260"/>
      <c r="AJ30" s="260"/>
      <c r="AK30" s="261"/>
      <c r="AL30" s="263"/>
      <c r="AM30" s="260"/>
      <c r="AN30" s="260"/>
      <c r="AO30" s="264"/>
      <c r="AP30" s="239"/>
    </row>
    <row r="31" spans="1:42" s="267" customFormat="1" ht="18" customHeight="1">
      <c r="A31" s="198" t="s">
        <v>449</v>
      </c>
      <c r="B31" s="265"/>
      <c r="C31" s="265"/>
      <c r="D31" s="265"/>
      <c r="E31" s="265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00"/>
      <c r="AH31" s="266"/>
      <c r="AI31" s="266"/>
      <c r="AJ31" s="266"/>
      <c r="AK31" s="200"/>
      <c r="AM31" s="266"/>
      <c r="AN31" s="266"/>
      <c r="AP31" s="266"/>
    </row>
    <row r="32" spans="1:42" ht="18" customHeight="1">
      <c r="A32" s="268" t="s">
        <v>450</v>
      </c>
      <c r="B32" s="269"/>
      <c r="C32" s="269"/>
      <c r="D32" s="269"/>
      <c r="E32" s="269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1"/>
      <c r="AH32" s="270"/>
      <c r="AI32" s="270"/>
      <c r="AJ32" s="270"/>
      <c r="AK32" s="271"/>
      <c r="AM32" s="270"/>
      <c r="AN32" s="270"/>
      <c r="AP32" s="270"/>
    </row>
    <row r="33" spans="1:40" ht="85.5" customHeight="1">
      <c r="A33" s="273"/>
      <c r="B33" s="274"/>
      <c r="C33" s="274"/>
      <c r="D33" s="274"/>
      <c r="E33" s="274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5"/>
      <c r="X33" s="275"/>
      <c r="Y33" s="273"/>
      <c r="Z33" s="273"/>
      <c r="AA33" s="273"/>
      <c r="AB33" s="273"/>
      <c r="AC33" s="273"/>
      <c r="AD33" s="273"/>
      <c r="AE33" s="273"/>
      <c r="AF33" s="273"/>
      <c r="AG33" s="276"/>
      <c r="AH33" s="273"/>
      <c r="AI33" s="273"/>
      <c r="AJ33" s="273"/>
      <c r="AK33" s="276"/>
      <c r="AM33" s="273"/>
      <c r="AN33" s="273"/>
    </row>
    <row r="34" spans="1:40" ht="18" customHeight="1">
      <c r="A34" s="198"/>
      <c r="B34" s="265"/>
      <c r="C34" s="265"/>
      <c r="D34" s="265"/>
      <c r="E34" s="265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00"/>
      <c r="AH34" s="266"/>
      <c r="AI34" s="266"/>
      <c r="AJ34" s="266"/>
      <c r="AK34" s="200"/>
      <c r="AM34" s="266"/>
      <c r="AN34" s="266"/>
    </row>
    <row r="35" spans="1:40" ht="18" customHeight="1">
      <c r="A35" s="268"/>
      <c r="B35" s="269"/>
      <c r="C35" s="269"/>
      <c r="D35" s="269"/>
      <c r="E35" s="269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1"/>
      <c r="AH35" s="270"/>
      <c r="AI35" s="270"/>
      <c r="AJ35" s="270"/>
      <c r="AK35" s="271"/>
      <c r="AM35" s="270"/>
      <c r="AN35" s="270"/>
    </row>
  </sheetData>
  <mergeCells count="41">
    <mergeCell ref="AM26:AN26"/>
    <mergeCell ref="AM27:AN27"/>
    <mergeCell ref="AM28:AN28"/>
    <mergeCell ref="AM29:AN29"/>
    <mergeCell ref="AM21:AN21"/>
    <mergeCell ref="AM22:AN22"/>
    <mergeCell ref="AM23:AN23"/>
    <mergeCell ref="AM24:AN24"/>
    <mergeCell ref="AM16:AN16"/>
    <mergeCell ref="AM17:AN17"/>
    <mergeCell ref="AM18:AN18"/>
    <mergeCell ref="AM19:AN19"/>
    <mergeCell ref="AM7:AN7"/>
    <mergeCell ref="AM14:AN14"/>
    <mergeCell ref="AM10:AN10"/>
    <mergeCell ref="AM11:AN11"/>
    <mergeCell ref="AM12:AN12"/>
    <mergeCell ref="AM13:AN13"/>
    <mergeCell ref="J5:M5"/>
    <mergeCell ref="N4:Q4"/>
    <mergeCell ref="N5:Q5"/>
    <mergeCell ref="AL4:AO4"/>
    <mergeCell ref="AL5:AO5"/>
    <mergeCell ref="AH4:AK4"/>
    <mergeCell ref="AH5:AK5"/>
    <mergeCell ref="A2:S2"/>
    <mergeCell ref="R4:U4"/>
    <mergeCell ref="R5:U5"/>
    <mergeCell ref="V4:Y4"/>
    <mergeCell ref="V5:Y5"/>
    <mergeCell ref="B4:E4"/>
    <mergeCell ref="B5:E5"/>
    <mergeCell ref="F4:I4"/>
    <mergeCell ref="F5:I5"/>
    <mergeCell ref="J4:M4"/>
    <mergeCell ref="AB2:AN2"/>
    <mergeCell ref="AB3:AN3"/>
    <mergeCell ref="Z4:AC4"/>
    <mergeCell ref="Z5:AC5"/>
    <mergeCell ref="AD4:AG4"/>
    <mergeCell ref="AD5:AG5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T33"/>
  <sheetViews>
    <sheetView workbookViewId="0" topLeftCell="A1">
      <selection activeCell="A2" sqref="A2:J2"/>
    </sheetView>
  </sheetViews>
  <sheetFormatPr defaultColWidth="9.00390625" defaultRowHeight="13.5"/>
  <cols>
    <col min="1" max="1" width="14.625" style="337" customWidth="1"/>
    <col min="2" max="11" width="8.375" style="336" customWidth="1"/>
    <col min="12" max="19" width="8.375" style="282" customWidth="1"/>
    <col min="20" max="16384" width="11.00390625" style="282" customWidth="1"/>
  </cols>
  <sheetData>
    <row r="1" spans="1:11" ht="27" customHeight="1">
      <c r="A1" s="279"/>
      <c r="B1" s="280"/>
      <c r="C1" s="280"/>
      <c r="D1" s="280"/>
      <c r="E1" s="280"/>
      <c r="F1" s="280"/>
      <c r="G1" s="280"/>
      <c r="H1" s="280"/>
      <c r="I1" s="280"/>
      <c r="J1" s="280"/>
      <c r="K1" s="281"/>
    </row>
    <row r="2" spans="1:11" ht="39" customHeight="1">
      <c r="A2" s="635" t="s">
        <v>467</v>
      </c>
      <c r="B2" s="635"/>
      <c r="C2" s="635"/>
      <c r="D2" s="635"/>
      <c r="E2" s="635"/>
      <c r="F2" s="635"/>
      <c r="G2" s="635"/>
      <c r="H2" s="635"/>
      <c r="I2" s="635"/>
      <c r="J2" s="635"/>
      <c r="K2" s="283"/>
    </row>
    <row r="3" spans="1:11" ht="15" customHeight="1">
      <c r="A3" s="284"/>
      <c r="B3" s="284"/>
      <c r="C3" s="284"/>
      <c r="D3" s="284"/>
      <c r="E3" s="284"/>
      <c r="F3" s="285"/>
      <c r="G3" s="285" t="s">
        <v>468</v>
      </c>
      <c r="H3" s="284"/>
      <c r="I3" s="284"/>
      <c r="J3" s="286"/>
      <c r="K3" s="287"/>
    </row>
    <row r="4" spans="1:11" ht="16.5" customHeight="1" thickBot="1">
      <c r="A4" s="288"/>
      <c r="B4" s="288"/>
      <c r="C4" s="288"/>
      <c r="D4" s="288"/>
      <c r="E4" s="288"/>
      <c r="F4" s="289"/>
      <c r="G4" s="289" t="s">
        <v>469</v>
      </c>
      <c r="H4" s="288"/>
      <c r="I4" s="288"/>
      <c r="J4" s="290"/>
      <c r="K4" s="281"/>
    </row>
    <row r="5" spans="1:20" ht="39" customHeight="1">
      <c r="A5" s="291" t="s">
        <v>402</v>
      </c>
      <c r="B5" s="292" t="s">
        <v>451</v>
      </c>
      <c r="C5" s="292"/>
      <c r="D5" s="293"/>
      <c r="E5" s="292" t="s">
        <v>452</v>
      </c>
      <c r="F5" s="292"/>
      <c r="G5" s="293"/>
      <c r="H5" s="636" t="s">
        <v>453</v>
      </c>
      <c r="I5" s="339"/>
      <c r="J5" s="339"/>
      <c r="K5" s="633"/>
      <c r="L5" s="634"/>
      <c r="M5" s="634"/>
      <c r="N5" s="633"/>
      <c r="O5" s="634"/>
      <c r="P5" s="634"/>
      <c r="Q5" s="633"/>
      <c r="R5" s="634"/>
      <c r="S5" s="634"/>
      <c r="T5" s="294"/>
    </row>
    <row r="6" spans="1:20" ht="7.5" customHeight="1">
      <c r="A6" s="295"/>
      <c r="B6" s="296"/>
      <c r="C6" s="296"/>
      <c r="D6" s="297"/>
      <c r="E6" s="296"/>
      <c r="F6" s="296"/>
      <c r="G6" s="297"/>
      <c r="H6" s="296"/>
      <c r="I6" s="296"/>
      <c r="J6" s="296"/>
      <c r="K6" s="298"/>
      <c r="L6" s="298"/>
      <c r="M6" s="298"/>
      <c r="N6" s="298"/>
      <c r="O6" s="298"/>
      <c r="P6" s="298"/>
      <c r="Q6" s="298"/>
      <c r="R6" s="298"/>
      <c r="S6" s="298"/>
      <c r="T6" s="294"/>
    </row>
    <row r="7" spans="1:20" ht="111" customHeight="1">
      <c r="A7" s="299" t="s">
        <v>414</v>
      </c>
      <c r="B7" s="300" t="s">
        <v>454</v>
      </c>
      <c r="C7" s="300" t="s">
        <v>416</v>
      </c>
      <c r="D7" s="301" t="s">
        <v>417</v>
      </c>
      <c r="E7" s="300" t="s">
        <v>454</v>
      </c>
      <c r="F7" s="300" t="s">
        <v>416</v>
      </c>
      <c r="G7" s="301" t="s">
        <v>417</v>
      </c>
      <c r="H7" s="300" t="s">
        <v>454</v>
      </c>
      <c r="I7" s="300" t="s">
        <v>416</v>
      </c>
      <c r="J7" s="300" t="s">
        <v>417</v>
      </c>
      <c r="K7" s="302"/>
      <c r="L7" s="302"/>
      <c r="M7" s="302"/>
      <c r="N7" s="302"/>
      <c r="O7" s="302"/>
      <c r="P7" s="302"/>
      <c r="Q7" s="302"/>
      <c r="R7" s="302"/>
      <c r="S7" s="302"/>
      <c r="T7" s="303"/>
    </row>
    <row r="8" spans="1:20" ht="7.5" customHeight="1">
      <c r="A8" s="304"/>
      <c r="B8" s="305"/>
      <c r="C8" s="305"/>
      <c r="D8" s="306"/>
      <c r="E8" s="305"/>
      <c r="F8" s="305"/>
      <c r="G8" s="306"/>
      <c r="H8" s="305"/>
      <c r="I8" s="305"/>
      <c r="J8" s="305"/>
      <c r="K8" s="298"/>
      <c r="L8" s="298"/>
      <c r="M8" s="298"/>
      <c r="N8" s="298"/>
      <c r="O8" s="298"/>
      <c r="P8" s="298"/>
      <c r="Q8" s="298"/>
      <c r="R8" s="298"/>
      <c r="S8" s="298"/>
      <c r="T8" s="307"/>
    </row>
    <row r="9" spans="1:20" ht="7.5" customHeight="1">
      <c r="A9" s="308"/>
      <c r="B9" s="296"/>
      <c r="C9" s="296"/>
      <c r="D9" s="297"/>
      <c r="E9" s="296"/>
      <c r="F9" s="296"/>
      <c r="G9" s="297"/>
      <c r="H9" s="296"/>
      <c r="I9" s="296"/>
      <c r="J9" s="296"/>
      <c r="K9" s="298"/>
      <c r="L9" s="298"/>
      <c r="M9" s="298"/>
      <c r="N9" s="298"/>
      <c r="O9" s="298"/>
      <c r="P9" s="298"/>
      <c r="Q9" s="298"/>
      <c r="R9" s="298"/>
      <c r="S9" s="298"/>
      <c r="T9" s="307"/>
    </row>
    <row r="10" spans="1:20" ht="30" customHeight="1">
      <c r="A10" s="73" t="s">
        <v>455</v>
      </c>
      <c r="B10" s="309">
        <v>0.9</v>
      </c>
      <c r="C10" s="310">
        <v>0.034</v>
      </c>
      <c r="D10" s="311">
        <v>0.034</v>
      </c>
      <c r="E10" s="309">
        <v>0.9</v>
      </c>
      <c r="F10" s="310">
        <v>0.036</v>
      </c>
      <c r="G10" s="311">
        <v>0.031</v>
      </c>
      <c r="H10" s="309">
        <v>0.6</v>
      </c>
      <c r="I10" s="310">
        <v>0.033</v>
      </c>
      <c r="J10" s="310">
        <v>0.028</v>
      </c>
      <c r="K10" s="312"/>
      <c r="L10" s="313"/>
      <c r="M10" s="313"/>
      <c r="N10" s="312"/>
      <c r="O10" s="313"/>
      <c r="P10" s="313"/>
      <c r="Q10" s="312"/>
      <c r="R10" s="313"/>
      <c r="S10" s="313"/>
      <c r="T10" s="314"/>
    </row>
    <row r="11" spans="1:20" ht="30" customHeight="1">
      <c r="A11" s="73" t="s">
        <v>470</v>
      </c>
      <c r="B11" s="309">
        <v>0.9</v>
      </c>
      <c r="C11" s="310">
        <v>0.03</v>
      </c>
      <c r="D11" s="311">
        <v>0.033</v>
      </c>
      <c r="E11" s="309">
        <v>0.9</v>
      </c>
      <c r="F11" s="310">
        <v>0.035</v>
      </c>
      <c r="G11" s="311">
        <v>0.031</v>
      </c>
      <c r="H11" s="309">
        <v>0.6</v>
      </c>
      <c r="I11" s="310">
        <v>0.027</v>
      </c>
      <c r="J11" s="310">
        <v>0.026</v>
      </c>
      <c r="K11" s="312"/>
      <c r="L11" s="313"/>
      <c r="M11" s="313"/>
      <c r="N11" s="312"/>
      <c r="O11" s="313"/>
      <c r="P11" s="313"/>
      <c r="Q11" s="312"/>
      <c r="R11" s="313"/>
      <c r="S11" s="313"/>
      <c r="T11" s="314"/>
    </row>
    <row r="12" spans="1:20" ht="30" customHeight="1">
      <c r="A12" s="73" t="s">
        <v>471</v>
      </c>
      <c r="B12" s="309">
        <v>0.8</v>
      </c>
      <c r="C12" s="310">
        <v>0.029</v>
      </c>
      <c r="D12" s="311">
        <v>0.033</v>
      </c>
      <c r="E12" s="309">
        <v>0.8</v>
      </c>
      <c r="F12" s="310">
        <v>0.034</v>
      </c>
      <c r="G12" s="311">
        <v>0.034</v>
      </c>
      <c r="H12" s="309">
        <v>0.6</v>
      </c>
      <c r="I12" s="310">
        <v>0.027</v>
      </c>
      <c r="J12" s="310">
        <v>0.026</v>
      </c>
      <c r="K12" s="312"/>
      <c r="L12" s="313"/>
      <c r="M12" s="313"/>
      <c r="N12" s="312"/>
      <c r="O12" s="313"/>
      <c r="P12" s="313"/>
      <c r="Q12" s="312"/>
      <c r="R12" s="313"/>
      <c r="S12" s="313"/>
      <c r="T12" s="314"/>
    </row>
    <row r="13" spans="1:20" ht="30" customHeight="1">
      <c r="A13" s="73" t="s">
        <v>472</v>
      </c>
      <c r="B13" s="309">
        <v>0.7</v>
      </c>
      <c r="C13" s="310">
        <v>0.026</v>
      </c>
      <c r="D13" s="311">
        <v>0.029</v>
      </c>
      <c r="E13" s="309">
        <v>0.6</v>
      </c>
      <c r="F13" s="310">
        <v>0.032</v>
      </c>
      <c r="G13" s="311">
        <v>0.032</v>
      </c>
      <c r="H13" s="309">
        <v>0.5</v>
      </c>
      <c r="I13" s="310">
        <v>0.024</v>
      </c>
      <c r="J13" s="310">
        <v>0.024</v>
      </c>
      <c r="K13" s="312"/>
      <c r="L13" s="313"/>
      <c r="M13" s="313"/>
      <c r="N13" s="312"/>
      <c r="O13" s="313"/>
      <c r="P13" s="313"/>
      <c r="Q13" s="312"/>
      <c r="R13" s="313"/>
      <c r="S13" s="313"/>
      <c r="T13" s="315"/>
    </row>
    <row r="14" spans="1:20" ht="30" customHeight="1">
      <c r="A14" s="78" t="s">
        <v>473</v>
      </c>
      <c r="B14" s="316">
        <v>0.6</v>
      </c>
      <c r="C14" s="317">
        <v>0.026</v>
      </c>
      <c r="D14" s="318">
        <v>0.028</v>
      </c>
      <c r="E14" s="316">
        <v>0.6</v>
      </c>
      <c r="F14" s="317">
        <v>0.03</v>
      </c>
      <c r="G14" s="318">
        <v>0.03</v>
      </c>
      <c r="H14" s="316">
        <v>0.5</v>
      </c>
      <c r="I14" s="317">
        <v>0.025</v>
      </c>
      <c r="J14" s="317">
        <v>0.023</v>
      </c>
      <c r="K14" s="319"/>
      <c r="L14" s="320"/>
      <c r="M14" s="320"/>
      <c r="N14" s="319"/>
      <c r="O14" s="320"/>
      <c r="P14" s="320"/>
      <c r="Q14" s="319"/>
      <c r="R14" s="320"/>
      <c r="S14" s="320"/>
      <c r="T14" s="315"/>
    </row>
    <row r="15" spans="1:20" ht="7.5" customHeight="1">
      <c r="A15" s="78"/>
      <c r="B15" s="321"/>
      <c r="C15" s="317"/>
      <c r="D15" s="318"/>
      <c r="E15" s="321"/>
      <c r="F15" s="317"/>
      <c r="G15" s="318"/>
      <c r="H15" s="321"/>
      <c r="I15" s="317"/>
      <c r="J15" s="317"/>
      <c r="K15" s="319"/>
      <c r="L15" s="320"/>
      <c r="M15" s="320"/>
      <c r="N15" s="319"/>
      <c r="O15" s="320"/>
      <c r="P15" s="320"/>
      <c r="Q15" s="319"/>
      <c r="R15" s="320"/>
      <c r="S15" s="320"/>
      <c r="T15" s="315"/>
    </row>
    <row r="16" spans="1:20" ht="30" customHeight="1">
      <c r="A16" s="83" t="s">
        <v>474</v>
      </c>
      <c r="B16" s="322">
        <v>0.6</v>
      </c>
      <c r="C16" s="323">
        <v>0.029</v>
      </c>
      <c r="D16" s="311">
        <v>0.031</v>
      </c>
      <c r="E16" s="322">
        <v>0.6</v>
      </c>
      <c r="F16" s="323">
        <v>0.035</v>
      </c>
      <c r="G16" s="311">
        <v>0.035</v>
      </c>
      <c r="H16" s="322">
        <v>0.5</v>
      </c>
      <c r="I16" s="323">
        <v>0.028</v>
      </c>
      <c r="J16" s="323">
        <v>0.026</v>
      </c>
      <c r="K16" s="312"/>
      <c r="L16" s="313"/>
      <c r="M16" s="313"/>
      <c r="N16" s="312"/>
      <c r="O16" s="313"/>
      <c r="P16" s="313"/>
      <c r="Q16" s="312"/>
      <c r="R16" s="313"/>
      <c r="S16" s="313"/>
      <c r="T16" s="314"/>
    </row>
    <row r="17" spans="1:20" ht="30" customHeight="1">
      <c r="A17" s="324" t="s">
        <v>456</v>
      </c>
      <c r="B17" s="322">
        <v>0.6</v>
      </c>
      <c r="C17" s="323">
        <v>0.024</v>
      </c>
      <c r="D17" s="311">
        <v>0.026</v>
      </c>
      <c r="E17" s="322">
        <v>0.4</v>
      </c>
      <c r="F17" s="323">
        <v>0.028</v>
      </c>
      <c r="G17" s="311">
        <v>0.028</v>
      </c>
      <c r="H17" s="322">
        <v>0.4</v>
      </c>
      <c r="I17" s="323">
        <v>0.023</v>
      </c>
      <c r="J17" s="323">
        <v>0.021</v>
      </c>
      <c r="K17" s="312"/>
      <c r="L17" s="313"/>
      <c r="M17" s="313"/>
      <c r="N17" s="312"/>
      <c r="O17" s="313"/>
      <c r="P17" s="313"/>
      <c r="Q17" s="312"/>
      <c r="R17" s="313"/>
      <c r="S17" s="313"/>
      <c r="T17" s="314"/>
    </row>
    <row r="18" spans="1:20" ht="30" customHeight="1">
      <c r="A18" s="324" t="s">
        <v>457</v>
      </c>
      <c r="B18" s="322">
        <v>0.6</v>
      </c>
      <c r="C18" s="323">
        <v>0.033</v>
      </c>
      <c r="D18" s="311">
        <v>0.03</v>
      </c>
      <c r="E18" s="322">
        <v>0.4</v>
      </c>
      <c r="F18" s="323">
        <v>0.046</v>
      </c>
      <c r="G18" s="311">
        <v>0.029</v>
      </c>
      <c r="H18" s="322">
        <v>0.4</v>
      </c>
      <c r="I18" s="323">
        <v>0.032</v>
      </c>
      <c r="J18" s="323">
        <v>0.023</v>
      </c>
      <c r="K18" s="312"/>
      <c r="L18" s="313"/>
      <c r="M18" s="313"/>
      <c r="N18" s="312"/>
      <c r="O18" s="313"/>
      <c r="P18" s="313"/>
      <c r="Q18" s="312"/>
      <c r="R18" s="313"/>
      <c r="S18" s="313"/>
      <c r="T18" s="314"/>
    </row>
    <row r="19" spans="1:20" ht="30" customHeight="1">
      <c r="A19" s="324" t="s">
        <v>458</v>
      </c>
      <c r="B19" s="309">
        <v>0.6</v>
      </c>
      <c r="C19" s="310">
        <v>0.045</v>
      </c>
      <c r="D19" s="311">
        <v>0.028</v>
      </c>
      <c r="E19" s="309">
        <v>0.4</v>
      </c>
      <c r="F19" s="310">
        <v>0.07</v>
      </c>
      <c r="G19" s="311">
        <v>0.028</v>
      </c>
      <c r="H19" s="309">
        <v>0.5</v>
      </c>
      <c r="I19" s="310">
        <v>0.038</v>
      </c>
      <c r="J19" s="310">
        <v>0.022</v>
      </c>
      <c r="K19" s="312"/>
      <c r="L19" s="313"/>
      <c r="M19" s="313"/>
      <c r="N19" s="312"/>
      <c r="O19" s="313"/>
      <c r="P19" s="313"/>
      <c r="Q19" s="312"/>
      <c r="R19" s="313"/>
      <c r="S19" s="313"/>
      <c r="T19" s="325"/>
    </row>
    <row r="20" spans="1:20" ht="7.5" customHeight="1">
      <c r="A20" s="324"/>
      <c r="B20" s="309"/>
      <c r="C20" s="310"/>
      <c r="D20" s="311"/>
      <c r="E20" s="309"/>
      <c r="F20" s="310"/>
      <c r="G20" s="311"/>
      <c r="H20" s="309"/>
      <c r="I20" s="310"/>
      <c r="J20" s="310"/>
      <c r="K20" s="312"/>
      <c r="L20" s="313"/>
      <c r="M20" s="313"/>
      <c r="N20" s="312"/>
      <c r="O20" s="313"/>
      <c r="P20" s="313"/>
      <c r="Q20" s="312"/>
      <c r="R20" s="313"/>
      <c r="S20" s="313"/>
      <c r="T20" s="325"/>
    </row>
    <row r="21" spans="1:20" ht="30" customHeight="1">
      <c r="A21" s="324" t="s">
        <v>459</v>
      </c>
      <c r="B21" s="309">
        <v>0.6</v>
      </c>
      <c r="C21" s="310">
        <v>0.036</v>
      </c>
      <c r="D21" s="311">
        <v>0.024</v>
      </c>
      <c r="E21" s="309">
        <v>0.4</v>
      </c>
      <c r="F21" s="310">
        <v>0.052</v>
      </c>
      <c r="G21" s="311">
        <v>0.022</v>
      </c>
      <c r="H21" s="309">
        <v>0.4</v>
      </c>
      <c r="I21" s="310">
        <v>0.03</v>
      </c>
      <c r="J21" s="310">
        <v>0.018</v>
      </c>
      <c r="K21" s="312"/>
      <c r="L21" s="313"/>
      <c r="M21" s="313"/>
      <c r="N21" s="312"/>
      <c r="O21" s="313"/>
      <c r="P21" s="313"/>
      <c r="Q21" s="312"/>
      <c r="R21" s="313"/>
      <c r="S21" s="313"/>
      <c r="T21" s="314"/>
    </row>
    <row r="22" spans="1:20" ht="30" customHeight="1">
      <c r="A22" s="324" t="s">
        <v>460</v>
      </c>
      <c r="B22" s="322">
        <v>0.6</v>
      </c>
      <c r="C22" s="323">
        <v>0.033</v>
      </c>
      <c r="D22" s="311">
        <v>0.027</v>
      </c>
      <c r="E22" s="322">
        <v>0.4</v>
      </c>
      <c r="F22" s="323">
        <v>0.034</v>
      </c>
      <c r="G22" s="311">
        <v>0.025</v>
      </c>
      <c r="H22" s="322">
        <v>0.4</v>
      </c>
      <c r="I22" s="323">
        <v>0.03</v>
      </c>
      <c r="J22" s="323">
        <v>0.022</v>
      </c>
      <c r="K22" s="312"/>
      <c r="L22" s="313"/>
      <c r="M22" s="313"/>
      <c r="N22" s="312"/>
      <c r="O22" s="313"/>
      <c r="P22" s="313"/>
      <c r="Q22" s="312"/>
      <c r="R22" s="313"/>
      <c r="S22" s="313"/>
      <c r="T22" s="314"/>
    </row>
    <row r="23" spans="1:20" ht="30" customHeight="1">
      <c r="A23" s="324" t="s">
        <v>461</v>
      </c>
      <c r="B23" s="322">
        <v>0.6</v>
      </c>
      <c r="C23" s="323">
        <v>0.021</v>
      </c>
      <c r="D23" s="311">
        <v>0.03</v>
      </c>
      <c r="E23" s="322">
        <v>0.7</v>
      </c>
      <c r="F23" s="323">
        <v>0.02</v>
      </c>
      <c r="G23" s="311">
        <v>0.027</v>
      </c>
      <c r="H23" s="322">
        <v>0.7</v>
      </c>
      <c r="I23" s="323">
        <v>0.02</v>
      </c>
      <c r="J23" s="323">
        <v>0.025</v>
      </c>
      <c r="K23" s="312"/>
      <c r="L23" s="313"/>
      <c r="M23" s="313"/>
      <c r="N23" s="312"/>
      <c r="O23" s="313"/>
      <c r="P23" s="313"/>
      <c r="Q23" s="312"/>
      <c r="R23" s="313"/>
      <c r="S23" s="313"/>
      <c r="T23" s="314"/>
    </row>
    <row r="24" spans="1:20" ht="30" customHeight="1">
      <c r="A24" s="324" t="s">
        <v>462</v>
      </c>
      <c r="B24" s="322">
        <v>0.6</v>
      </c>
      <c r="C24" s="323">
        <v>0.023</v>
      </c>
      <c r="D24" s="311">
        <v>0.03</v>
      </c>
      <c r="E24" s="322">
        <v>1</v>
      </c>
      <c r="F24" s="323">
        <v>0.02</v>
      </c>
      <c r="G24" s="311">
        <v>0.033</v>
      </c>
      <c r="H24" s="322">
        <v>0.5</v>
      </c>
      <c r="I24" s="323">
        <v>0.024</v>
      </c>
      <c r="J24" s="323">
        <v>0.027</v>
      </c>
      <c r="K24" s="312"/>
      <c r="L24" s="313"/>
      <c r="M24" s="313"/>
      <c r="N24" s="312"/>
      <c r="O24" s="313"/>
      <c r="P24" s="313"/>
      <c r="Q24" s="312"/>
      <c r="R24" s="313"/>
      <c r="S24" s="313"/>
      <c r="T24" s="325"/>
    </row>
    <row r="25" spans="1:20" ht="7.5" customHeight="1">
      <c r="A25" s="324"/>
      <c r="B25" s="309"/>
      <c r="C25" s="310"/>
      <c r="D25" s="311"/>
      <c r="E25" s="309"/>
      <c r="F25" s="310"/>
      <c r="G25" s="311"/>
      <c r="H25" s="309"/>
      <c r="I25" s="310"/>
      <c r="J25" s="310"/>
      <c r="K25" s="312"/>
      <c r="L25" s="313"/>
      <c r="M25" s="313"/>
      <c r="N25" s="312"/>
      <c r="O25" s="313"/>
      <c r="P25" s="313"/>
      <c r="Q25" s="312"/>
      <c r="R25" s="313"/>
      <c r="S25" s="313"/>
      <c r="T25" s="325"/>
    </row>
    <row r="26" spans="1:20" ht="30" customHeight="1">
      <c r="A26" s="324" t="s">
        <v>463</v>
      </c>
      <c r="B26" s="309">
        <v>0.5</v>
      </c>
      <c r="C26" s="310">
        <v>0.011</v>
      </c>
      <c r="D26" s="311">
        <v>0.025</v>
      </c>
      <c r="E26" s="309">
        <v>0.9</v>
      </c>
      <c r="F26" s="310">
        <v>0.009</v>
      </c>
      <c r="G26" s="311">
        <v>0.032</v>
      </c>
      <c r="H26" s="309">
        <v>0.5</v>
      </c>
      <c r="I26" s="310">
        <v>0.012</v>
      </c>
      <c r="J26" s="310">
        <v>0.023</v>
      </c>
      <c r="K26" s="312"/>
      <c r="L26" s="313"/>
      <c r="M26" s="313"/>
      <c r="N26" s="312"/>
      <c r="O26" s="313"/>
      <c r="P26" s="313"/>
      <c r="Q26" s="312"/>
      <c r="R26" s="313"/>
      <c r="S26" s="313"/>
      <c r="T26" s="314"/>
    </row>
    <row r="27" spans="1:20" ht="30" customHeight="1">
      <c r="A27" s="83" t="s">
        <v>475</v>
      </c>
      <c r="B27" s="322">
        <v>0.6</v>
      </c>
      <c r="C27" s="323">
        <v>0.016</v>
      </c>
      <c r="D27" s="311">
        <v>0.025</v>
      </c>
      <c r="E27" s="322">
        <v>0.9</v>
      </c>
      <c r="F27" s="323">
        <v>0.011</v>
      </c>
      <c r="G27" s="311">
        <v>0.031</v>
      </c>
      <c r="H27" s="322">
        <v>0.5</v>
      </c>
      <c r="I27" s="323">
        <v>0.015</v>
      </c>
      <c r="J27" s="323">
        <v>0.022</v>
      </c>
      <c r="K27" s="312"/>
      <c r="L27" s="313"/>
      <c r="M27" s="313"/>
      <c r="N27" s="312"/>
      <c r="O27" s="313"/>
      <c r="P27" s="313"/>
      <c r="Q27" s="312"/>
      <c r="R27" s="313"/>
      <c r="S27" s="313"/>
      <c r="T27" s="314"/>
    </row>
    <row r="28" spans="1:20" ht="30" customHeight="1">
      <c r="A28" s="324" t="s">
        <v>464</v>
      </c>
      <c r="B28" s="322">
        <v>0.7</v>
      </c>
      <c r="C28" s="323">
        <v>0.021</v>
      </c>
      <c r="D28" s="311">
        <v>0.03</v>
      </c>
      <c r="E28" s="322">
        <v>0.8</v>
      </c>
      <c r="F28" s="323">
        <v>0.016</v>
      </c>
      <c r="G28" s="311">
        <v>0.034</v>
      </c>
      <c r="H28" s="322">
        <v>0.6</v>
      </c>
      <c r="I28" s="323">
        <v>0.021</v>
      </c>
      <c r="J28" s="323">
        <v>0.027</v>
      </c>
      <c r="K28" s="312"/>
      <c r="L28" s="313"/>
      <c r="M28" s="313"/>
      <c r="N28" s="312"/>
      <c r="O28" s="313"/>
      <c r="P28" s="313"/>
      <c r="Q28" s="312"/>
      <c r="R28" s="313"/>
      <c r="S28" s="313"/>
      <c r="T28" s="314"/>
    </row>
    <row r="29" spans="1:20" ht="30" customHeight="1">
      <c r="A29" s="324" t="s">
        <v>465</v>
      </c>
      <c r="B29" s="309">
        <v>0.6</v>
      </c>
      <c r="C29" s="310">
        <v>0.023</v>
      </c>
      <c r="D29" s="311">
        <v>0.029</v>
      </c>
      <c r="E29" s="309">
        <v>0.7</v>
      </c>
      <c r="F29" s="310">
        <v>0.019</v>
      </c>
      <c r="G29" s="311">
        <v>0.033</v>
      </c>
      <c r="H29" s="309">
        <v>0.5</v>
      </c>
      <c r="I29" s="310">
        <v>0.023</v>
      </c>
      <c r="J29" s="310">
        <v>0.023</v>
      </c>
      <c r="K29" s="312"/>
      <c r="L29" s="313"/>
      <c r="M29" s="313"/>
      <c r="N29" s="312"/>
      <c r="O29" s="313"/>
      <c r="P29" s="313"/>
      <c r="Q29" s="312"/>
      <c r="R29" s="313"/>
      <c r="S29" s="313"/>
      <c r="T29" s="325"/>
    </row>
    <row r="30" spans="1:20" ht="7.5" customHeight="1" thickBot="1">
      <c r="A30" s="89"/>
      <c r="B30" s="326"/>
      <c r="C30" s="327"/>
      <c r="D30" s="328"/>
      <c r="E30" s="326"/>
      <c r="F30" s="327"/>
      <c r="G30" s="328"/>
      <c r="H30" s="326"/>
      <c r="I30" s="327"/>
      <c r="J30" s="327"/>
      <c r="K30" s="329"/>
      <c r="L30" s="330"/>
      <c r="M30" s="330"/>
      <c r="N30" s="329"/>
      <c r="O30" s="330"/>
      <c r="P30" s="330"/>
      <c r="Q30" s="329"/>
      <c r="R30" s="330"/>
      <c r="S30" s="330"/>
      <c r="T30" s="314"/>
    </row>
    <row r="31" spans="1:11" ht="18" customHeight="1">
      <c r="A31" s="331" t="s">
        <v>466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3"/>
    </row>
    <row r="32" spans="1:10" ht="17.25">
      <c r="A32" s="334"/>
      <c r="B32" s="335"/>
      <c r="C32" s="335"/>
      <c r="D32" s="335"/>
      <c r="E32" s="335"/>
      <c r="F32" s="335"/>
      <c r="G32" s="335"/>
      <c r="H32" s="335"/>
      <c r="I32" s="335"/>
      <c r="J32" s="335"/>
    </row>
    <row r="33" spans="1:10" ht="17.25">
      <c r="A33" s="334"/>
      <c r="B33" s="335"/>
      <c r="C33" s="335"/>
      <c r="D33" s="335"/>
      <c r="E33" s="335"/>
      <c r="F33" s="335"/>
      <c r="G33" s="335"/>
      <c r="H33" s="335"/>
      <c r="I33" s="335"/>
      <c r="J33" s="335"/>
    </row>
  </sheetData>
  <mergeCells count="5">
    <mergeCell ref="Q5:S5"/>
    <mergeCell ref="A2:J2"/>
    <mergeCell ref="H5:J5"/>
    <mergeCell ref="K5:M5"/>
    <mergeCell ref="N5:P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2" sqref="A2:P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94"/>
    </row>
    <row r="2" spans="1:16" ht="54" customHeight="1">
      <c r="A2" s="377" t="s">
        <v>476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7" t="s">
        <v>395</v>
      </c>
    </row>
    <row r="4" spans="1:16" ht="18" customHeight="1">
      <c r="A4" s="378" t="s">
        <v>477</v>
      </c>
      <c r="B4" s="399"/>
      <c r="C4" s="637" t="s">
        <v>478</v>
      </c>
      <c r="D4" s="371" t="s">
        <v>479</v>
      </c>
      <c r="E4" s="371"/>
      <c r="F4" s="371"/>
      <c r="G4" s="371"/>
      <c r="H4" s="389" t="s">
        <v>480</v>
      </c>
      <c r="I4" s="389"/>
      <c r="J4" s="389" t="s">
        <v>481</v>
      </c>
      <c r="K4" s="389"/>
      <c r="L4" s="389" t="s">
        <v>482</v>
      </c>
      <c r="M4" s="389"/>
      <c r="N4" s="389" t="s">
        <v>483</v>
      </c>
      <c r="O4" s="389"/>
      <c r="P4" s="374" t="s">
        <v>217</v>
      </c>
    </row>
    <row r="5" spans="1:16" ht="22.5" customHeight="1">
      <c r="A5" s="370"/>
      <c r="B5" s="400"/>
      <c r="C5" s="411"/>
      <c r="D5" s="411" t="s">
        <v>484</v>
      </c>
      <c r="E5" s="411"/>
      <c r="F5" s="388" t="s">
        <v>485</v>
      </c>
      <c r="G5" s="388"/>
      <c r="H5" s="388"/>
      <c r="I5" s="388"/>
      <c r="J5" s="388"/>
      <c r="K5" s="388"/>
      <c r="L5" s="388"/>
      <c r="M5" s="388"/>
      <c r="N5" s="388"/>
      <c r="O5" s="388"/>
      <c r="P5" s="375"/>
    </row>
    <row r="6" spans="1:16" ht="6" customHeight="1">
      <c r="A6" s="372"/>
      <c r="B6" s="373"/>
      <c r="C6" s="98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99"/>
    </row>
    <row r="7" spans="1:16" ht="14.25" customHeight="1">
      <c r="A7" s="372" t="s">
        <v>486</v>
      </c>
      <c r="B7" s="373"/>
      <c r="C7" s="98">
        <v>325</v>
      </c>
      <c r="D7" s="415">
        <v>141</v>
      </c>
      <c r="E7" s="415"/>
      <c r="F7" s="415">
        <v>26</v>
      </c>
      <c r="G7" s="415"/>
      <c r="H7" s="415">
        <v>43</v>
      </c>
      <c r="I7" s="415"/>
      <c r="J7" s="415">
        <v>31</v>
      </c>
      <c r="K7" s="415"/>
      <c r="L7" s="415">
        <v>2</v>
      </c>
      <c r="M7" s="415"/>
      <c r="N7" s="415">
        <v>76</v>
      </c>
      <c r="O7" s="415"/>
      <c r="P7" s="99">
        <v>6</v>
      </c>
    </row>
    <row r="8" spans="1:16" ht="14.25" customHeight="1">
      <c r="A8" s="372" t="s">
        <v>492</v>
      </c>
      <c r="B8" s="373"/>
      <c r="C8" s="98">
        <v>306</v>
      </c>
      <c r="D8" s="415">
        <v>123</v>
      </c>
      <c r="E8" s="415"/>
      <c r="F8" s="415">
        <v>19</v>
      </c>
      <c r="G8" s="415"/>
      <c r="H8" s="415">
        <v>46</v>
      </c>
      <c r="I8" s="415"/>
      <c r="J8" s="415">
        <v>24</v>
      </c>
      <c r="K8" s="415"/>
      <c r="L8" s="415">
        <v>2</v>
      </c>
      <c r="M8" s="415"/>
      <c r="N8" s="415">
        <v>89</v>
      </c>
      <c r="O8" s="415"/>
      <c r="P8" s="99">
        <v>3</v>
      </c>
    </row>
    <row r="9" spans="1:16" ht="14.25" customHeight="1">
      <c r="A9" s="372" t="s">
        <v>493</v>
      </c>
      <c r="B9" s="373"/>
      <c r="C9" s="98">
        <v>299</v>
      </c>
      <c r="D9" s="415">
        <v>151</v>
      </c>
      <c r="E9" s="415"/>
      <c r="F9" s="415">
        <v>16</v>
      </c>
      <c r="G9" s="415"/>
      <c r="H9" s="415">
        <v>54</v>
      </c>
      <c r="I9" s="415"/>
      <c r="J9" s="415">
        <v>26</v>
      </c>
      <c r="K9" s="415"/>
      <c r="L9" s="415">
        <v>5</v>
      </c>
      <c r="M9" s="415"/>
      <c r="N9" s="415">
        <v>45</v>
      </c>
      <c r="O9" s="415"/>
      <c r="P9" s="99">
        <v>2</v>
      </c>
    </row>
    <row r="10" spans="1:16" ht="14.25" customHeight="1">
      <c r="A10" s="372" t="s">
        <v>494</v>
      </c>
      <c r="B10" s="373"/>
      <c r="C10" s="98">
        <v>250</v>
      </c>
      <c r="D10" s="415">
        <v>118</v>
      </c>
      <c r="E10" s="415"/>
      <c r="F10" s="415">
        <v>5</v>
      </c>
      <c r="G10" s="415"/>
      <c r="H10" s="415">
        <v>50</v>
      </c>
      <c r="I10" s="415"/>
      <c r="J10" s="415">
        <v>35</v>
      </c>
      <c r="K10" s="415"/>
      <c r="L10" s="415">
        <v>2</v>
      </c>
      <c r="M10" s="415"/>
      <c r="N10" s="415">
        <v>35</v>
      </c>
      <c r="O10" s="415"/>
      <c r="P10" s="99">
        <v>5</v>
      </c>
    </row>
    <row r="11" spans="1:16" ht="14.25" customHeight="1">
      <c r="A11" s="385" t="s">
        <v>495</v>
      </c>
      <c r="B11" s="386"/>
      <c r="C11" s="101">
        <v>264</v>
      </c>
      <c r="D11" s="418">
        <v>90</v>
      </c>
      <c r="E11" s="418"/>
      <c r="F11" s="418">
        <v>14</v>
      </c>
      <c r="G11" s="418"/>
      <c r="H11" s="418">
        <v>48</v>
      </c>
      <c r="I11" s="418"/>
      <c r="J11" s="418">
        <v>47</v>
      </c>
      <c r="K11" s="418"/>
      <c r="L11" s="418">
        <v>2</v>
      </c>
      <c r="M11" s="418"/>
      <c r="N11" s="418">
        <v>44</v>
      </c>
      <c r="O11" s="418"/>
      <c r="P11" s="102">
        <v>19</v>
      </c>
    </row>
    <row r="12" spans="1:16" ht="6" customHeight="1">
      <c r="A12" s="3"/>
      <c r="B12" s="7"/>
      <c r="C12" s="98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99"/>
    </row>
    <row r="13" spans="1:16" ht="14.25" customHeight="1">
      <c r="A13" s="147" t="s">
        <v>495</v>
      </c>
      <c r="B13" s="7" t="s">
        <v>487</v>
      </c>
      <c r="C13" s="98">
        <v>25</v>
      </c>
      <c r="D13" s="415">
        <v>10</v>
      </c>
      <c r="E13" s="415"/>
      <c r="F13" s="415">
        <v>1</v>
      </c>
      <c r="G13" s="415"/>
      <c r="H13" s="415">
        <v>5</v>
      </c>
      <c r="I13" s="415"/>
      <c r="J13" s="415">
        <v>5</v>
      </c>
      <c r="K13" s="415"/>
      <c r="L13" s="415">
        <v>0</v>
      </c>
      <c r="M13" s="415"/>
      <c r="N13" s="559">
        <v>4</v>
      </c>
      <c r="O13" s="559"/>
      <c r="P13" s="182">
        <v>0</v>
      </c>
    </row>
    <row r="14" spans="1:16" ht="14.25" customHeight="1">
      <c r="A14" s="3"/>
      <c r="B14" s="7" t="s">
        <v>496</v>
      </c>
      <c r="C14" s="98">
        <v>16</v>
      </c>
      <c r="D14" s="415">
        <v>5</v>
      </c>
      <c r="E14" s="415"/>
      <c r="F14" s="415"/>
      <c r="G14" s="415"/>
      <c r="H14" s="415">
        <v>3</v>
      </c>
      <c r="I14" s="415"/>
      <c r="J14" s="415">
        <v>6</v>
      </c>
      <c r="K14" s="415"/>
      <c r="L14" s="415">
        <v>0</v>
      </c>
      <c r="M14" s="415"/>
      <c r="N14" s="559">
        <v>2</v>
      </c>
      <c r="O14" s="559"/>
      <c r="P14" s="182">
        <v>0</v>
      </c>
    </row>
    <row r="15" spans="1:16" ht="14.25" customHeight="1">
      <c r="A15" s="3"/>
      <c r="B15" s="7" t="s">
        <v>488</v>
      </c>
      <c r="C15" s="98">
        <v>24</v>
      </c>
      <c r="D15" s="415">
        <v>8</v>
      </c>
      <c r="E15" s="415"/>
      <c r="F15" s="415">
        <v>2</v>
      </c>
      <c r="G15" s="415"/>
      <c r="H15" s="415">
        <v>7</v>
      </c>
      <c r="I15" s="415"/>
      <c r="J15" s="415">
        <v>3</v>
      </c>
      <c r="K15" s="415"/>
      <c r="L15" s="415">
        <v>0</v>
      </c>
      <c r="M15" s="415"/>
      <c r="N15" s="559">
        <v>4</v>
      </c>
      <c r="O15" s="559"/>
      <c r="P15" s="182">
        <v>0</v>
      </c>
    </row>
    <row r="16" spans="1:16" ht="12.75" customHeight="1">
      <c r="A16" s="3"/>
      <c r="B16" s="7" t="s">
        <v>489</v>
      </c>
      <c r="C16" s="98">
        <v>23</v>
      </c>
      <c r="D16" s="415">
        <v>10</v>
      </c>
      <c r="E16" s="415"/>
      <c r="F16" s="415">
        <v>2</v>
      </c>
      <c r="G16" s="415"/>
      <c r="H16" s="415">
        <v>3</v>
      </c>
      <c r="I16" s="415"/>
      <c r="J16" s="415">
        <v>5</v>
      </c>
      <c r="K16" s="415"/>
      <c r="L16" s="415">
        <v>1</v>
      </c>
      <c r="M16" s="415"/>
      <c r="N16" s="559">
        <v>2</v>
      </c>
      <c r="O16" s="559"/>
      <c r="P16" s="182">
        <v>0</v>
      </c>
    </row>
    <row r="17" spans="1:16" ht="6" customHeight="1">
      <c r="A17" s="3"/>
      <c r="B17" s="7"/>
      <c r="C17" s="98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559"/>
      <c r="O17" s="559"/>
      <c r="P17" s="182"/>
    </row>
    <row r="18" spans="1:16" ht="14.25" customHeight="1">
      <c r="A18" s="3"/>
      <c r="B18" s="7" t="s">
        <v>497</v>
      </c>
      <c r="C18" s="98">
        <v>44</v>
      </c>
      <c r="D18" s="415">
        <v>13</v>
      </c>
      <c r="E18" s="415"/>
      <c r="F18" s="415">
        <v>3</v>
      </c>
      <c r="G18" s="415"/>
      <c r="H18" s="415">
        <v>8</v>
      </c>
      <c r="I18" s="415"/>
      <c r="J18" s="415">
        <v>10</v>
      </c>
      <c r="K18" s="415"/>
      <c r="L18" s="415">
        <v>0</v>
      </c>
      <c r="M18" s="415"/>
      <c r="N18" s="559">
        <v>7</v>
      </c>
      <c r="O18" s="559"/>
      <c r="P18" s="182">
        <v>3</v>
      </c>
    </row>
    <row r="19" spans="1:16" ht="14.25" customHeight="1">
      <c r="A19" s="3"/>
      <c r="B19" s="7" t="s">
        <v>498</v>
      </c>
      <c r="C19" s="98">
        <v>28</v>
      </c>
      <c r="D19" s="415">
        <v>12</v>
      </c>
      <c r="E19" s="415"/>
      <c r="F19" s="415">
        <v>0</v>
      </c>
      <c r="G19" s="415"/>
      <c r="H19" s="415">
        <v>6</v>
      </c>
      <c r="I19" s="415"/>
      <c r="J19" s="415">
        <v>3</v>
      </c>
      <c r="K19" s="415"/>
      <c r="L19" s="415">
        <v>0</v>
      </c>
      <c r="M19" s="415"/>
      <c r="N19" s="559">
        <v>5</v>
      </c>
      <c r="O19" s="559"/>
      <c r="P19" s="182">
        <v>2</v>
      </c>
    </row>
    <row r="20" spans="1:16" ht="14.25" customHeight="1">
      <c r="A20" s="3"/>
      <c r="B20" s="7" t="s">
        <v>499</v>
      </c>
      <c r="C20" s="98">
        <v>18</v>
      </c>
      <c r="D20" s="415">
        <v>6</v>
      </c>
      <c r="E20" s="415"/>
      <c r="F20" s="415">
        <v>0</v>
      </c>
      <c r="G20" s="415"/>
      <c r="H20" s="415">
        <v>5</v>
      </c>
      <c r="I20" s="415"/>
      <c r="J20" s="415">
        <v>3</v>
      </c>
      <c r="K20" s="415"/>
      <c r="L20" s="415">
        <v>0</v>
      </c>
      <c r="M20" s="415"/>
      <c r="N20" s="559">
        <v>4</v>
      </c>
      <c r="O20" s="559"/>
      <c r="P20" s="182">
        <v>0</v>
      </c>
    </row>
    <row r="21" spans="1:16" ht="12" customHeight="1">
      <c r="A21" s="3"/>
      <c r="B21" s="7" t="s">
        <v>500</v>
      </c>
      <c r="C21" s="98">
        <v>22</v>
      </c>
      <c r="D21" s="415">
        <v>9</v>
      </c>
      <c r="E21" s="415"/>
      <c r="F21" s="415">
        <v>0</v>
      </c>
      <c r="G21" s="415"/>
      <c r="H21" s="415">
        <v>3</v>
      </c>
      <c r="I21" s="415"/>
      <c r="J21" s="415">
        <v>2</v>
      </c>
      <c r="K21" s="415"/>
      <c r="L21" s="415">
        <v>0</v>
      </c>
      <c r="M21" s="415"/>
      <c r="N21" s="559">
        <v>7</v>
      </c>
      <c r="O21" s="559"/>
      <c r="P21" s="182">
        <v>1</v>
      </c>
    </row>
    <row r="22" spans="1:16" ht="6" customHeight="1">
      <c r="A22" s="3"/>
      <c r="B22" s="7"/>
      <c r="C22" s="98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559"/>
      <c r="O22" s="559"/>
      <c r="P22" s="182"/>
    </row>
    <row r="23" spans="1:16" ht="14.25" customHeight="1">
      <c r="A23" s="3"/>
      <c r="B23" s="7" t="s">
        <v>501</v>
      </c>
      <c r="C23" s="98">
        <v>22</v>
      </c>
      <c r="D23" s="415">
        <v>6</v>
      </c>
      <c r="E23" s="415"/>
      <c r="F23" s="415">
        <v>2</v>
      </c>
      <c r="G23" s="415"/>
      <c r="H23" s="415">
        <v>5</v>
      </c>
      <c r="I23" s="415"/>
      <c r="J23" s="415">
        <v>4</v>
      </c>
      <c r="K23" s="415"/>
      <c r="L23" s="415">
        <v>0</v>
      </c>
      <c r="M23" s="415"/>
      <c r="N23" s="559">
        <v>2</v>
      </c>
      <c r="O23" s="559"/>
      <c r="P23" s="182">
        <v>3</v>
      </c>
    </row>
    <row r="24" spans="1:16" ht="14.25" customHeight="1">
      <c r="A24" s="147" t="s">
        <v>502</v>
      </c>
      <c r="B24" s="7" t="s">
        <v>490</v>
      </c>
      <c r="C24" s="98">
        <v>15</v>
      </c>
      <c r="D24" s="415">
        <v>3</v>
      </c>
      <c r="E24" s="415"/>
      <c r="F24" s="415">
        <v>1</v>
      </c>
      <c r="G24" s="415"/>
      <c r="H24" s="415">
        <v>2</v>
      </c>
      <c r="I24" s="415"/>
      <c r="J24" s="415">
        <v>2</v>
      </c>
      <c r="K24" s="415"/>
      <c r="L24" s="415">
        <v>1</v>
      </c>
      <c r="M24" s="415"/>
      <c r="N24" s="559">
        <v>2</v>
      </c>
      <c r="O24" s="559"/>
      <c r="P24" s="182">
        <v>4</v>
      </c>
    </row>
    <row r="25" spans="1:16" ht="14.25" customHeight="1">
      <c r="A25" s="3"/>
      <c r="B25" s="7" t="s">
        <v>503</v>
      </c>
      <c r="C25" s="98">
        <v>17</v>
      </c>
      <c r="D25" s="415">
        <v>6</v>
      </c>
      <c r="E25" s="415"/>
      <c r="F25" s="415">
        <v>2</v>
      </c>
      <c r="G25" s="415"/>
      <c r="H25" s="415">
        <v>1</v>
      </c>
      <c r="I25" s="415"/>
      <c r="J25" s="415">
        <v>2</v>
      </c>
      <c r="K25" s="415"/>
      <c r="L25" s="415">
        <v>0</v>
      </c>
      <c r="M25" s="415"/>
      <c r="N25" s="559">
        <v>3</v>
      </c>
      <c r="O25" s="559"/>
      <c r="P25" s="182">
        <v>3</v>
      </c>
    </row>
    <row r="26" spans="1:16" ht="12.75" customHeight="1">
      <c r="A26" s="3"/>
      <c r="B26" s="7" t="s">
        <v>504</v>
      </c>
      <c r="C26" s="98">
        <v>10</v>
      </c>
      <c r="D26" s="415">
        <v>2</v>
      </c>
      <c r="E26" s="415"/>
      <c r="F26" s="415">
        <v>1</v>
      </c>
      <c r="G26" s="415"/>
      <c r="H26" s="415">
        <v>0</v>
      </c>
      <c r="I26" s="415"/>
      <c r="J26" s="415">
        <v>2</v>
      </c>
      <c r="K26" s="415"/>
      <c r="L26" s="415">
        <v>0</v>
      </c>
      <c r="M26" s="415"/>
      <c r="N26" s="559">
        <v>2</v>
      </c>
      <c r="O26" s="559"/>
      <c r="P26" s="182">
        <v>3</v>
      </c>
    </row>
    <row r="27" spans="1:16" ht="6" customHeight="1" thickBot="1">
      <c r="A27" s="22"/>
      <c r="B27" s="338"/>
      <c r="C27" s="133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125"/>
    </row>
    <row r="28" spans="1:16" ht="18" customHeight="1">
      <c r="A28" s="14" t="s">
        <v>491</v>
      </c>
      <c r="B28" s="7"/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</sheetData>
  <mergeCells count="149">
    <mergeCell ref="J11:K11"/>
    <mergeCell ref="L11:M11"/>
    <mergeCell ref="N11:O11"/>
    <mergeCell ref="A11:B11"/>
    <mergeCell ref="D11:E11"/>
    <mergeCell ref="F11:G11"/>
    <mergeCell ref="H11:I11"/>
    <mergeCell ref="A4:B5"/>
    <mergeCell ref="C4:C5"/>
    <mergeCell ref="D5:E5"/>
    <mergeCell ref="F5:G5"/>
    <mergeCell ref="P4:P5"/>
    <mergeCell ref="D7:E7"/>
    <mergeCell ref="N9:O9"/>
    <mergeCell ref="L10:M10"/>
    <mergeCell ref="N10:O10"/>
    <mergeCell ref="D4:G4"/>
    <mergeCell ref="H7:I7"/>
    <mergeCell ref="J7:K7"/>
    <mergeCell ref="J4:K5"/>
    <mergeCell ref="J6:K6"/>
    <mergeCell ref="L15:M15"/>
    <mergeCell ref="N15:O15"/>
    <mergeCell ref="L9:M9"/>
    <mergeCell ref="L7:M7"/>
    <mergeCell ref="L14:M14"/>
    <mergeCell ref="N14:O14"/>
    <mergeCell ref="L13:M13"/>
    <mergeCell ref="N13:O13"/>
    <mergeCell ref="L8:M8"/>
    <mergeCell ref="N8:O8"/>
    <mergeCell ref="L6:M6"/>
    <mergeCell ref="L4:M5"/>
    <mergeCell ref="H4:I5"/>
    <mergeCell ref="N7:O7"/>
    <mergeCell ref="H6:I6"/>
    <mergeCell ref="N6:O6"/>
    <mergeCell ref="N4:O5"/>
    <mergeCell ref="D8:E8"/>
    <mergeCell ref="F8:G8"/>
    <mergeCell ref="H8:I8"/>
    <mergeCell ref="J8:K8"/>
    <mergeCell ref="F7:G7"/>
    <mergeCell ref="H10:I10"/>
    <mergeCell ref="J10:K10"/>
    <mergeCell ref="H9:I9"/>
    <mergeCell ref="J9:K9"/>
    <mergeCell ref="D12:E12"/>
    <mergeCell ref="F12:G12"/>
    <mergeCell ref="D10:E10"/>
    <mergeCell ref="F10:G10"/>
    <mergeCell ref="D13:E13"/>
    <mergeCell ref="F13:G13"/>
    <mergeCell ref="H13:I13"/>
    <mergeCell ref="J13:K13"/>
    <mergeCell ref="H12:I12"/>
    <mergeCell ref="J12:K12"/>
    <mergeCell ref="L12:M12"/>
    <mergeCell ref="N12:O12"/>
    <mergeCell ref="H15:I15"/>
    <mergeCell ref="J15:K15"/>
    <mergeCell ref="H14:I14"/>
    <mergeCell ref="J14:K14"/>
    <mergeCell ref="D14:E14"/>
    <mergeCell ref="F14:G14"/>
    <mergeCell ref="D16:E16"/>
    <mergeCell ref="F16:G16"/>
    <mergeCell ref="D15:E15"/>
    <mergeCell ref="F15:G15"/>
    <mergeCell ref="D17:E17"/>
    <mergeCell ref="F17:G17"/>
    <mergeCell ref="H17:I17"/>
    <mergeCell ref="J17:K17"/>
    <mergeCell ref="L18:M18"/>
    <mergeCell ref="N18:O18"/>
    <mergeCell ref="H16:I16"/>
    <mergeCell ref="J16:K16"/>
    <mergeCell ref="L16:M16"/>
    <mergeCell ref="N16:O16"/>
    <mergeCell ref="L17:M17"/>
    <mergeCell ref="N17:O17"/>
    <mergeCell ref="L19:M19"/>
    <mergeCell ref="N19:O19"/>
    <mergeCell ref="D18:E18"/>
    <mergeCell ref="F18:G18"/>
    <mergeCell ref="D19:E19"/>
    <mergeCell ref="F19:G19"/>
    <mergeCell ref="H19:I19"/>
    <mergeCell ref="J19:K19"/>
    <mergeCell ref="H18:I18"/>
    <mergeCell ref="J18:K18"/>
    <mergeCell ref="D20:E20"/>
    <mergeCell ref="F20:G20"/>
    <mergeCell ref="H20:I20"/>
    <mergeCell ref="J20:K20"/>
    <mergeCell ref="L22:M22"/>
    <mergeCell ref="N22:O22"/>
    <mergeCell ref="D21:E21"/>
    <mergeCell ref="F21:G21"/>
    <mergeCell ref="H21:I21"/>
    <mergeCell ref="J21:K21"/>
    <mergeCell ref="L20:M20"/>
    <mergeCell ref="N20:O20"/>
    <mergeCell ref="L21:M21"/>
    <mergeCell ref="N21:O21"/>
    <mergeCell ref="L23:M23"/>
    <mergeCell ref="N23:O23"/>
    <mergeCell ref="D22:E22"/>
    <mergeCell ref="F22:G22"/>
    <mergeCell ref="D23:E23"/>
    <mergeCell ref="F23:G23"/>
    <mergeCell ref="H23:I23"/>
    <mergeCell ref="J23:K23"/>
    <mergeCell ref="H22:I22"/>
    <mergeCell ref="J22:K22"/>
    <mergeCell ref="D24:E24"/>
    <mergeCell ref="F24:G24"/>
    <mergeCell ref="H24:I24"/>
    <mergeCell ref="J24:K24"/>
    <mergeCell ref="N24:O24"/>
    <mergeCell ref="L25:M25"/>
    <mergeCell ref="N25:O25"/>
    <mergeCell ref="L26:M26"/>
    <mergeCell ref="N26:O26"/>
    <mergeCell ref="N27:O27"/>
    <mergeCell ref="H27:I27"/>
    <mergeCell ref="J27:K27"/>
    <mergeCell ref="H26:I26"/>
    <mergeCell ref="J26:K26"/>
    <mergeCell ref="D27:E27"/>
    <mergeCell ref="F27:G27"/>
    <mergeCell ref="L27:M27"/>
    <mergeCell ref="L24:M24"/>
    <mergeCell ref="D25:E25"/>
    <mergeCell ref="F25:G25"/>
    <mergeCell ref="H25:I25"/>
    <mergeCell ref="J25:K25"/>
    <mergeCell ref="D26:E26"/>
    <mergeCell ref="F26:G26"/>
    <mergeCell ref="A10:B10"/>
    <mergeCell ref="A2:P2"/>
    <mergeCell ref="A7:B7"/>
    <mergeCell ref="A8:B8"/>
    <mergeCell ref="A9:B9"/>
    <mergeCell ref="A6:B6"/>
    <mergeCell ref="D6:E6"/>
    <mergeCell ref="F6:G6"/>
    <mergeCell ref="D9:E9"/>
    <mergeCell ref="F9:G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A2" sqref="A2:Y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5.5" customHeight="1">
      <c r="A2" s="377" t="s">
        <v>37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378" t="s">
        <v>0</v>
      </c>
      <c r="B4" s="378"/>
      <c r="C4" s="378"/>
      <c r="D4" s="351" t="s">
        <v>38</v>
      </c>
      <c r="E4" s="351"/>
      <c r="F4" s="351"/>
      <c r="G4" s="351"/>
      <c r="H4" s="346" t="s">
        <v>39</v>
      </c>
      <c r="I4" s="346"/>
      <c r="J4" s="346"/>
      <c r="K4" s="346"/>
      <c r="L4" s="346"/>
      <c r="M4" s="350" t="s">
        <v>40</v>
      </c>
      <c r="N4" s="350"/>
      <c r="O4" s="350"/>
      <c r="P4" s="350"/>
      <c r="Q4" s="350"/>
      <c r="R4" s="350"/>
      <c r="S4" s="350"/>
      <c r="T4" s="350"/>
      <c r="U4" s="350"/>
      <c r="V4" s="346" t="s">
        <v>41</v>
      </c>
      <c r="W4" s="346"/>
      <c r="X4" s="346"/>
      <c r="Y4" s="347"/>
    </row>
    <row r="5" spans="1:25" ht="18" customHeight="1">
      <c r="A5" s="370"/>
      <c r="B5" s="370"/>
      <c r="C5" s="370"/>
      <c r="D5" s="352"/>
      <c r="E5" s="352"/>
      <c r="F5" s="352"/>
      <c r="G5" s="352"/>
      <c r="H5" s="348"/>
      <c r="I5" s="348"/>
      <c r="J5" s="348"/>
      <c r="K5" s="348"/>
      <c r="L5" s="348"/>
      <c r="M5" s="348" t="s">
        <v>42</v>
      </c>
      <c r="N5" s="348"/>
      <c r="O5" s="348"/>
      <c r="P5" s="348"/>
      <c r="Q5" s="348"/>
      <c r="R5" s="348" t="s">
        <v>43</v>
      </c>
      <c r="S5" s="348"/>
      <c r="T5" s="348"/>
      <c r="U5" s="348"/>
      <c r="V5" s="348"/>
      <c r="W5" s="348"/>
      <c r="X5" s="348"/>
      <c r="Y5" s="349"/>
    </row>
    <row r="6" spans="1:25" ht="6" customHeight="1">
      <c r="A6" s="372"/>
      <c r="B6" s="372"/>
      <c r="C6" s="373"/>
      <c r="D6" s="357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</row>
    <row r="7" spans="1:25" ht="15" customHeight="1">
      <c r="A7" s="372" t="s">
        <v>19</v>
      </c>
      <c r="B7" s="372"/>
      <c r="C7" s="373"/>
      <c r="D7" s="357">
        <v>6846</v>
      </c>
      <c r="E7" s="358"/>
      <c r="F7" s="358"/>
      <c r="G7" s="358"/>
      <c r="H7" s="358">
        <v>6073</v>
      </c>
      <c r="I7" s="358"/>
      <c r="J7" s="358"/>
      <c r="K7" s="358"/>
      <c r="L7" s="358"/>
      <c r="M7" s="358">
        <v>76</v>
      </c>
      <c r="N7" s="358"/>
      <c r="O7" s="358"/>
      <c r="P7" s="358"/>
      <c r="Q7" s="358"/>
      <c r="R7" s="358">
        <v>91</v>
      </c>
      <c r="S7" s="358"/>
      <c r="T7" s="358"/>
      <c r="U7" s="358"/>
      <c r="V7" s="358">
        <v>1346</v>
      </c>
      <c r="W7" s="358"/>
      <c r="X7" s="358"/>
      <c r="Y7" s="358"/>
    </row>
    <row r="8" spans="1:25" ht="15" customHeight="1">
      <c r="A8" s="372" t="s">
        <v>44</v>
      </c>
      <c r="B8" s="372"/>
      <c r="C8" s="373"/>
      <c r="D8" s="357">
        <v>6669</v>
      </c>
      <c r="E8" s="358"/>
      <c r="F8" s="358"/>
      <c r="G8" s="358"/>
      <c r="H8" s="358">
        <v>6128</v>
      </c>
      <c r="I8" s="358"/>
      <c r="J8" s="358"/>
      <c r="K8" s="358"/>
      <c r="L8" s="358"/>
      <c r="M8" s="358">
        <v>68</v>
      </c>
      <c r="N8" s="358"/>
      <c r="O8" s="358"/>
      <c r="P8" s="358"/>
      <c r="Q8" s="358"/>
      <c r="R8" s="358">
        <v>97</v>
      </c>
      <c r="S8" s="358"/>
      <c r="T8" s="358"/>
      <c r="U8" s="358"/>
      <c r="V8" s="358">
        <v>1301</v>
      </c>
      <c r="W8" s="358"/>
      <c r="X8" s="358"/>
      <c r="Y8" s="358"/>
    </row>
    <row r="9" spans="1:25" ht="15" customHeight="1">
      <c r="A9" s="372" t="s">
        <v>45</v>
      </c>
      <c r="B9" s="372"/>
      <c r="C9" s="373"/>
      <c r="D9" s="357">
        <v>6469</v>
      </c>
      <c r="E9" s="358"/>
      <c r="F9" s="358"/>
      <c r="G9" s="358"/>
      <c r="H9" s="358">
        <v>6049</v>
      </c>
      <c r="I9" s="358"/>
      <c r="J9" s="358"/>
      <c r="K9" s="358"/>
      <c r="L9" s="358"/>
      <c r="M9" s="358">
        <v>75</v>
      </c>
      <c r="N9" s="358"/>
      <c r="O9" s="358"/>
      <c r="P9" s="358"/>
      <c r="Q9" s="358"/>
      <c r="R9" s="358">
        <v>91</v>
      </c>
      <c r="S9" s="358"/>
      <c r="T9" s="358"/>
      <c r="U9" s="358"/>
      <c r="V9" s="358">
        <v>1177</v>
      </c>
      <c r="W9" s="358"/>
      <c r="X9" s="358"/>
      <c r="Y9" s="358"/>
    </row>
    <row r="10" spans="1:25" ht="15" customHeight="1">
      <c r="A10" s="372" t="s">
        <v>46</v>
      </c>
      <c r="B10" s="372"/>
      <c r="C10" s="373"/>
      <c r="D10" s="357">
        <v>6380</v>
      </c>
      <c r="E10" s="358"/>
      <c r="F10" s="358"/>
      <c r="G10" s="358"/>
      <c r="H10" s="358">
        <v>5957</v>
      </c>
      <c r="I10" s="358"/>
      <c r="J10" s="358"/>
      <c r="K10" s="358"/>
      <c r="L10" s="358"/>
      <c r="M10" s="358">
        <v>63</v>
      </c>
      <c r="N10" s="358"/>
      <c r="O10" s="358"/>
      <c r="P10" s="358"/>
      <c r="Q10" s="358"/>
      <c r="R10" s="358">
        <v>92</v>
      </c>
      <c r="S10" s="358"/>
      <c r="T10" s="358"/>
      <c r="U10" s="358"/>
      <c r="V10" s="358">
        <v>1142</v>
      </c>
      <c r="W10" s="358"/>
      <c r="X10" s="358"/>
      <c r="Y10" s="358"/>
    </row>
    <row r="11" spans="1:25" ht="15" customHeight="1">
      <c r="A11" s="385" t="s">
        <v>48</v>
      </c>
      <c r="B11" s="385"/>
      <c r="C11" s="386"/>
      <c r="D11" s="345">
        <v>7718</v>
      </c>
      <c r="E11" s="360"/>
      <c r="F11" s="360"/>
      <c r="G11" s="360"/>
      <c r="H11" s="360">
        <v>7127</v>
      </c>
      <c r="I11" s="360"/>
      <c r="J11" s="360"/>
      <c r="K11" s="360"/>
      <c r="L11" s="360"/>
      <c r="M11" s="360">
        <v>75</v>
      </c>
      <c r="N11" s="360"/>
      <c r="O11" s="360"/>
      <c r="P11" s="360"/>
      <c r="Q11" s="360"/>
      <c r="R11" s="360">
        <v>102</v>
      </c>
      <c r="S11" s="360"/>
      <c r="T11" s="360"/>
      <c r="U11" s="360"/>
      <c r="V11" s="360">
        <v>1372</v>
      </c>
      <c r="W11" s="360"/>
      <c r="X11" s="360"/>
      <c r="Y11" s="360"/>
    </row>
    <row r="12" spans="1:25" ht="6" customHeight="1" thickBot="1">
      <c r="A12" s="382"/>
      <c r="B12" s="382"/>
      <c r="C12" s="383"/>
      <c r="D12" s="359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</row>
    <row r="13" spans="1:25" ht="16.5" customHeight="1">
      <c r="A13" s="14" t="s">
        <v>47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</sheetData>
  <mergeCells count="50">
    <mergeCell ref="D6:G6"/>
    <mergeCell ref="A4:C5"/>
    <mergeCell ref="A2:Y2"/>
    <mergeCell ref="D9:G9"/>
    <mergeCell ref="A6:C6"/>
    <mergeCell ref="A8:C8"/>
    <mergeCell ref="D8:G8"/>
    <mergeCell ref="A7:C7"/>
    <mergeCell ref="M5:Q5"/>
    <mergeCell ref="R5:U5"/>
    <mergeCell ref="D4:G5"/>
    <mergeCell ref="M10:Q10"/>
    <mergeCell ref="H6:L6"/>
    <mergeCell ref="V8:Y8"/>
    <mergeCell ref="H8:L8"/>
    <mergeCell ref="M8:Q8"/>
    <mergeCell ref="R8:U8"/>
    <mergeCell ref="H9:L9"/>
    <mergeCell ref="M6:Q6"/>
    <mergeCell ref="R6:U6"/>
    <mergeCell ref="R7:U7"/>
    <mergeCell ref="V4:Y5"/>
    <mergeCell ref="H4:L5"/>
    <mergeCell ref="M4:U4"/>
    <mergeCell ref="V6:Y6"/>
    <mergeCell ref="V7:Y7"/>
    <mergeCell ref="A9:C9"/>
    <mergeCell ref="A10:C10"/>
    <mergeCell ref="A11:C11"/>
    <mergeCell ref="D11:G11"/>
    <mergeCell ref="V11:Y11"/>
    <mergeCell ref="D7:G7"/>
    <mergeCell ref="R9:U9"/>
    <mergeCell ref="V9:Y9"/>
    <mergeCell ref="R10:U10"/>
    <mergeCell ref="M9:Q9"/>
    <mergeCell ref="H11:L11"/>
    <mergeCell ref="M11:Q11"/>
    <mergeCell ref="H7:L7"/>
    <mergeCell ref="M7:Q7"/>
    <mergeCell ref="V12:Y12"/>
    <mergeCell ref="D10:G10"/>
    <mergeCell ref="A12:C12"/>
    <mergeCell ref="D12:G12"/>
    <mergeCell ref="V10:Y10"/>
    <mergeCell ref="R11:U11"/>
    <mergeCell ref="H12:L12"/>
    <mergeCell ref="M12:Q12"/>
    <mergeCell ref="R12:U12"/>
    <mergeCell ref="H10:L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2" sqref="A2:X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00390625" style="2" customWidth="1"/>
    <col min="7" max="7" width="1.00390625" style="2" customWidth="1"/>
    <col min="8" max="8" width="2.625" style="2" customWidth="1"/>
    <col min="9" max="9" width="2.125" style="2" customWidth="1"/>
    <col min="10" max="10" width="2.25390625" style="2" customWidth="1"/>
    <col min="11" max="11" width="5.625" style="2" customWidth="1"/>
    <col min="12" max="12" width="1.625" style="2" customWidth="1"/>
    <col min="13" max="13" width="4.25390625" style="2" customWidth="1"/>
    <col min="14" max="14" width="2.25390625" style="2" customWidth="1"/>
    <col min="15" max="15" width="5.75390625" style="2" customWidth="1"/>
    <col min="16" max="16" width="1.00390625" style="2" customWidth="1"/>
    <col min="17" max="17" width="5.75390625" style="2" customWidth="1"/>
    <col min="18" max="18" width="1.12109375" style="2" customWidth="1"/>
    <col min="19" max="19" width="2.625" style="2" customWidth="1"/>
    <col min="20" max="20" width="4.00390625" style="2" customWidth="1"/>
    <col min="21" max="21" width="6.875" style="2" customWidth="1"/>
    <col min="22" max="22" width="2.625" style="2" customWidth="1"/>
    <col min="23" max="23" width="4.00390625" style="2" customWidth="1"/>
    <col min="24" max="24" width="6.875" style="2" customWidth="1"/>
  </cols>
  <sheetData>
    <row r="1" spans="1:24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5.5" customHeight="1">
      <c r="A2" s="377" t="s">
        <v>49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</row>
    <row r="3" spans="1:24" ht="15.75" customHeight="1" thickBo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1" customHeight="1">
      <c r="A4" s="33" t="s">
        <v>50</v>
      </c>
      <c r="B4" s="367" t="s">
        <v>51</v>
      </c>
      <c r="C4" s="367"/>
      <c r="D4" s="367"/>
      <c r="E4" s="344"/>
      <c r="F4" s="371" t="s">
        <v>52</v>
      </c>
      <c r="G4" s="371"/>
      <c r="H4" s="371"/>
      <c r="I4" s="371"/>
      <c r="J4" s="371"/>
      <c r="K4" s="354" t="s">
        <v>53</v>
      </c>
      <c r="L4" s="339"/>
      <c r="M4" s="339"/>
      <c r="N4" s="339"/>
      <c r="O4" s="354" t="s">
        <v>54</v>
      </c>
      <c r="P4" s="339"/>
      <c r="Q4" s="339"/>
      <c r="R4" s="339"/>
      <c r="S4" s="354" t="s">
        <v>55</v>
      </c>
      <c r="T4" s="339"/>
      <c r="U4" s="339"/>
      <c r="V4" s="342" t="s">
        <v>56</v>
      </c>
      <c r="W4" s="343"/>
      <c r="X4" s="343"/>
    </row>
    <row r="5" spans="1:24" ht="6" customHeight="1">
      <c r="A5" s="3"/>
      <c r="B5" s="3"/>
      <c r="C5" s="224"/>
      <c r="D5" s="224"/>
      <c r="E5" s="4"/>
      <c r="F5" s="141"/>
      <c r="G5" s="142"/>
      <c r="H5" s="117"/>
      <c r="I5" s="117"/>
      <c r="J5" s="117"/>
      <c r="K5" s="340"/>
      <c r="L5" s="340"/>
      <c r="M5" s="340"/>
      <c r="N5" s="192"/>
      <c r="O5" s="340"/>
      <c r="P5" s="341"/>
      <c r="Q5" s="341"/>
      <c r="R5" s="341"/>
      <c r="S5" s="340"/>
      <c r="T5" s="341"/>
      <c r="U5" s="341"/>
      <c r="V5" s="189"/>
      <c r="W5" s="189"/>
      <c r="X5" s="189"/>
    </row>
    <row r="6" spans="1:24" ht="13.5" customHeight="1">
      <c r="A6" s="3" t="s">
        <v>57</v>
      </c>
      <c r="B6" s="3"/>
      <c r="C6" s="224" t="s">
        <v>58</v>
      </c>
      <c r="D6" s="224"/>
      <c r="E6" s="4"/>
      <c r="F6" s="187">
        <v>0</v>
      </c>
      <c r="G6" s="188"/>
      <c r="H6" s="340"/>
      <c r="I6" s="340"/>
      <c r="J6" s="340"/>
      <c r="K6" s="340">
        <v>0</v>
      </c>
      <c r="L6" s="340"/>
      <c r="M6" s="340"/>
      <c r="N6" s="192"/>
      <c r="O6" s="340">
        <v>0</v>
      </c>
      <c r="P6" s="341"/>
      <c r="Q6" s="341"/>
      <c r="R6" s="341"/>
      <c r="S6" s="340">
        <v>0</v>
      </c>
      <c r="T6" s="341"/>
      <c r="U6" s="341"/>
      <c r="V6" s="189">
        <v>0</v>
      </c>
      <c r="W6" s="190"/>
      <c r="X6" s="190"/>
    </row>
    <row r="7" spans="1:24" ht="13.5" customHeight="1">
      <c r="A7" s="3" t="s">
        <v>68</v>
      </c>
      <c r="B7" s="3"/>
      <c r="C7" s="224" t="s">
        <v>69</v>
      </c>
      <c r="D7" s="224"/>
      <c r="E7" s="3"/>
      <c r="F7" s="187">
        <v>0</v>
      </c>
      <c r="G7" s="188"/>
      <c r="H7" s="340"/>
      <c r="I7" s="340"/>
      <c r="J7" s="340"/>
      <c r="K7" s="340">
        <v>0</v>
      </c>
      <c r="L7" s="340"/>
      <c r="M7" s="340"/>
      <c r="N7" s="192"/>
      <c r="O7" s="340">
        <v>1</v>
      </c>
      <c r="P7" s="341"/>
      <c r="Q7" s="341"/>
      <c r="R7" s="341"/>
      <c r="S7" s="340">
        <v>2</v>
      </c>
      <c r="T7" s="341"/>
      <c r="U7" s="341"/>
      <c r="V7" s="189">
        <v>0</v>
      </c>
      <c r="W7" s="190"/>
      <c r="X7" s="190"/>
    </row>
    <row r="8" spans="1:24" ht="13.5" customHeight="1">
      <c r="A8" s="3" t="s">
        <v>68</v>
      </c>
      <c r="B8" s="3"/>
      <c r="C8" s="224" t="s">
        <v>59</v>
      </c>
      <c r="D8" s="224"/>
      <c r="E8" s="4"/>
      <c r="F8" s="187">
        <v>2</v>
      </c>
      <c r="G8" s="188"/>
      <c r="H8" s="340"/>
      <c r="I8" s="340"/>
      <c r="J8" s="340"/>
      <c r="K8" s="340">
        <v>2</v>
      </c>
      <c r="L8" s="340"/>
      <c r="M8" s="340"/>
      <c r="N8" s="192"/>
      <c r="O8" s="340">
        <v>5</v>
      </c>
      <c r="P8" s="341"/>
      <c r="Q8" s="341"/>
      <c r="R8" s="341"/>
      <c r="S8" s="340">
        <v>1</v>
      </c>
      <c r="T8" s="341"/>
      <c r="U8" s="341"/>
      <c r="V8" s="189">
        <v>1</v>
      </c>
      <c r="W8" s="189"/>
      <c r="X8" s="189"/>
    </row>
    <row r="9" spans="1:24" ht="13.5" customHeight="1">
      <c r="A9" s="3" t="s">
        <v>60</v>
      </c>
      <c r="B9" s="3"/>
      <c r="C9" s="224" t="s">
        <v>61</v>
      </c>
      <c r="D9" s="224"/>
      <c r="E9" s="4"/>
      <c r="F9" s="187">
        <v>0</v>
      </c>
      <c r="G9" s="188"/>
      <c r="H9" s="340"/>
      <c r="I9" s="340"/>
      <c r="J9" s="340"/>
      <c r="K9" s="340">
        <v>0</v>
      </c>
      <c r="L9" s="340"/>
      <c r="M9" s="340"/>
      <c r="N9" s="192"/>
      <c r="O9" s="340">
        <v>0</v>
      </c>
      <c r="P9" s="341"/>
      <c r="Q9" s="341"/>
      <c r="R9" s="341"/>
      <c r="S9" s="340">
        <v>0</v>
      </c>
      <c r="T9" s="341"/>
      <c r="U9" s="341"/>
      <c r="V9" s="189">
        <v>0</v>
      </c>
      <c r="W9" s="190"/>
      <c r="X9" s="190"/>
    </row>
    <row r="10" spans="1:24" ht="13.5" customHeight="1">
      <c r="A10" s="3" t="s">
        <v>60</v>
      </c>
      <c r="B10" s="3"/>
      <c r="C10" s="224" t="s">
        <v>62</v>
      </c>
      <c r="D10" s="224"/>
      <c r="E10" s="4"/>
      <c r="F10" s="187">
        <v>1</v>
      </c>
      <c r="G10" s="188"/>
      <c r="H10" s="340"/>
      <c r="I10" s="340"/>
      <c r="J10" s="340"/>
      <c r="K10" s="340">
        <v>0</v>
      </c>
      <c r="L10" s="340"/>
      <c r="M10" s="340"/>
      <c r="N10" s="192"/>
      <c r="O10" s="340">
        <v>0</v>
      </c>
      <c r="P10" s="341"/>
      <c r="Q10" s="341"/>
      <c r="R10" s="341"/>
      <c r="S10" s="340">
        <v>0</v>
      </c>
      <c r="T10" s="341"/>
      <c r="U10" s="341"/>
      <c r="V10" s="189">
        <v>1</v>
      </c>
      <c r="W10" s="189"/>
      <c r="X10" s="189"/>
    </row>
    <row r="11" spans="1:24" ht="13.5" customHeight="1">
      <c r="A11" s="3" t="s">
        <v>60</v>
      </c>
      <c r="B11" s="3"/>
      <c r="C11" s="224" t="s">
        <v>63</v>
      </c>
      <c r="D11" s="224"/>
      <c r="E11" s="36"/>
      <c r="F11" s="187">
        <v>0</v>
      </c>
      <c r="G11" s="188"/>
      <c r="H11" s="340"/>
      <c r="I11" s="340"/>
      <c r="J11" s="340"/>
      <c r="K11" s="340">
        <v>0</v>
      </c>
      <c r="L11" s="340"/>
      <c r="M11" s="340"/>
      <c r="N11" s="192"/>
      <c r="O11" s="340">
        <v>1</v>
      </c>
      <c r="P11" s="341"/>
      <c r="Q11" s="341"/>
      <c r="R11" s="341"/>
      <c r="S11" s="340">
        <v>2</v>
      </c>
      <c r="T11" s="341"/>
      <c r="U11" s="341"/>
      <c r="V11" s="189">
        <v>0</v>
      </c>
      <c r="W11" s="190"/>
      <c r="X11" s="190"/>
    </row>
    <row r="12" spans="1:24" ht="13.5" customHeight="1">
      <c r="A12" s="3" t="s">
        <v>64</v>
      </c>
      <c r="B12" s="3"/>
      <c r="C12" s="191" t="s">
        <v>65</v>
      </c>
      <c r="D12" s="191"/>
      <c r="E12" s="36"/>
      <c r="F12" s="187">
        <v>8</v>
      </c>
      <c r="G12" s="188"/>
      <c r="H12" s="340"/>
      <c r="I12" s="340"/>
      <c r="J12" s="340"/>
      <c r="K12" s="340">
        <v>3</v>
      </c>
      <c r="L12" s="340"/>
      <c r="M12" s="340"/>
      <c r="N12" s="192"/>
      <c r="O12" s="340">
        <v>13</v>
      </c>
      <c r="P12" s="341"/>
      <c r="Q12" s="341"/>
      <c r="R12" s="341"/>
      <c r="S12" s="340">
        <v>5</v>
      </c>
      <c r="T12" s="341"/>
      <c r="U12" s="341"/>
      <c r="V12" s="189">
        <v>10</v>
      </c>
      <c r="W12" s="189"/>
      <c r="X12" s="189"/>
    </row>
    <row r="13" spans="1:24" ht="13.5" customHeight="1">
      <c r="A13" s="3"/>
      <c r="B13" s="3"/>
      <c r="C13" s="224" t="s">
        <v>66</v>
      </c>
      <c r="D13" s="224"/>
      <c r="E13" s="36"/>
      <c r="F13" s="187">
        <v>11</v>
      </c>
      <c r="G13" s="188"/>
      <c r="H13" s="340"/>
      <c r="I13" s="340"/>
      <c r="J13" s="340"/>
      <c r="K13" s="340">
        <v>5</v>
      </c>
      <c r="L13" s="340"/>
      <c r="M13" s="340"/>
      <c r="N13" s="192"/>
      <c r="O13" s="340">
        <v>20</v>
      </c>
      <c r="P13" s="341"/>
      <c r="Q13" s="341"/>
      <c r="R13" s="341"/>
      <c r="S13" s="340">
        <v>10</v>
      </c>
      <c r="T13" s="341"/>
      <c r="U13" s="341"/>
      <c r="V13" s="189">
        <v>12</v>
      </c>
      <c r="W13" s="189"/>
      <c r="X13" s="189"/>
    </row>
    <row r="14" spans="1:24" ht="6" customHeight="1" thickBot="1">
      <c r="A14" s="22"/>
      <c r="B14" s="22"/>
      <c r="C14" s="163"/>
      <c r="D14" s="163"/>
      <c r="E14" s="38"/>
      <c r="F14" s="164"/>
      <c r="G14" s="165"/>
      <c r="H14" s="193"/>
      <c r="I14" s="193"/>
      <c r="J14" s="193"/>
      <c r="K14" s="193"/>
      <c r="L14" s="193"/>
      <c r="M14" s="193"/>
      <c r="N14" s="140"/>
      <c r="O14" s="193"/>
      <c r="P14" s="162"/>
      <c r="Q14" s="162"/>
      <c r="R14" s="162"/>
      <c r="S14" s="353"/>
      <c r="T14" s="353"/>
      <c r="U14" s="353"/>
      <c r="V14" s="353"/>
      <c r="W14" s="353"/>
      <c r="X14" s="353"/>
    </row>
    <row r="15" spans="1:24" ht="16.5" customHeight="1">
      <c r="A15" s="14" t="s">
        <v>67</v>
      </c>
      <c r="B15" s="3"/>
      <c r="C15" s="3"/>
      <c r="D15" s="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5" customHeight="1">
      <c r="A16" s="14"/>
      <c r="B16" s="3"/>
      <c r="C16" s="3"/>
      <c r="D16" s="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</sheetData>
  <mergeCells count="67">
    <mergeCell ref="O14:R14"/>
    <mergeCell ref="V14:X14"/>
    <mergeCell ref="C5:D5"/>
    <mergeCell ref="C14:D14"/>
    <mergeCell ref="F14:J14"/>
    <mergeCell ref="K14:N14"/>
    <mergeCell ref="V12:X12"/>
    <mergeCell ref="V13:X13"/>
    <mergeCell ref="F5:J5"/>
    <mergeCell ref="K5:N5"/>
    <mergeCell ref="O5:R5"/>
    <mergeCell ref="V5:X5"/>
    <mergeCell ref="O12:R12"/>
    <mergeCell ref="O13:R13"/>
    <mergeCell ref="V9:X9"/>
    <mergeCell ref="V10:X10"/>
    <mergeCell ref="V11:X11"/>
    <mergeCell ref="S12:U12"/>
    <mergeCell ref="S13:U13"/>
    <mergeCell ref="V7:X7"/>
    <mergeCell ref="V8:X8"/>
    <mergeCell ref="O10:R10"/>
    <mergeCell ref="O11:R11"/>
    <mergeCell ref="K9:N9"/>
    <mergeCell ref="O6:R6"/>
    <mergeCell ref="O7:R7"/>
    <mergeCell ref="O8:R8"/>
    <mergeCell ref="O9:R9"/>
    <mergeCell ref="F13:J13"/>
    <mergeCell ref="F12:J12"/>
    <mergeCell ref="K6:N6"/>
    <mergeCell ref="K10:N10"/>
    <mergeCell ref="K11:N11"/>
    <mergeCell ref="K12:N12"/>
    <mergeCell ref="K7:N7"/>
    <mergeCell ref="K13:N13"/>
    <mergeCell ref="F11:J11"/>
    <mergeCell ref="K8:N8"/>
    <mergeCell ref="C13:D13"/>
    <mergeCell ref="C12:D12"/>
    <mergeCell ref="C7:D7"/>
    <mergeCell ref="C8:D8"/>
    <mergeCell ref="C9:D9"/>
    <mergeCell ref="C10:D10"/>
    <mergeCell ref="B4:E4"/>
    <mergeCell ref="A2:X2"/>
    <mergeCell ref="C6:D6"/>
    <mergeCell ref="C11:D11"/>
    <mergeCell ref="F10:J10"/>
    <mergeCell ref="F7:J7"/>
    <mergeCell ref="F6:J6"/>
    <mergeCell ref="F9:J9"/>
    <mergeCell ref="F8:J8"/>
    <mergeCell ref="V6:X6"/>
    <mergeCell ref="F4:J4"/>
    <mergeCell ref="V4:X4"/>
    <mergeCell ref="O4:R4"/>
    <mergeCell ref="K4:N4"/>
    <mergeCell ref="S14:U14"/>
    <mergeCell ref="S4:U4"/>
    <mergeCell ref="S5:U5"/>
    <mergeCell ref="S6:U6"/>
    <mergeCell ref="S7:U7"/>
    <mergeCell ref="S8:U8"/>
    <mergeCell ref="S9:U9"/>
    <mergeCell ref="S10:U10"/>
    <mergeCell ref="S11:U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30"/>
  <sheetViews>
    <sheetView workbookViewId="0" topLeftCell="A1">
      <selection activeCell="A2" sqref="A2:O2"/>
    </sheetView>
  </sheetViews>
  <sheetFormatPr defaultColWidth="9.00390625" defaultRowHeight="13.5"/>
  <cols>
    <col min="1" max="1" width="12.25390625" style="96" customWidth="1"/>
    <col min="2" max="2" width="6.875" style="43" customWidth="1"/>
    <col min="3" max="3" width="5.875" style="43" customWidth="1"/>
    <col min="4" max="7" width="5.50390625" style="43" customWidth="1"/>
    <col min="8" max="8" width="4.875" style="43" customWidth="1"/>
    <col min="9" max="13" width="5.50390625" style="43" customWidth="1"/>
    <col min="14" max="14" width="5.125" style="45" customWidth="1"/>
    <col min="15" max="15" width="5.50390625" style="45" customWidth="1"/>
    <col min="16" max="16384" width="11.00390625" style="45" customWidth="1"/>
  </cols>
  <sheetData>
    <row r="1" spans="1:15" ht="30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M1" s="44"/>
      <c r="O1" s="46"/>
    </row>
    <row r="2" spans="1:15" ht="50.25" customHeight="1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9"/>
      <c r="O3" s="50" t="s">
        <v>85</v>
      </c>
    </row>
    <row r="4" spans="1:15" ht="24" customHeight="1">
      <c r="A4" s="390" t="s">
        <v>70</v>
      </c>
      <c r="B4" s="396" t="s">
        <v>71</v>
      </c>
      <c r="C4" s="393" t="s">
        <v>86</v>
      </c>
      <c r="D4" s="394"/>
      <c r="E4" s="394"/>
      <c r="F4" s="394"/>
      <c r="G4" s="394"/>
      <c r="H4" s="395"/>
      <c r="I4" s="393" t="s">
        <v>87</v>
      </c>
      <c r="J4" s="394"/>
      <c r="K4" s="394"/>
      <c r="L4" s="395"/>
      <c r="M4" s="87" t="s">
        <v>88</v>
      </c>
      <c r="N4" s="57"/>
      <c r="O4" s="57"/>
    </row>
    <row r="5" spans="1:15" ht="30" customHeight="1">
      <c r="A5" s="391"/>
      <c r="B5" s="397"/>
      <c r="C5" s="53" t="s">
        <v>72</v>
      </c>
      <c r="D5" s="53" t="s">
        <v>73</v>
      </c>
      <c r="E5" s="53" t="s">
        <v>74</v>
      </c>
      <c r="F5" s="53" t="s">
        <v>75</v>
      </c>
      <c r="G5" s="53" t="s">
        <v>76</v>
      </c>
      <c r="H5" s="54" t="s">
        <v>89</v>
      </c>
      <c r="I5" s="52"/>
      <c r="J5" s="51"/>
      <c r="K5" s="51"/>
      <c r="L5" s="51"/>
      <c r="M5" s="55" t="s">
        <v>90</v>
      </c>
      <c r="N5" s="56" t="s">
        <v>91</v>
      </c>
      <c r="O5" s="55" t="s">
        <v>92</v>
      </c>
    </row>
    <row r="6" spans="1:15" ht="30" customHeight="1">
      <c r="A6" s="391"/>
      <c r="B6" s="397"/>
      <c r="C6" s="59" t="s">
        <v>77</v>
      </c>
      <c r="D6" s="59" t="s">
        <v>77</v>
      </c>
      <c r="E6" s="59" t="s">
        <v>77</v>
      </c>
      <c r="F6" s="59" t="s">
        <v>77</v>
      </c>
      <c r="G6" s="59" t="s">
        <v>77</v>
      </c>
      <c r="H6" s="60" t="s">
        <v>93</v>
      </c>
      <c r="I6" s="52" t="s">
        <v>78</v>
      </c>
      <c r="J6" s="51" t="s">
        <v>79</v>
      </c>
      <c r="K6" s="51" t="s">
        <v>80</v>
      </c>
      <c r="L6" s="51" t="s">
        <v>81</v>
      </c>
      <c r="M6" s="61" t="s">
        <v>94</v>
      </c>
      <c r="N6" s="62" t="s">
        <v>95</v>
      </c>
      <c r="O6" s="61" t="s">
        <v>96</v>
      </c>
    </row>
    <row r="7" spans="1:15" ht="30" customHeight="1">
      <c r="A7" s="392"/>
      <c r="B7" s="398"/>
      <c r="C7" s="65" t="s">
        <v>73</v>
      </c>
      <c r="D7" s="65" t="s">
        <v>74</v>
      </c>
      <c r="E7" s="65" t="s">
        <v>75</v>
      </c>
      <c r="F7" s="65" t="s">
        <v>76</v>
      </c>
      <c r="G7" s="65" t="s">
        <v>82</v>
      </c>
      <c r="H7" s="66" t="s">
        <v>97</v>
      </c>
      <c r="I7" s="64"/>
      <c r="J7" s="63"/>
      <c r="K7" s="63"/>
      <c r="L7" s="63"/>
      <c r="M7" s="67" t="s">
        <v>98</v>
      </c>
      <c r="N7" s="68" t="s">
        <v>98</v>
      </c>
      <c r="O7" s="67" t="s">
        <v>99</v>
      </c>
    </row>
    <row r="8" spans="1:15" ht="7.5" customHeight="1">
      <c r="A8" s="51"/>
      <c r="B8" s="69"/>
      <c r="C8" s="70"/>
      <c r="D8" s="70"/>
      <c r="E8" s="70"/>
      <c r="F8" s="70"/>
      <c r="G8" s="70"/>
      <c r="H8" s="70"/>
      <c r="I8" s="71"/>
      <c r="J8" s="71"/>
      <c r="K8" s="71"/>
      <c r="L8" s="71"/>
      <c r="M8" s="72"/>
      <c r="N8" s="72"/>
      <c r="O8" s="72"/>
    </row>
    <row r="9" spans="1:15" ht="33" customHeight="1">
      <c r="A9" s="73" t="s">
        <v>83</v>
      </c>
      <c r="B9" s="74">
        <v>16967</v>
      </c>
      <c r="C9" s="74">
        <v>7759</v>
      </c>
      <c r="D9" s="74">
        <v>3813</v>
      </c>
      <c r="E9" s="74">
        <v>2070</v>
      </c>
      <c r="F9" s="74">
        <v>1418</v>
      </c>
      <c r="G9" s="74">
        <v>1163</v>
      </c>
      <c r="H9" s="75">
        <v>744</v>
      </c>
      <c r="I9" s="75">
        <v>7685</v>
      </c>
      <c r="J9" s="75">
        <v>5055</v>
      </c>
      <c r="K9" s="75">
        <v>3043</v>
      </c>
      <c r="L9" s="75">
        <v>1184</v>
      </c>
      <c r="M9" s="76">
        <v>1467</v>
      </c>
      <c r="N9" s="77">
        <v>44</v>
      </c>
      <c r="O9" s="77">
        <v>1777</v>
      </c>
    </row>
    <row r="10" spans="1:15" ht="33" customHeight="1">
      <c r="A10" s="73" t="s">
        <v>100</v>
      </c>
      <c r="B10" s="74">
        <v>17488</v>
      </c>
      <c r="C10" s="74">
        <v>8313</v>
      </c>
      <c r="D10" s="74">
        <v>3868</v>
      </c>
      <c r="E10" s="74">
        <v>2112</v>
      </c>
      <c r="F10" s="74">
        <v>1319</v>
      </c>
      <c r="G10" s="74">
        <v>1090</v>
      </c>
      <c r="H10" s="75">
        <v>786</v>
      </c>
      <c r="I10" s="75">
        <v>7831</v>
      </c>
      <c r="J10" s="75">
        <v>5850</v>
      </c>
      <c r="K10" s="75">
        <v>2999</v>
      </c>
      <c r="L10" s="75">
        <v>808</v>
      </c>
      <c r="M10" s="76">
        <v>1412</v>
      </c>
      <c r="N10" s="77">
        <v>37</v>
      </c>
      <c r="O10" s="77">
        <v>1796</v>
      </c>
    </row>
    <row r="11" spans="1:15" ht="33" customHeight="1">
      <c r="A11" s="73" t="s">
        <v>101</v>
      </c>
      <c r="B11" s="74">
        <v>20424</v>
      </c>
      <c r="C11" s="74">
        <v>10405</v>
      </c>
      <c r="D11" s="74">
        <v>4901</v>
      </c>
      <c r="E11" s="74">
        <v>2047</v>
      </c>
      <c r="F11" s="74">
        <v>1297</v>
      </c>
      <c r="G11" s="74">
        <v>1047</v>
      </c>
      <c r="H11" s="75">
        <v>727</v>
      </c>
      <c r="I11" s="75">
        <v>7484</v>
      </c>
      <c r="J11" s="75">
        <v>9302</v>
      </c>
      <c r="K11" s="75">
        <v>2901</v>
      </c>
      <c r="L11" s="75">
        <v>737</v>
      </c>
      <c r="M11" s="76">
        <v>1595</v>
      </c>
      <c r="N11" s="77">
        <v>47</v>
      </c>
      <c r="O11" s="77">
        <v>2003</v>
      </c>
    </row>
    <row r="12" spans="1:15" ht="33" customHeight="1">
      <c r="A12" s="73" t="s">
        <v>102</v>
      </c>
      <c r="B12" s="74">
        <v>20855</v>
      </c>
      <c r="C12" s="74">
        <v>10926</v>
      </c>
      <c r="D12" s="74">
        <v>5021</v>
      </c>
      <c r="E12" s="74">
        <v>1951</v>
      </c>
      <c r="F12" s="74">
        <v>1205</v>
      </c>
      <c r="G12" s="74">
        <v>990</v>
      </c>
      <c r="H12" s="75">
        <v>762</v>
      </c>
      <c r="I12" s="75">
        <v>7775</v>
      </c>
      <c r="J12" s="75">
        <v>9322</v>
      </c>
      <c r="K12" s="75">
        <v>2930</v>
      </c>
      <c r="L12" s="75">
        <v>828</v>
      </c>
      <c r="M12" s="76">
        <v>1642</v>
      </c>
      <c r="N12" s="77">
        <v>42</v>
      </c>
      <c r="O12" s="77">
        <v>2164</v>
      </c>
    </row>
    <row r="13" spans="1:15" ht="33" customHeight="1">
      <c r="A13" s="78" t="s">
        <v>103</v>
      </c>
      <c r="B13" s="79">
        <v>20590</v>
      </c>
      <c r="C13" s="79">
        <v>10966</v>
      </c>
      <c r="D13" s="79">
        <v>4819</v>
      </c>
      <c r="E13" s="79">
        <v>1943</v>
      </c>
      <c r="F13" s="79">
        <v>1182</v>
      </c>
      <c r="G13" s="79">
        <v>959</v>
      </c>
      <c r="H13" s="80">
        <v>721</v>
      </c>
      <c r="I13" s="80">
        <v>7467</v>
      </c>
      <c r="J13" s="80">
        <v>9307</v>
      </c>
      <c r="K13" s="80">
        <v>2919</v>
      </c>
      <c r="L13" s="80">
        <v>897</v>
      </c>
      <c r="M13" s="81">
        <v>1588</v>
      </c>
      <c r="N13" s="82">
        <v>61</v>
      </c>
      <c r="O13" s="82">
        <v>1214</v>
      </c>
    </row>
    <row r="14" spans="1:15" ht="7.5" customHeight="1">
      <c r="A14" s="78"/>
      <c r="B14" s="79"/>
      <c r="C14" s="79"/>
      <c r="D14" s="79"/>
      <c r="E14" s="79"/>
      <c r="F14" s="79"/>
      <c r="G14" s="79"/>
      <c r="H14" s="80"/>
      <c r="I14" s="80"/>
      <c r="J14" s="80"/>
      <c r="K14" s="80"/>
      <c r="L14" s="80"/>
      <c r="M14" s="81"/>
      <c r="N14" s="82"/>
      <c r="O14" s="82"/>
    </row>
    <row r="15" spans="1:15" ht="33" customHeight="1">
      <c r="A15" s="83" t="s">
        <v>104</v>
      </c>
      <c r="B15" s="74">
        <v>1608</v>
      </c>
      <c r="C15" s="84">
        <v>854</v>
      </c>
      <c r="D15" s="84">
        <v>362</v>
      </c>
      <c r="E15" s="84">
        <v>156</v>
      </c>
      <c r="F15" s="84">
        <v>93</v>
      </c>
      <c r="G15" s="84">
        <v>74</v>
      </c>
      <c r="H15" s="85">
        <v>69</v>
      </c>
      <c r="I15" s="85">
        <v>532</v>
      </c>
      <c r="J15" s="85">
        <v>729</v>
      </c>
      <c r="K15" s="85">
        <v>263</v>
      </c>
      <c r="L15" s="85">
        <v>84</v>
      </c>
      <c r="M15" s="86">
        <v>133</v>
      </c>
      <c r="N15" s="88">
        <v>8</v>
      </c>
      <c r="O15" s="88">
        <v>170</v>
      </c>
    </row>
    <row r="16" spans="1:15" ht="33" customHeight="1">
      <c r="A16" s="83" t="s">
        <v>105</v>
      </c>
      <c r="B16" s="74">
        <v>1581</v>
      </c>
      <c r="C16" s="84">
        <v>878</v>
      </c>
      <c r="D16" s="84">
        <v>360</v>
      </c>
      <c r="E16" s="84">
        <v>145</v>
      </c>
      <c r="F16" s="84">
        <v>78</v>
      </c>
      <c r="G16" s="84">
        <v>75</v>
      </c>
      <c r="H16" s="85">
        <v>45</v>
      </c>
      <c r="I16" s="85">
        <v>572</v>
      </c>
      <c r="J16" s="85">
        <v>692</v>
      </c>
      <c r="K16" s="85">
        <v>235</v>
      </c>
      <c r="L16" s="85">
        <v>82</v>
      </c>
      <c r="M16" s="86">
        <v>117</v>
      </c>
      <c r="N16" s="88">
        <v>5</v>
      </c>
      <c r="O16" s="88">
        <v>191</v>
      </c>
    </row>
    <row r="17" spans="1:15" ht="33" customHeight="1">
      <c r="A17" s="83" t="s">
        <v>106</v>
      </c>
      <c r="B17" s="74">
        <v>1617</v>
      </c>
      <c r="C17" s="84">
        <v>905</v>
      </c>
      <c r="D17" s="84">
        <v>373</v>
      </c>
      <c r="E17" s="84">
        <v>127</v>
      </c>
      <c r="F17" s="84">
        <v>92</v>
      </c>
      <c r="G17" s="84">
        <v>62</v>
      </c>
      <c r="H17" s="85">
        <v>58</v>
      </c>
      <c r="I17" s="85">
        <v>535</v>
      </c>
      <c r="J17" s="85">
        <v>763</v>
      </c>
      <c r="K17" s="85">
        <v>253</v>
      </c>
      <c r="L17" s="85">
        <v>66</v>
      </c>
      <c r="M17" s="86">
        <v>131</v>
      </c>
      <c r="N17" s="88">
        <v>6</v>
      </c>
      <c r="O17" s="88">
        <v>156</v>
      </c>
    </row>
    <row r="18" spans="1:15" ht="33" customHeight="1">
      <c r="A18" s="83" t="s">
        <v>107</v>
      </c>
      <c r="B18" s="74">
        <v>1927</v>
      </c>
      <c r="C18" s="84">
        <v>1014</v>
      </c>
      <c r="D18" s="84">
        <v>481</v>
      </c>
      <c r="E18" s="84">
        <v>168</v>
      </c>
      <c r="F18" s="84">
        <v>99</v>
      </c>
      <c r="G18" s="84">
        <v>91</v>
      </c>
      <c r="H18" s="85">
        <v>74</v>
      </c>
      <c r="I18" s="85">
        <v>650</v>
      </c>
      <c r="J18" s="85">
        <v>894</v>
      </c>
      <c r="K18" s="85">
        <v>313</v>
      </c>
      <c r="L18" s="85">
        <v>70</v>
      </c>
      <c r="M18" s="86">
        <v>135</v>
      </c>
      <c r="N18" s="88">
        <v>4</v>
      </c>
      <c r="O18" s="88">
        <v>86</v>
      </c>
    </row>
    <row r="19" spans="1:15" ht="7.5" customHeight="1">
      <c r="A19" s="83"/>
      <c r="B19" s="74"/>
      <c r="C19" s="84"/>
      <c r="D19" s="84"/>
      <c r="E19" s="84"/>
      <c r="F19" s="84"/>
      <c r="G19" s="84"/>
      <c r="H19" s="85"/>
      <c r="I19" s="85"/>
      <c r="J19" s="85"/>
      <c r="K19" s="85"/>
      <c r="L19" s="85"/>
      <c r="M19" s="86"/>
      <c r="N19" s="88"/>
      <c r="O19" s="88"/>
    </row>
    <row r="20" spans="1:15" ht="33" customHeight="1">
      <c r="A20" s="83" t="s">
        <v>108</v>
      </c>
      <c r="B20" s="74">
        <v>1755</v>
      </c>
      <c r="C20" s="84">
        <v>912</v>
      </c>
      <c r="D20" s="84">
        <v>421</v>
      </c>
      <c r="E20" s="84">
        <v>187</v>
      </c>
      <c r="F20" s="84">
        <v>111</v>
      </c>
      <c r="G20" s="84">
        <v>76</v>
      </c>
      <c r="H20" s="85">
        <v>48</v>
      </c>
      <c r="I20" s="85">
        <v>661</v>
      </c>
      <c r="J20" s="85">
        <v>711</v>
      </c>
      <c r="K20" s="85">
        <v>297</v>
      </c>
      <c r="L20" s="85">
        <v>86</v>
      </c>
      <c r="M20" s="86">
        <v>156</v>
      </c>
      <c r="N20" s="88">
        <v>7</v>
      </c>
      <c r="O20" s="88">
        <v>122</v>
      </c>
    </row>
    <row r="21" spans="1:15" ht="33" customHeight="1">
      <c r="A21" s="83" t="s">
        <v>109</v>
      </c>
      <c r="B21" s="74">
        <v>1415</v>
      </c>
      <c r="C21" s="84">
        <v>741</v>
      </c>
      <c r="D21" s="84">
        <v>324</v>
      </c>
      <c r="E21" s="84">
        <v>143</v>
      </c>
      <c r="F21" s="84">
        <v>86</v>
      </c>
      <c r="G21" s="84">
        <v>67</v>
      </c>
      <c r="H21" s="85">
        <v>54</v>
      </c>
      <c r="I21" s="85">
        <v>494</v>
      </c>
      <c r="J21" s="85">
        <v>556</v>
      </c>
      <c r="K21" s="85">
        <v>295</v>
      </c>
      <c r="L21" s="85">
        <v>70</v>
      </c>
      <c r="M21" s="86">
        <v>127</v>
      </c>
      <c r="N21" s="88">
        <v>7</v>
      </c>
      <c r="O21" s="88">
        <v>50</v>
      </c>
    </row>
    <row r="22" spans="1:15" ht="33" customHeight="1">
      <c r="A22" s="83" t="s">
        <v>110</v>
      </c>
      <c r="B22" s="74">
        <v>1498</v>
      </c>
      <c r="C22" s="84">
        <v>756</v>
      </c>
      <c r="D22" s="84">
        <v>325</v>
      </c>
      <c r="E22" s="84">
        <v>177</v>
      </c>
      <c r="F22" s="84">
        <v>97</v>
      </c>
      <c r="G22" s="84">
        <v>83</v>
      </c>
      <c r="H22" s="85">
        <v>60</v>
      </c>
      <c r="I22" s="85">
        <v>535</v>
      </c>
      <c r="J22" s="85">
        <v>638</v>
      </c>
      <c r="K22" s="85">
        <v>261</v>
      </c>
      <c r="L22" s="85">
        <v>64</v>
      </c>
      <c r="M22" s="86">
        <v>140</v>
      </c>
      <c r="N22" s="88">
        <v>2</v>
      </c>
      <c r="O22" s="88">
        <v>50</v>
      </c>
    </row>
    <row r="23" spans="1:15" ht="33" customHeight="1">
      <c r="A23" s="83" t="s">
        <v>111</v>
      </c>
      <c r="B23" s="74">
        <v>1666</v>
      </c>
      <c r="C23" s="84">
        <v>828</v>
      </c>
      <c r="D23" s="84">
        <v>423</v>
      </c>
      <c r="E23" s="84">
        <v>184</v>
      </c>
      <c r="F23" s="84">
        <v>96</v>
      </c>
      <c r="G23" s="84">
        <v>82</v>
      </c>
      <c r="H23" s="85">
        <v>53</v>
      </c>
      <c r="I23" s="85">
        <v>551</v>
      </c>
      <c r="J23" s="85">
        <v>802</v>
      </c>
      <c r="K23" s="85">
        <v>217</v>
      </c>
      <c r="L23" s="85">
        <v>96</v>
      </c>
      <c r="M23" s="86">
        <v>143</v>
      </c>
      <c r="N23" s="88">
        <v>4</v>
      </c>
      <c r="O23" s="88">
        <v>62</v>
      </c>
    </row>
    <row r="24" spans="1:15" ht="7.5" customHeight="1">
      <c r="A24" s="83"/>
      <c r="B24" s="74"/>
      <c r="C24" s="84"/>
      <c r="D24" s="84"/>
      <c r="E24" s="84"/>
      <c r="F24" s="84"/>
      <c r="G24" s="84"/>
      <c r="H24" s="85"/>
      <c r="I24" s="85"/>
      <c r="J24" s="85"/>
      <c r="K24" s="85"/>
      <c r="L24" s="85"/>
      <c r="M24" s="86"/>
      <c r="N24" s="88"/>
      <c r="O24" s="88"/>
    </row>
    <row r="25" spans="1:15" ht="33" customHeight="1">
      <c r="A25" s="83" t="s">
        <v>112</v>
      </c>
      <c r="B25" s="74">
        <v>2194</v>
      </c>
      <c r="C25" s="84">
        <v>1114</v>
      </c>
      <c r="D25" s="84">
        <v>546</v>
      </c>
      <c r="E25" s="84">
        <v>213</v>
      </c>
      <c r="F25" s="84">
        <v>142</v>
      </c>
      <c r="G25" s="84">
        <v>118</v>
      </c>
      <c r="H25" s="85">
        <v>61</v>
      </c>
      <c r="I25" s="85">
        <v>727</v>
      </c>
      <c r="J25" s="85">
        <v>1146</v>
      </c>
      <c r="K25" s="85">
        <v>222</v>
      </c>
      <c r="L25" s="85">
        <v>99</v>
      </c>
      <c r="M25" s="86">
        <v>131</v>
      </c>
      <c r="N25" s="88">
        <v>7</v>
      </c>
      <c r="O25" s="88">
        <v>101</v>
      </c>
    </row>
    <row r="26" spans="1:15" ht="33" customHeight="1">
      <c r="A26" s="83" t="s">
        <v>113</v>
      </c>
      <c r="B26" s="74">
        <v>2032</v>
      </c>
      <c r="C26" s="84">
        <v>1136</v>
      </c>
      <c r="D26" s="84">
        <v>438</v>
      </c>
      <c r="E26" s="84">
        <v>173</v>
      </c>
      <c r="F26" s="84">
        <v>122</v>
      </c>
      <c r="G26" s="84">
        <v>96</v>
      </c>
      <c r="H26" s="85">
        <v>67</v>
      </c>
      <c r="I26" s="85">
        <v>907</v>
      </c>
      <c r="J26" s="85">
        <v>897</v>
      </c>
      <c r="K26" s="85">
        <v>179</v>
      </c>
      <c r="L26" s="85">
        <v>49</v>
      </c>
      <c r="M26" s="86">
        <v>132</v>
      </c>
      <c r="N26" s="88">
        <v>2</v>
      </c>
      <c r="O26" s="88">
        <v>110</v>
      </c>
    </row>
    <row r="27" spans="1:15" ht="33" customHeight="1">
      <c r="A27" s="83" t="s">
        <v>114</v>
      </c>
      <c r="B27" s="74">
        <v>1684</v>
      </c>
      <c r="C27" s="84">
        <v>961</v>
      </c>
      <c r="D27" s="84">
        <v>381</v>
      </c>
      <c r="E27" s="84">
        <v>130</v>
      </c>
      <c r="F27" s="84">
        <v>80</v>
      </c>
      <c r="G27" s="84">
        <v>69</v>
      </c>
      <c r="H27" s="85">
        <v>63</v>
      </c>
      <c r="I27" s="85">
        <v>710</v>
      </c>
      <c r="J27" s="85">
        <v>759</v>
      </c>
      <c r="K27" s="85">
        <v>157</v>
      </c>
      <c r="L27" s="85">
        <v>58</v>
      </c>
      <c r="M27" s="86">
        <v>104</v>
      </c>
      <c r="N27" s="88">
        <v>4</v>
      </c>
      <c r="O27" s="88">
        <v>55</v>
      </c>
    </row>
    <row r="28" spans="1:15" ht="33" customHeight="1">
      <c r="A28" s="83" t="s">
        <v>115</v>
      </c>
      <c r="B28" s="74">
        <v>1613</v>
      </c>
      <c r="C28" s="85">
        <v>867</v>
      </c>
      <c r="D28" s="85">
        <v>385</v>
      </c>
      <c r="E28" s="85">
        <v>140</v>
      </c>
      <c r="F28" s="85">
        <v>86</v>
      </c>
      <c r="G28" s="85">
        <v>66</v>
      </c>
      <c r="H28" s="85">
        <v>69</v>
      </c>
      <c r="I28" s="85">
        <v>593</v>
      </c>
      <c r="J28" s="85">
        <v>720</v>
      </c>
      <c r="K28" s="85">
        <v>227</v>
      </c>
      <c r="L28" s="85">
        <v>73</v>
      </c>
      <c r="M28" s="86">
        <v>139</v>
      </c>
      <c r="N28" s="88">
        <v>5</v>
      </c>
      <c r="O28" s="88">
        <v>61</v>
      </c>
    </row>
    <row r="29" spans="1:15" ht="7.5" customHeight="1" thickBo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92"/>
      <c r="O29" s="92"/>
    </row>
    <row r="30" spans="1:13" ht="18" customHeight="1">
      <c r="A30" s="93" t="s">
        <v>116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</row>
  </sheetData>
  <mergeCells count="6">
    <mergeCell ref="M4:O4"/>
    <mergeCell ref="A2:O2"/>
    <mergeCell ref="A4:A7"/>
    <mergeCell ref="C4:H4"/>
    <mergeCell ref="I4:L4"/>
    <mergeCell ref="B4:B7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:G2"/>
    </sheetView>
  </sheetViews>
  <sheetFormatPr defaultColWidth="9.00390625" defaultRowHeight="13.5"/>
  <cols>
    <col min="1" max="1" width="15.125" style="1" customWidth="1"/>
    <col min="2" max="2" width="12.50390625" style="1" customWidth="1"/>
    <col min="3" max="3" width="12.50390625" style="108" customWidth="1"/>
    <col min="4" max="6" width="12.50390625" style="109" customWidth="1"/>
    <col min="7" max="7" width="12.50390625" style="2" customWidth="1"/>
  </cols>
  <sheetData>
    <row r="1" spans="1:7" ht="33" customHeight="1">
      <c r="A1" s="6"/>
      <c r="B1" s="6"/>
      <c r="C1" s="3"/>
      <c r="D1" s="4"/>
      <c r="E1" s="4"/>
      <c r="F1" s="4"/>
      <c r="G1" s="4"/>
    </row>
    <row r="2" spans="1:7" ht="60" customHeight="1">
      <c r="A2" s="377" t="s">
        <v>117</v>
      </c>
      <c r="B2" s="377"/>
      <c r="C2" s="377"/>
      <c r="D2" s="377"/>
      <c r="E2" s="377"/>
      <c r="F2" s="377"/>
      <c r="G2" s="377"/>
    </row>
    <row r="3" spans="1:7" ht="18" customHeight="1" thickBot="1">
      <c r="A3" s="3"/>
      <c r="B3" s="3"/>
      <c r="C3" s="3"/>
      <c r="D3" s="3"/>
      <c r="E3" s="3"/>
      <c r="F3" s="3"/>
      <c r="G3" s="3"/>
    </row>
    <row r="4" spans="1:7" ht="35.25" customHeight="1">
      <c r="A4" s="27" t="s">
        <v>118</v>
      </c>
      <c r="B4" s="344" t="s">
        <v>119</v>
      </c>
      <c r="C4" s="364"/>
      <c r="D4" s="364"/>
      <c r="E4" s="344" t="s">
        <v>120</v>
      </c>
      <c r="F4" s="364"/>
      <c r="G4" s="364"/>
    </row>
    <row r="5" spans="1:7" ht="6" customHeight="1">
      <c r="A5" s="3"/>
      <c r="B5" s="97"/>
      <c r="C5" s="3"/>
      <c r="D5" s="3"/>
      <c r="E5" s="3"/>
      <c r="F5" s="3"/>
      <c r="G5" s="3"/>
    </row>
    <row r="6" spans="1:7" ht="35.25" customHeight="1">
      <c r="A6" s="3" t="s">
        <v>52</v>
      </c>
      <c r="B6" s="98"/>
      <c r="C6" s="99">
        <v>9386</v>
      </c>
      <c r="D6" s="99" t="s">
        <v>121</v>
      </c>
      <c r="E6" s="100"/>
      <c r="F6" s="99">
        <v>83</v>
      </c>
      <c r="G6" s="4"/>
    </row>
    <row r="7" spans="1:7" ht="35.25" customHeight="1">
      <c r="A7" s="3" t="s">
        <v>123</v>
      </c>
      <c r="B7" s="98"/>
      <c r="C7" s="99">
        <v>9315</v>
      </c>
      <c r="D7" s="99" t="s">
        <v>121</v>
      </c>
      <c r="E7" s="100"/>
      <c r="F7" s="99">
        <v>52</v>
      </c>
      <c r="G7" s="4"/>
    </row>
    <row r="8" spans="1:7" ht="35.25" customHeight="1">
      <c r="A8" s="3" t="s">
        <v>124</v>
      </c>
      <c r="B8" s="98"/>
      <c r="C8" s="99">
        <v>25229</v>
      </c>
      <c r="D8" s="99"/>
      <c r="E8" s="100"/>
      <c r="F8" s="99">
        <v>1261</v>
      </c>
      <c r="G8" s="4"/>
    </row>
    <row r="9" spans="1:7" ht="35.25" customHeight="1">
      <c r="A9" s="3" t="s">
        <v>125</v>
      </c>
      <c r="B9" s="98"/>
      <c r="C9" s="99">
        <v>29885</v>
      </c>
      <c r="D9" s="99"/>
      <c r="E9" s="100"/>
      <c r="F9" s="99">
        <v>812</v>
      </c>
      <c r="G9" s="4"/>
    </row>
    <row r="10" spans="1:7" ht="35.25" customHeight="1">
      <c r="A10" s="25" t="s">
        <v>126</v>
      </c>
      <c r="B10" s="101"/>
      <c r="C10" s="102">
        <v>48474</v>
      </c>
      <c r="D10" s="102"/>
      <c r="E10" s="103"/>
      <c r="F10" s="102">
        <v>1468</v>
      </c>
      <c r="G10" s="4"/>
    </row>
    <row r="11" spans="1:7" ht="6" customHeight="1" thickBot="1">
      <c r="A11" s="104"/>
      <c r="B11" s="105"/>
      <c r="C11" s="106"/>
      <c r="D11" s="106"/>
      <c r="E11" s="107"/>
      <c r="F11" s="106"/>
      <c r="G11" s="38"/>
    </row>
    <row r="12" spans="1:7" ht="29.25" customHeight="1">
      <c r="A12" s="7" t="s">
        <v>122</v>
      </c>
      <c r="B12" s="3"/>
      <c r="C12" s="3"/>
      <c r="D12" s="3"/>
      <c r="E12" s="4"/>
      <c r="F12" s="4"/>
      <c r="G12" s="4"/>
    </row>
  </sheetData>
  <mergeCells count="3">
    <mergeCell ref="A2:G2"/>
    <mergeCell ref="B4:D4"/>
    <mergeCell ref="E4:G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2" sqref="A2:G2"/>
    </sheetView>
  </sheetViews>
  <sheetFormatPr defaultColWidth="9.00390625" defaultRowHeight="13.5"/>
  <cols>
    <col min="1" max="1" width="15.125" style="1" customWidth="1"/>
    <col min="2" max="2" width="12.50390625" style="1" customWidth="1"/>
    <col min="3" max="3" width="12.50390625" style="108" customWidth="1"/>
    <col min="4" max="6" width="12.50390625" style="109" customWidth="1"/>
    <col min="7" max="7" width="12.50390625" style="2" customWidth="1"/>
  </cols>
  <sheetData>
    <row r="1" spans="1:7" ht="33" customHeight="1">
      <c r="A1" s="6"/>
      <c r="B1" s="6"/>
      <c r="C1" s="3"/>
      <c r="D1" s="4"/>
      <c r="E1" s="4"/>
      <c r="F1" s="4"/>
      <c r="G1" s="4"/>
    </row>
    <row r="2" spans="1:7" ht="35.25" customHeight="1" thickBot="1">
      <c r="A2" s="407" t="s">
        <v>127</v>
      </c>
      <c r="B2" s="140"/>
      <c r="C2" s="407"/>
      <c r="D2" s="407"/>
      <c r="E2" s="407"/>
      <c r="F2" s="407"/>
      <c r="G2" s="407"/>
    </row>
    <row r="3" spans="1:7" ht="29.25" customHeight="1">
      <c r="A3" s="399" t="s">
        <v>118</v>
      </c>
      <c r="B3" s="401" t="s">
        <v>128</v>
      </c>
      <c r="C3" s="408" t="s">
        <v>129</v>
      </c>
      <c r="D3" s="378"/>
      <c r="E3" s="378"/>
      <c r="F3" s="399"/>
      <c r="G3" s="404" t="s">
        <v>130</v>
      </c>
    </row>
    <row r="4" spans="1:7" ht="3" customHeight="1">
      <c r="A4" s="373"/>
      <c r="B4" s="402"/>
      <c r="C4" s="409"/>
      <c r="D4" s="370"/>
      <c r="E4" s="370"/>
      <c r="F4" s="400"/>
      <c r="G4" s="405"/>
    </row>
    <row r="5" spans="1:7" ht="3" customHeight="1">
      <c r="A5" s="373"/>
      <c r="B5" s="402"/>
      <c r="C5" s="410" t="s">
        <v>131</v>
      </c>
      <c r="D5" s="412" t="s">
        <v>132</v>
      </c>
      <c r="E5" s="413" t="s">
        <v>133</v>
      </c>
      <c r="F5" s="413" t="s">
        <v>134</v>
      </c>
      <c r="G5" s="405"/>
    </row>
    <row r="6" spans="1:7" ht="29.25" customHeight="1">
      <c r="A6" s="400"/>
      <c r="B6" s="403"/>
      <c r="C6" s="411"/>
      <c r="D6" s="388"/>
      <c r="E6" s="414"/>
      <c r="F6" s="414"/>
      <c r="G6" s="406"/>
    </row>
    <row r="7" spans="1:7" ht="6" customHeight="1">
      <c r="A7" s="3"/>
      <c r="B7" s="111"/>
      <c r="C7" s="3"/>
      <c r="D7" s="4"/>
      <c r="E7" s="5"/>
      <c r="F7" s="5"/>
      <c r="G7" s="112"/>
    </row>
    <row r="8" spans="1:7" ht="35.25" customHeight="1">
      <c r="A8" s="3" t="s">
        <v>52</v>
      </c>
      <c r="B8" s="98">
        <v>6333</v>
      </c>
      <c r="C8" s="99">
        <v>2</v>
      </c>
      <c r="D8" s="99">
        <v>26</v>
      </c>
      <c r="E8" s="99">
        <v>68</v>
      </c>
      <c r="F8" s="99">
        <v>6226</v>
      </c>
      <c r="G8" s="99">
        <v>6192</v>
      </c>
    </row>
    <row r="9" spans="1:7" ht="35.25" customHeight="1">
      <c r="A9" s="3" t="s">
        <v>136</v>
      </c>
      <c r="B9" s="98">
        <v>6545</v>
      </c>
      <c r="C9" s="99">
        <v>2</v>
      </c>
      <c r="D9" s="99">
        <v>16</v>
      </c>
      <c r="E9" s="99">
        <v>78</v>
      </c>
      <c r="F9" s="99">
        <v>6442</v>
      </c>
      <c r="G9" s="99">
        <v>6409</v>
      </c>
    </row>
    <row r="10" spans="1:7" ht="35.25" customHeight="1">
      <c r="A10" s="3" t="s">
        <v>137</v>
      </c>
      <c r="B10" s="98">
        <v>6525</v>
      </c>
      <c r="C10" s="99">
        <v>2</v>
      </c>
      <c r="D10" s="99">
        <v>23</v>
      </c>
      <c r="E10" s="99">
        <v>78</v>
      </c>
      <c r="F10" s="99">
        <v>6422</v>
      </c>
      <c r="G10" s="99">
        <v>6397</v>
      </c>
    </row>
    <row r="11" spans="1:7" ht="35.25" customHeight="1">
      <c r="A11" s="3" t="s">
        <v>138</v>
      </c>
      <c r="B11" s="98">
        <v>7936</v>
      </c>
      <c r="C11" s="99">
        <v>1</v>
      </c>
      <c r="D11" s="99">
        <v>28</v>
      </c>
      <c r="E11" s="99">
        <v>78</v>
      </c>
      <c r="F11" s="99">
        <v>7816</v>
      </c>
      <c r="G11" s="99">
        <v>7773</v>
      </c>
    </row>
    <row r="12" spans="1:7" ht="35.25" customHeight="1">
      <c r="A12" s="25" t="s">
        <v>139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5469</v>
      </c>
    </row>
    <row r="13" spans="1:7" ht="6" customHeight="1" thickBot="1">
      <c r="A13" s="104"/>
      <c r="B13" s="105"/>
      <c r="C13" s="106"/>
      <c r="D13" s="106"/>
      <c r="E13" s="106"/>
      <c r="F13" s="106"/>
      <c r="G13" s="106"/>
    </row>
    <row r="14" spans="1:7" ht="35.25" customHeight="1">
      <c r="A14" s="7" t="s">
        <v>135</v>
      </c>
      <c r="B14" s="3"/>
      <c r="C14" s="3"/>
      <c r="D14" s="4"/>
      <c r="E14" s="5"/>
      <c r="F14" s="5"/>
      <c r="G14" s="5"/>
    </row>
  </sheetData>
  <mergeCells count="9">
    <mergeCell ref="A3:A6"/>
    <mergeCell ref="B3:B6"/>
    <mergeCell ref="G3:G6"/>
    <mergeCell ref="A2:G2"/>
    <mergeCell ref="C3:F4"/>
    <mergeCell ref="C5:C6"/>
    <mergeCell ref="D5:D6"/>
    <mergeCell ref="E5:E6"/>
    <mergeCell ref="F5:F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2" sqref="A2:L2"/>
    </sheetView>
  </sheetViews>
  <sheetFormatPr defaultColWidth="9.00390625" defaultRowHeight="13.5"/>
  <cols>
    <col min="1" max="1" width="0.875" style="2" customWidth="1"/>
    <col min="2" max="2" width="10.375" style="2" customWidth="1"/>
    <col min="3" max="3" width="0.875" style="2" customWidth="1"/>
    <col min="4" max="4" width="2.125" style="2" customWidth="1"/>
    <col min="5" max="5" width="0.875" style="2" customWidth="1"/>
    <col min="6" max="6" width="6.375" style="2" customWidth="1"/>
    <col min="7" max="7" width="1.625" style="2" customWidth="1"/>
    <col min="8" max="8" width="5.625" style="2" customWidth="1"/>
    <col min="9" max="10" width="15.375" style="2" customWidth="1"/>
    <col min="11" max="12" width="15.25390625" style="2" customWidth="1"/>
  </cols>
  <sheetData>
    <row r="1" spans="1:12" ht="33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6"/>
      <c r="L1" s="46"/>
    </row>
    <row r="2" spans="1:12" ht="60" customHeight="1">
      <c r="A2" s="422" t="s">
        <v>140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5.25" customHeight="1">
      <c r="A4" s="423" t="s">
        <v>141</v>
      </c>
      <c r="B4" s="423"/>
      <c r="C4" s="423"/>
      <c r="D4" s="423"/>
      <c r="E4" s="423"/>
      <c r="F4" s="423"/>
      <c r="G4" s="423"/>
      <c r="H4" s="423"/>
      <c r="I4" s="16" t="s">
        <v>142</v>
      </c>
      <c r="J4" s="16" t="s">
        <v>143</v>
      </c>
      <c r="K4" s="16" t="s">
        <v>144</v>
      </c>
      <c r="L4" s="26" t="s">
        <v>163</v>
      </c>
    </row>
    <row r="5" spans="1:12" ht="6" customHeight="1">
      <c r="A5" s="4"/>
      <c r="B5" s="4"/>
      <c r="C5" s="4"/>
      <c r="D5" s="4"/>
      <c r="E5" s="4"/>
      <c r="F5" s="4"/>
      <c r="G5" s="4"/>
      <c r="H5" s="4"/>
      <c r="I5" s="113"/>
      <c r="J5" s="4"/>
      <c r="K5" s="4"/>
      <c r="L5" s="114"/>
    </row>
    <row r="6" spans="1:12" ht="35.25" customHeight="1">
      <c r="A6" s="4"/>
      <c r="B6" s="115" t="s">
        <v>145</v>
      </c>
      <c r="C6" s="4"/>
      <c r="D6" s="4" t="s">
        <v>146</v>
      </c>
      <c r="E6" s="4"/>
      <c r="F6" s="116" t="s">
        <v>147</v>
      </c>
      <c r="G6" s="421" t="s">
        <v>148</v>
      </c>
      <c r="H6" s="421"/>
      <c r="I6" s="98">
        <v>19624</v>
      </c>
      <c r="J6" s="99">
        <v>19870</v>
      </c>
      <c r="K6" s="99">
        <v>18346</v>
      </c>
      <c r="L6" s="102">
        <v>17930</v>
      </c>
    </row>
    <row r="7" spans="1:12" ht="35.25" customHeight="1">
      <c r="A7" s="4"/>
      <c r="B7" s="118" t="s">
        <v>149</v>
      </c>
      <c r="C7" s="4"/>
      <c r="D7" s="4" t="s">
        <v>150</v>
      </c>
      <c r="E7" s="4"/>
      <c r="F7" s="116" t="s">
        <v>147</v>
      </c>
      <c r="G7" s="421" t="s">
        <v>151</v>
      </c>
      <c r="H7" s="421"/>
      <c r="I7" s="98">
        <v>5822</v>
      </c>
      <c r="J7" s="99">
        <v>6203</v>
      </c>
      <c r="K7" s="99">
        <v>6313</v>
      </c>
      <c r="L7" s="102">
        <v>5772</v>
      </c>
    </row>
    <row r="8" spans="1:12" ht="35.25" customHeight="1">
      <c r="A8" s="4"/>
      <c r="B8" s="4"/>
      <c r="C8" s="4"/>
      <c r="D8" s="4"/>
      <c r="E8" s="4"/>
      <c r="F8" s="116"/>
      <c r="G8" s="421"/>
      <c r="H8" s="421"/>
      <c r="I8" s="98"/>
      <c r="J8" s="99"/>
      <c r="K8" s="99"/>
      <c r="L8" s="102"/>
    </row>
    <row r="9" spans="1:12" ht="35.25" customHeight="1">
      <c r="A9" s="4"/>
      <c r="B9" s="4"/>
      <c r="C9" s="4"/>
      <c r="D9" s="4" t="s">
        <v>164</v>
      </c>
      <c r="E9" s="4"/>
      <c r="F9" s="116" t="s">
        <v>147</v>
      </c>
      <c r="G9" s="421" t="s">
        <v>148</v>
      </c>
      <c r="H9" s="421"/>
      <c r="I9" s="98">
        <v>24</v>
      </c>
      <c r="J9" s="99">
        <v>19</v>
      </c>
      <c r="K9" s="99">
        <v>33</v>
      </c>
      <c r="L9" s="102">
        <v>14</v>
      </c>
    </row>
    <row r="10" spans="1:12" ht="35.25" customHeight="1">
      <c r="A10" s="4"/>
      <c r="B10" s="119" t="s">
        <v>152</v>
      </c>
      <c r="C10" s="4"/>
      <c r="D10" s="4" t="s">
        <v>153</v>
      </c>
      <c r="E10" s="4"/>
      <c r="F10" s="116" t="s">
        <v>147</v>
      </c>
      <c r="G10" s="188" t="s">
        <v>151</v>
      </c>
      <c r="H10" s="188"/>
      <c r="I10" s="98">
        <v>12</v>
      </c>
      <c r="J10" s="99">
        <v>5</v>
      </c>
      <c r="K10" s="99">
        <v>10</v>
      </c>
      <c r="L10" s="102">
        <v>7</v>
      </c>
    </row>
    <row r="11" spans="1:12" ht="6" customHeight="1">
      <c r="A11" s="188"/>
      <c r="B11" s="420"/>
      <c r="C11" s="188"/>
      <c r="D11" s="188" t="s">
        <v>150</v>
      </c>
      <c r="E11" s="188"/>
      <c r="F11" s="419" t="s">
        <v>154</v>
      </c>
      <c r="G11" s="188" t="s">
        <v>155</v>
      </c>
      <c r="H11" s="188"/>
      <c r="I11" s="417">
        <v>3708</v>
      </c>
      <c r="J11" s="415">
        <v>3816</v>
      </c>
      <c r="K11" s="415">
        <v>3909</v>
      </c>
      <c r="L11" s="418">
        <v>2397</v>
      </c>
    </row>
    <row r="12" spans="1:12" ht="29.25" customHeight="1">
      <c r="A12" s="188"/>
      <c r="B12" s="420"/>
      <c r="C12" s="188"/>
      <c r="D12" s="188"/>
      <c r="E12" s="188"/>
      <c r="F12" s="419"/>
      <c r="G12" s="188"/>
      <c r="H12" s="188"/>
      <c r="I12" s="417"/>
      <c r="J12" s="415"/>
      <c r="K12" s="415"/>
      <c r="L12" s="418"/>
    </row>
    <row r="13" spans="1:12" ht="35.25" customHeight="1">
      <c r="A13" s="4"/>
      <c r="B13" s="4"/>
      <c r="C13" s="4"/>
      <c r="D13" s="4"/>
      <c r="E13" s="4"/>
      <c r="F13" s="4"/>
      <c r="G13" s="4"/>
      <c r="H13" s="4"/>
      <c r="I13" s="98"/>
      <c r="J13" s="99"/>
      <c r="K13" s="99"/>
      <c r="L13" s="102"/>
    </row>
    <row r="14" spans="1:12" ht="35.25" customHeight="1">
      <c r="A14" s="4"/>
      <c r="B14" s="4"/>
      <c r="C14" s="4"/>
      <c r="D14" s="4" t="s">
        <v>165</v>
      </c>
      <c r="E14" s="4"/>
      <c r="F14" s="116" t="s">
        <v>147</v>
      </c>
      <c r="G14" s="421" t="s">
        <v>148</v>
      </c>
      <c r="H14" s="421"/>
      <c r="I14" s="98">
        <v>11835</v>
      </c>
      <c r="J14" s="99">
        <v>13944</v>
      </c>
      <c r="K14" s="99">
        <v>13151</v>
      </c>
      <c r="L14" s="102">
        <v>341</v>
      </c>
    </row>
    <row r="15" spans="1:12" ht="35.25" customHeight="1">
      <c r="A15" s="4"/>
      <c r="B15" s="420" t="s">
        <v>156</v>
      </c>
      <c r="C15" s="4"/>
      <c r="D15" s="4" t="s">
        <v>157</v>
      </c>
      <c r="E15" s="4"/>
      <c r="F15" s="116" t="s">
        <v>147</v>
      </c>
      <c r="G15" s="188" t="s">
        <v>151</v>
      </c>
      <c r="H15" s="188"/>
      <c r="I15" s="98">
        <v>4767</v>
      </c>
      <c r="J15" s="99">
        <v>5145</v>
      </c>
      <c r="K15" s="99">
        <v>5593</v>
      </c>
      <c r="L15" s="102">
        <v>376</v>
      </c>
    </row>
    <row r="16" spans="1:12" ht="35.25" customHeight="1">
      <c r="A16" s="5"/>
      <c r="B16" s="420"/>
      <c r="C16" s="5"/>
      <c r="D16" s="4" t="s">
        <v>166</v>
      </c>
      <c r="E16" s="5"/>
      <c r="F16" s="7" t="s">
        <v>154</v>
      </c>
      <c r="G16" s="188" t="s">
        <v>155</v>
      </c>
      <c r="H16" s="188"/>
      <c r="I16" s="98">
        <v>3915</v>
      </c>
      <c r="J16" s="99">
        <v>4032</v>
      </c>
      <c r="K16" s="99">
        <v>4655</v>
      </c>
      <c r="L16" s="102">
        <v>59</v>
      </c>
    </row>
    <row r="17" spans="1:12" ht="29.25" customHeight="1">
      <c r="A17" s="416"/>
      <c r="B17" s="416"/>
      <c r="C17" s="416"/>
      <c r="D17" s="188" t="s">
        <v>167</v>
      </c>
      <c r="E17" s="416"/>
      <c r="F17" s="419" t="s">
        <v>158</v>
      </c>
      <c r="G17" s="188" t="s">
        <v>155</v>
      </c>
      <c r="H17" s="188"/>
      <c r="I17" s="417">
        <v>3286</v>
      </c>
      <c r="J17" s="415">
        <v>3438</v>
      </c>
      <c r="K17" s="415">
        <v>3663</v>
      </c>
      <c r="L17" s="418">
        <v>1</v>
      </c>
    </row>
    <row r="18" spans="1:12" ht="3" customHeight="1">
      <c r="A18" s="416"/>
      <c r="B18" s="416"/>
      <c r="C18" s="416"/>
      <c r="D18" s="188"/>
      <c r="E18" s="416"/>
      <c r="F18" s="419"/>
      <c r="G18" s="188"/>
      <c r="H18" s="188"/>
      <c r="I18" s="417"/>
      <c r="J18" s="415"/>
      <c r="K18" s="415"/>
      <c r="L18" s="418"/>
    </row>
    <row r="19" spans="1:12" ht="3" customHeight="1">
      <c r="A19" s="416"/>
      <c r="B19" s="416"/>
      <c r="C19" s="416"/>
      <c r="D19" s="188"/>
      <c r="E19" s="416"/>
      <c r="F19" s="419"/>
      <c r="G19" s="188"/>
      <c r="H19" s="188"/>
      <c r="I19" s="417"/>
      <c r="J19" s="415"/>
      <c r="K19" s="415"/>
      <c r="L19" s="418"/>
    </row>
    <row r="20" spans="1:12" ht="29.25" customHeight="1">
      <c r="A20" s="5"/>
      <c r="B20" s="5"/>
      <c r="C20" s="5"/>
      <c r="D20" s="5"/>
      <c r="E20" s="5"/>
      <c r="F20" s="5"/>
      <c r="G20" s="5"/>
      <c r="H20" s="5"/>
      <c r="I20" s="98"/>
      <c r="J20" s="99"/>
      <c r="K20" s="99"/>
      <c r="L20" s="102"/>
    </row>
    <row r="21" spans="1:12" ht="6" customHeight="1">
      <c r="A21" s="5"/>
      <c r="B21" s="5"/>
      <c r="C21" s="5"/>
      <c r="D21" s="5"/>
      <c r="E21" s="5"/>
      <c r="F21" s="5"/>
      <c r="G21" s="5"/>
      <c r="H21" s="5"/>
      <c r="I21" s="98"/>
      <c r="J21" s="99"/>
      <c r="K21" s="99"/>
      <c r="L21" s="102"/>
    </row>
    <row r="22" spans="1:12" ht="35.25" customHeight="1">
      <c r="A22" s="5"/>
      <c r="B22" s="120" t="s">
        <v>168</v>
      </c>
      <c r="C22" s="5"/>
      <c r="D22" s="5"/>
      <c r="E22" s="5"/>
      <c r="F22" s="5"/>
      <c r="G22" s="5"/>
      <c r="H22" s="5"/>
      <c r="I22" s="98">
        <v>12816</v>
      </c>
      <c r="J22" s="99">
        <v>11975</v>
      </c>
      <c r="K22" s="99">
        <v>12308</v>
      </c>
      <c r="L22" s="102">
        <v>7168</v>
      </c>
    </row>
    <row r="23" spans="1:12" ht="35.25" customHeight="1">
      <c r="A23" s="5"/>
      <c r="B23" s="120" t="s">
        <v>159</v>
      </c>
      <c r="C23" s="5"/>
      <c r="D23" s="5"/>
      <c r="E23" s="5"/>
      <c r="F23" s="5"/>
      <c r="G23" s="5"/>
      <c r="H23" s="5"/>
      <c r="I23" s="98">
        <v>9427</v>
      </c>
      <c r="J23" s="99">
        <v>6434</v>
      </c>
      <c r="K23" s="99">
        <v>6662</v>
      </c>
      <c r="L23" s="102">
        <v>6912</v>
      </c>
    </row>
    <row r="24" spans="1:12" ht="35.25" customHeight="1">
      <c r="A24" s="5"/>
      <c r="B24" s="120" t="s">
        <v>160</v>
      </c>
      <c r="C24" s="5"/>
      <c r="D24" s="5"/>
      <c r="E24" s="5"/>
      <c r="F24" s="5"/>
      <c r="G24" s="5"/>
      <c r="H24" s="5"/>
      <c r="I24" s="98">
        <v>6401</v>
      </c>
      <c r="J24" s="99">
        <v>6479</v>
      </c>
      <c r="K24" s="99">
        <v>6193</v>
      </c>
      <c r="L24" s="102">
        <v>4946</v>
      </c>
    </row>
    <row r="25" spans="1:12" ht="35.25" customHeight="1">
      <c r="A25" s="5"/>
      <c r="B25" s="120" t="s">
        <v>161</v>
      </c>
      <c r="C25" s="5"/>
      <c r="D25" s="5"/>
      <c r="E25" s="5"/>
      <c r="F25" s="5"/>
      <c r="G25" s="5"/>
      <c r="H25" s="5"/>
      <c r="I25" s="98">
        <v>0</v>
      </c>
      <c r="J25" s="99">
        <v>0</v>
      </c>
      <c r="K25" s="99">
        <v>0</v>
      </c>
      <c r="L25" s="102">
        <v>0</v>
      </c>
    </row>
    <row r="26" spans="1:12" ht="35.25" customHeight="1">
      <c r="A26" s="5"/>
      <c r="B26" s="121" t="s">
        <v>169</v>
      </c>
      <c r="C26" s="5"/>
      <c r="D26" s="416" t="s">
        <v>162</v>
      </c>
      <c r="E26" s="416"/>
      <c r="F26" s="416"/>
      <c r="G26" s="416"/>
      <c r="H26" s="5"/>
      <c r="I26" s="98">
        <v>37599</v>
      </c>
      <c r="J26" s="99">
        <v>49579</v>
      </c>
      <c r="K26" s="99">
        <v>55705</v>
      </c>
      <c r="L26" s="102">
        <v>89346</v>
      </c>
    </row>
    <row r="27" spans="1:12" ht="6" customHeight="1" thickBot="1">
      <c r="A27" s="19"/>
      <c r="B27" s="122"/>
      <c r="C27" s="19"/>
      <c r="D27" s="123"/>
      <c r="E27" s="19"/>
      <c r="F27" s="19"/>
      <c r="G27" s="19"/>
      <c r="H27" s="124"/>
      <c r="I27" s="125"/>
      <c r="J27" s="125"/>
      <c r="K27" s="106"/>
      <c r="L27" s="106"/>
    </row>
    <row r="28" spans="1:12" ht="35.25" customHeight="1">
      <c r="A28" s="419" t="s">
        <v>122</v>
      </c>
      <c r="B28" s="419"/>
      <c r="C28" s="419"/>
      <c r="D28" s="419"/>
      <c r="E28" s="419"/>
      <c r="F28" s="419"/>
      <c r="G28" s="419"/>
      <c r="H28" s="419"/>
      <c r="I28" s="5"/>
      <c r="J28" s="5"/>
      <c r="K28" s="5"/>
      <c r="L28" s="5"/>
    </row>
  </sheetData>
  <mergeCells count="35">
    <mergeCell ref="A28:H28"/>
    <mergeCell ref="G14:H14"/>
    <mergeCell ref="G7:H7"/>
    <mergeCell ref="A2:L2"/>
    <mergeCell ref="G8:H8"/>
    <mergeCell ref="G9:H9"/>
    <mergeCell ref="A4:H4"/>
    <mergeCell ref="G6:H6"/>
    <mergeCell ref="B17:B19"/>
    <mergeCell ref="J17:J19"/>
    <mergeCell ref="B11:B12"/>
    <mergeCell ref="D11:D12"/>
    <mergeCell ref="F11:F12"/>
    <mergeCell ref="G11:H12"/>
    <mergeCell ref="C11:C12"/>
    <mergeCell ref="E11:E12"/>
    <mergeCell ref="A11:A12"/>
    <mergeCell ref="L17:L19"/>
    <mergeCell ref="E17:E19"/>
    <mergeCell ref="C17:C19"/>
    <mergeCell ref="F17:F19"/>
    <mergeCell ref="G17:H19"/>
    <mergeCell ref="I17:I19"/>
    <mergeCell ref="A17:A19"/>
    <mergeCell ref="B15:B16"/>
    <mergeCell ref="L11:L12"/>
    <mergeCell ref="K11:K12"/>
    <mergeCell ref="K17:K19"/>
    <mergeCell ref="D26:G26"/>
    <mergeCell ref="G10:H10"/>
    <mergeCell ref="G15:H15"/>
    <mergeCell ref="G16:H16"/>
    <mergeCell ref="D17:D19"/>
    <mergeCell ref="I11:I12"/>
    <mergeCell ref="J11:J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2" sqref="A2:U2"/>
    </sheetView>
  </sheetViews>
  <sheetFormatPr defaultColWidth="9.00390625" defaultRowHeight="13.5"/>
  <cols>
    <col min="1" max="1" width="13.625" style="0" customWidth="1"/>
    <col min="2" max="2" width="10.625" style="2" customWidth="1"/>
    <col min="3" max="17" width="3.625" style="2" customWidth="1"/>
    <col min="18" max="18" width="9.625" style="2" customWidth="1"/>
    <col min="19" max="21" width="3.625" style="0" customWidth="1"/>
  </cols>
  <sheetData>
    <row r="1" spans="1:18" ht="30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21" ht="48" customHeight="1">
      <c r="A2" s="377" t="s">
        <v>170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434"/>
      <c r="T2" s="434"/>
      <c r="U2" s="434"/>
    </row>
    <row r="3" spans="1:18" ht="16.5" customHeight="1" thickBot="1">
      <c r="A3" s="129"/>
      <c r="B3" s="130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21" ht="18" customHeight="1">
      <c r="A4" s="429" t="s">
        <v>118</v>
      </c>
      <c r="B4" s="431" t="s">
        <v>171</v>
      </c>
      <c r="C4" s="426" t="s">
        <v>172</v>
      </c>
      <c r="D4" s="426"/>
      <c r="E4" s="426"/>
      <c r="F4" s="426" t="s">
        <v>173</v>
      </c>
      <c r="G4" s="426"/>
      <c r="H4" s="426"/>
      <c r="I4" s="426" t="s">
        <v>174</v>
      </c>
      <c r="J4" s="426"/>
      <c r="K4" s="426"/>
      <c r="L4" s="426" t="s">
        <v>175</v>
      </c>
      <c r="M4" s="426"/>
      <c r="N4" s="426"/>
      <c r="O4" s="426" t="s">
        <v>176</v>
      </c>
      <c r="P4" s="426"/>
      <c r="Q4" s="426"/>
      <c r="R4" s="428"/>
      <c r="S4" s="426" t="s">
        <v>177</v>
      </c>
      <c r="T4" s="426"/>
      <c r="U4" s="428"/>
    </row>
    <row r="5" spans="1:21" ht="24" customHeight="1">
      <c r="A5" s="430"/>
      <c r="B5" s="432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 t="s">
        <v>178</v>
      </c>
      <c r="P5" s="427"/>
      <c r="Q5" s="427"/>
      <c r="R5" s="131" t="s">
        <v>179</v>
      </c>
      <c r="S5" s="427"/>
      <c r="T5" s="427"/>
      <c r="U5" s="433"/>
    </row>
    <row r="6" spans="1:21" ht="6" customHeight="1">
      <c r="A6" s="17"/>
      <c r="B6" s="99"/>
      <c r="C6" s="415"/>
      <c r="D6" s="188"/>
      <c r="E6" s="188"/>
      <c r="F6" s="415"/>
      <c r="G6" s="188"/>
      <c r="H6" s="188"/>
      <c r="I6" s="415"/>
      <c r="J6" s="188"/>
      <c r="K6" s="188"/>
      <c r="L6" s="415"/>
      <c r="M6" s="188"/>
      <c r="N6" s="188"/>
      <c r="O6" s="415"/>
      <c r="P6" s="188"/>
      <c r="Q6" s="188"/>
      <c r="R6" s="99"/>
      <c r="S6" s="415"/>
      <c r="T6" s="188"/>
      <c r="U6" s="188"/>
    </row>
    <row r="7" spans="1:21" ht="21.75" customHeight="1">
      <c r="A7" s="17" t="s">
        <v>52</v>
      </c>
      <c r="B7" s="99">
        <v>37337</v>
      </c>
      <c r="C7" s="415">
        <v>15419</v>
      </c>
      <c r="D7" s="188"/>
      <c r="E7" s="188"/>
      <c r="F7" s="415">
        <v>15489</v>
      </c>
      <c r="G7" s="188"/>
      <c r="H7" s="188"/>
      <c r="I7" s="415">
        <v>16188</v>
      </c>
      <c r="J7" s="188"/>
      <c r="K7" s="188"/>
      <c r="L7" s="415">
        <v>30142</v>
      </c>
      <c r="M7" s="188"/>
      <c r="N7" s="188"/>
      <c r="O7" s="415">
        <v>9386</v>
      </c>
      <c r="P7" s="188"/>
      <c r="Q7" s="188"/>
      <c r="R7" s="99">
        <v>2505</v>
      </c>
      <c r="S7" s="415">
        <v>0</v>
      </c>
      <c r="T7" s="415"/>
      <c r="U7" s="415"/>
    </row>
    <row r="8" spans="1:21" ht="21.75" customHeight="1">
      <c r="A8" s="17" t="s">
        <v>136</v>
      </c>
      <c r="B8" s="99">
        <v>39133</v>
      </c>
      <c r="C8" s="415">
        <v>15654</v>
      </c>
      <c r="D8" s="188"/>
      <c r="E8" s="188"/>
      <c r="F8" s="415">
        <v>15636</v>
      </c>
      <c r="G8" s="188"/>
      <c r="H8" s="188"/>
      <c r="I8" s="415">
        <v>16445</v>
      </c>
      <c r="J8" s="188"/>
      <c r="K8" s="188"/>
      <c r="L8" s="415">
        <v>31378</v>
      </c>
      <c r="M8" s="188"/>
      <c r="N8" s="188"/>
      <c r="O8" s="415">
        <v>9315</v>
      </c>
      <c r="P8" s="188"/>
      <c r="Q8" s="188"/>
      <c r="R8" s="99">
        <v>2537</v>
      </c>
      <c r="S8" s="415">
        <v>0</v>
      </c>
      <c r="T8" s="415"/>
      <c r="U8" s="415"/>
    </row>
    <row r="9" spans="1:21" ht="21.75" customHeight="1">
      <c r="A9" s="17" t="s">
        <v>137</v>
      </c>
      <c r="B9" s="99">
        <v>44074</v>
      </c>
      <c r="C9" s="415">
        <v>17583</v>
      </c>
      <c r="D9" s="188"/>
      <c r="E9" s="188"/>
      <c r="F9" s="415">
        <v>16333</v>
      </c>
      <c r="G9" s="188"/>
      <c r="H9" s="188"/>
      <c r="I9" s="415">
        <v>17173</v>
      </c>
      <c r="J9" s="188"/>
      <c r="K9" s="188"/>
      <c r="L9" s="415">
        <v>35376</v>
      </c>
      <c r="M9" s="188"/>
      <c r="N9" s="188"/>
      <c r="O9" s="415">
        <v>25186</v>
      </c>
      <c r="P9" s="188"/>
      <c r="Q9" s="188"/>
      <c r="R9" s="99">
        <v>1437</v>
      </c>
      <c r="S9" s="415">
        <v>0</v>
      </c>
      <c r="T9" s="415"/>
      <c r="U9" s="415"/>
    </row>
    <row r="10" spans="1:21" ht="21.75" customHeight="1">
      <c r="A10" s="17" t="s">
        <v>138</v>
      </c>
      <c r="B10" s="99">
        <v>46171</v>
      </c>
      <c r="C10" s="415">
        <v>17748</v>
      </c>
      <c r="D10" s="188"/>
      <c r="E10" s="188"/>
      <c r="F10" s="415">
        <v>16417</v>
      </c>
      <c r="G10" s="188"/>
      <c r="H10" s="188"/>
      <c r="I10" s="415">
        <v>13333</v>
      </c>
      <c r="J10" s="188"/>
      <c r="K10" s="188"/>
      <c r="L10" s="415">
        <v>36868</v>
      </c>
      <c r="M10" s="188"/>
      <c r="N10" s="188"/>
      <c r="O10" s="415">
        <v>29866</v>
      </c>
      <c r="P10" s="188"/>
      <c r="Q10" s="188"/>
      <c r="R10" s="99">
        <v>1205</v>
      </c>
      <c r="S10" s="415">
        <v>0</v>
      </c>
      <c r="T10" s="415"/>
      <c r="U10" s="415"/>
    </row>
    <row r="11" spans="1:21" ht="21.75" customHeight="1">
      <c r="A11" s="25" t="s">
        <v>139</v>
      </c>
      <c r="B11" s="102">
        <v>68032</v>
      </c>
      <c r="C11" s="418">
        <v>26897</v>
      </c>
      <c r="D11" s="424"/>
      <c r="E11" s="424"/>
      <c r="F11" s="418">
        <v>22620</v>
      </c>
      <c r="G11" s="424"/>
      <c r="H11" s="424"/>
      <c r="I11" s="418">
        <v>14139</v>
      </c>
      <c r="J11" s="424"/>
      <c r="K11" s="424"/>
      <c r="L11" s="418">
        <v>56346</v>
      </c>
      <c r="M11" s="424"/>
      <c r="N11" s="424"/>
      <c r="O11" s="418">
        <v>60188</v>
      </c>
      <c r="P11" s="424"/>
      <c r="Q11" s="424"/>
      <c r="R11" s="102">
        <v>1761</v>
      </c>
      <c r="S11" s="418">
        <v>13495</v>
      </c>
      <c r="T11" s="424"/>
      <c r="U11" s="424"/>
    </row>
    <row r="12" spans="1:21" ht="6" customHeight="1" thickBot="1">
      <c r="A12" s="23"/>
      <c r="B12" s="125"/>
      <c r="C12" s="425"/>
      <c r="D12" s="165"/>
      <c r="E12" s="165"/>
      <c r="F12" s="425"/>
      <c r="G12" s="165"/>
      <c r="H12" s="165"/>
      <c r="I12" s="425"/>
      <c r="J12" s="165"/>
      <c r="K12" s="165"/>
      <c r="L12" s="425"/>
      <c r="M12" s="165"/>
      <c r="N12" s="165"/>
      <c r="O12" s="425"/>
      <c r="P12" s="165"/>
      <c r="Q12" s="165"/>
      <c r="R12" s="125"/>
      <c r="S12" s="425"/>
      <c r="T12" s="165"/>
      <c r="U12" s="165"/>
    </row>
    <row r="13" spans="1:18" ht="18" customHeight="1">
      <c r="A13" s="132" t="s">
        <v>180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8" ht="15" customHeight="1">
      <c r="A14" s="127" t="s">
        <v>181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 ht="1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</sheetData>
  <mergeCells count="52">
    <mergeCell ref="S11:U11"/>
    <mergeCell ref="L10:N10"/>
    <mergeCell ref="L9:N9"/>
    <mergeCell ref="O9:Q9"/>
    <mergeCell ref="O10:Q10"/>
    <mergeCell ref="O8:Q8"/>
    <mergeCell ref="A2:U2"/>
    <mergeCell ref="S9:U9"/>
    <mergeCell ref="S10:U10"/>
    <mergeCell ref="C10:E10"/>
    <mergeCell ref="F10:H10"/>
    <mergeCell ref="L8:N8"/>
    <mergeCell ref="I6:K6"/>
    <mergeCell ref="S12:U12"/>
    <mergeCell ref="S4:U5"/>
    <mergeCell ref="S6:U6"/>
    <mergeCell ref="S7:U7"/>
    <mergeCell ref="S8:U8"/>
    <mergeCell ref="L7:N7"/>
    <mergeCell ref="I10:K10"/>
    <mergeCell ref="O6:Q6"/>
    <mergeCell ref="C6:E6"/>
    <mergeCell ref="F6:H6"/>
    <mergeCell ref="C9:E9"/>
    <mergeCell ref="F9:H9"/>
    <mergeCell ref="C8:E8"/>
    <mergeCell ref="F8:H8"/>
    <mergeCell ref="I9:K9"/>
    <mergeCell ref="C7:E7"/>
    <mergeCell ref="F7:H7"/>
    <mergeCell ref="I7:K7"/>
    <mergeCell ref="I8:K8"/>
    <mergeCell ref="L4:N5"/>
    <mergeCell ref="O4:R4"/>
    <mergeCell ref="O7:Q7"/>
    <mergeCell ref="A4:A5"/>
    <mergeCell ref="B4:B5"/>
    <mergeCell ref="C4:E5"/>
    <mergeCell ref="F4:H5"/>
    <mergeCell ref="O5:Q5"/>
    <mergeCell ref="I4:K5"/>
    <mergeCell ref="L6:N6"/>
    <mergeCell ref="O12:Q12"/>
    <mergeCell ref="C12:E12"/>
    <mergeCell ref="F12:H12"/>
    <mergeCell ref="I12:K12"/>
    <mergeCell ref="L12:N12"/>
    <mergeCell ref="O11:Q11"/>
    <mergeCell ref="C11:E11"/>
    <mergeCell ref="F11:H11"/>
    <mergeCell ref="I11:K11"/>
    <mergeCell ref="L11:N11"/>
  </mergeCells>
  <printOptions/>
  <pageMargins left="0.2755905511811024" right="0.2755905511811024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INPC000</cp:lastModifiedBy>
  <cp:lastPrinted>2006-06-30T01:57:51Z</cp:lastPrinted>
  <dcterms:created xsi:type="dcterms:W3CDTF">2001-02-09T06:42:36Z</dcterms:created>
  <dcterms:modified xsi:type="dcterms:W3CDTF">2007-08-07T04:24:22Z</dcterms:modified>
  <cp:category/>
  <cp:version/>
  <cp:contentType/>
  <cp:contentStatus/>
</cp:coreProperties>
</file>