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300" tabRatio="599" activeTab="0"/>
  </bookViews>
  <sheets>
    <sheet name="第３号様式" sheetId="1" r:id="rId1"/>
    <sheet name="第４号様式" sheetId="2" r:id="rId2"/>
    <sheet name="第５号様式" sheetId="3" r:id="rId3"/>
    <sheet name="第６号様式" sheetId="4" r:id="rId4"/>
    <sheet name="第７号様式" sheetId="5" r:id="rId5"/>
    <sheet name="第１２号様式" sheetId="6" r:id="rId6"/>
    <sheet name="第１３号様式の１" sheetId="7" r:id="rId7"/>
    <sheet name="第１３号様式の２" sheetId="8" r:id="rId8"/>
    <sheet name="第１３号様式の３" sheetId="9" r:id="rId9"/>
    <sheet name="第１３号様式の４" sheetId="10" r:id="rId10"/>
    <sheet name="第１３号様式の５" sheetId="11" r:id="rId11"/>
    <sheet name="第１３号様式の６" sheetId="12" r:id="rId12"/>
    <sheet name="第１３号様式の７" sheetId="13" r:id="rId13"/>
    <sheet name="第１３号様式の８" sheetId="14" r:id="rId14"/>
    <sheet name="第１３号様式の９" sheetId="15" r:id="rId15"/>
    <sheet name="第１４号様式の１" sheetId="16" r:id="rId16"/>
    <sheet name="第１４号様式の２" sheetId="17" r:id="rId17"/>
  </sheets>
  <definedNames>
    <definedName name="_xlnm.Print_Area" localSheetId="5">'第１２号様式'!$A$1:$G$26</definedName>
    <definedName name="_xlnm.Print_Area" localSheetId="6">'第１３号様式の１'!$A$1:$H$26</definedName>
    <definedName name="_xlnm.Print_Area" localSheetId="7">'第１３号様式の２'!$A$1:$G$26</definedName>
    <definedName name="_xlnm.Print_Area" localSheetId="8">'第１３号様式の３'!$A$1:$J$26</definedName>
    <definedName name="_xlnm.Print_Area" localSheetId="9">'第１３号様式の４'!$A$1:$J$26</definedName>
    <definedName name="_xlnm.Print_Area" localSheetId="10">'第１３号様式の５'!$A$1:$H$26</definedName>
    <definedName name="_xlnm.Print_Area" localSheetId="11">'第１３号様式の６'!$A$1:$H$26</definedName>
    <definedName name="_xlnm.Print_Area" localSheetId="12">'第１３号様式の７'!$A$1:$H$26</definedName>
    <definedName name="_xlnm.Print_Area" localSheetId="13">'第１３号様式の８'!$A$1:$H$26</definedName>
    <definedName name="_xlnm.Print_Area" localSheetId="14">'第１３号様式の９'!$A$1:$H$26</definedName>
    <definedName name="_xlnm.Print_Area" localSheetId="15">'第１４号様式の１'!$A$1:$H$26</definedName>
    <definedName name="_xlnm.Print_Area" localSheetId="16">'第１４号様式の２'!$A$1:$H$26</definedName>
    <definedName name="_xlnm.Print_Area" localSheetId="0">'第３号様式'!$A$1:$B$45</definedName>
    <definedName name="_xlnm.Print_Area" localSheetId="3">'第６号様式'!$A$1:$F$33</definedName>
    <definedName name="_xlnm.Print_Area" localSheetId="4">'第７号様式'!$A$1:$H$25</definedName>
  </definedNames>
  <calcPr fullCalcOnLoad="1"/>
</workbook>
</file>

<file path=xl/sharedStrings.xml><?xml version="1.0" encoding="utf-8"?>
<sst xmlns="http://schemas.openxmlformats.org/spreadsheetml/2006/main" count="495" uniqueCount="232">
  <si>
    <t>Ｃ</t>
  </si>
  <si>
    <t>計</t>
  </si>
  <si>
    <t>円</t>
  </si>
  <si>
    <t>通番</t>
  </si>
  <si>
    <t>確認番号</t>
  </si>
  <si>
    <t>氏　  名</t>
  </si>
  <si>
    <t>１割負担額</t>
  </si>
  <si>
    <t>訪問介護</t>
  </si>
  <si>
    <t>通所介護</t>
  </si>
  <si>
    <t>短期入所生活介護</t>
  </si>
  <si>
    <t>区　分</t>
  </si>
  <si>
    <t>補助所要額</t>
  </si>
  <si>
    <t>訪問介護</t>
  </si>
  <si>
    <t>１　事業所全体の補助基本額</t>
  </si>
  <si>
    <t>本来受領すべき</t>
  </si>
  <si>
    <t>補助対象額</t>
  </si>
  <si>
    <t>補助率</t>
  </si>
  <si>
    <t>補助基本額</t>
  </si>
  <si>
    <t>利用者負担収入Ａ</t>
  </si>
  <si>
    <t>Ｅ</t>
  </si>
  <si>
    <t>円</t>
  </si>
  <si>
    <t>２　市町村別補助所要額</t>
  </si>
  <si>
    <t>市町村名</t>
  </si>
  <si>
    <t>浜松市</t>
  </si>
  <si>
    <t>計</t>
  </si>
  <si>
    <t>（＝Ｃ）</t>
  </si>
  <si>
    <t>（注）</t>
  </si>
  <si>
    <t>　　</t>
  </si>
  <si>
    <t>円</t>
  </si>
  <si>
    <t>全額公費分</t>
  </si>
  <si>
    <t>（単位：円）</t>
  </si>
  <si>
    <t>区分</t>
  </si>
  <si>
    <t>月別</t>
  </si>
  <si>
    <t>資　金　状　況　調　べ</t>
  </si>
  <si>
    <t>浜松市
補助金</t>
  </si>
  <si>
    <t>他市町村
補助金</t>
  </si>
  <si>
    <t>法人負担</t>
  </si>
  <si>
    <t>支出残高</t>
  </si>
  <si>
    <t>４月</t>
  </si>
  <si>
    <t>４月</t>
  </si>
  <si>
    <t>５月</t>
  </si>
  <si>
    <t>６月</t>
  </si>
  <si>
    <t>７月</t>
  </si>
  <si>
    <t>８月</t>
  </si>
  <si>
    <t>９月</t>
  </si>
  <si>
    <t>１０月</t>
  </si>
  <si>
    <t>１１月</t>
  </si>
  <si>
    <t>１２月</t>
  </si>
  <si>
    <t>１月</t>
  </si>
  <si>
    <t>２月</t>
  </si>
  <si>
    <t>３月</t>
  </si>
  <si>
    <t>区　分</t>
  </si>
  <si>
    <t>補助所要額</t>
  </si>
  <si>
    <t>補助金交付決定額</t>
  </si>
  <si>
    <t>補助金受入済額</t>
  </si>
  <si>
    <t>差引不足額（Ｃ－Ｂ）</t>
  </si>
  <si>
    <t>Ａ</t>
  </si>
  <si>
    <t>Ｂ</t>
  </si>
  <si>
    <t>Ｃ</t>
  </si>
  <si>
    <t>通所介護</t>
  </si>
  <si>
    <t>事業実績書　総括表</t>
  </si>
  <si>
    <t>（　　　　年　　　月分）</t>
  </si>
  <si>
    <t>収　　　　入</t>
  </si>
  <si>
    <t>支　　　　出</t>
  </si>
  <si>
    <t>居住費</t>
  </si>
  <si>
    <t>（注）未経過の月分については，見込額を計上すること。</t>
  </si>
  <si>
    <t>１　施設全体の補助基本額</t>
  </si>
  <si>
    <t>　３　事業所において，本様式の記入事項が含まれる資料を作成している場合は，その資料を本様式に替えることができるものとする。</t>
  </si>
  <si>
    <t>　浜　松　市　　分　</t>
  </si>
  <si>
    <t>100分の1相当額</t>
  </si>
  <si>
    <t>100分の50</t>
  </si>
  <si>
    <t>100分の50公費分</t>
  </si>
  <si>
    <t>（注）差引過不足額欄については，Ｄ欄に超過額を，Ｅ欄に不足額をそれぞれ記入すること。</t>
  </si>
  <si>
    <t>超過額　Ｄ</t>
  </si>
  <si>
    <t>不足額　Ｅ</t>
  </si>
  <si>
    <t>備　考</t>
  </si>
  <si>
    <t>（裏面）</t>
  </si>
  <si>
    <t>所要見込額調書（変更所要見込額調書、所要額調書）　個表</t>
  </si>
  <si>
    <t>補助所要額　Ｈ＝Ｆ×（Ｇ／Ｃ）</t>
  </si>
  <si>
    <t>　３　Ｂ欄は、Ａ欄に１００分の１を乗じた額とする（円未満切捨て）。</t>
  </si>
  <si>
    <t>　６　Ｆ欄は、Ｄ欄に補助率Ｅを乗じた額とする（円未満切捨て）。</t>
  </si>
  <si>
    <t>　９　変更所要見込額調書の場合は、変更前の所要見込額を上段に括弧書きし、変更後の所要見込額を下段に記載する。</t>
  </si>
  <si>
    <t>　１　本様式は、対象サービス及び事業所ごとに作成し、該当するサービスに○をつける。</t>
  </si>
  <si>
    <t>　２　Ａ欄は、第６号様式「利用者負担収入見込額調書（変更利用者負担収入見込額調書、利用者負担収入額調書）」の該当するサービスの計欄の金額を、対象</t>
  </si>
  <si>
    <t>　５　Ｄ欄は、Ｃ欄からＢ欄を減じた額とし、マイナスの場合は「０」とする。</t>
  </si>
  <si>
    <t>　１１　変更所要見込額調書の場合は、変更前の所要見込額を上段に括弧書きし、変更後の所要見込額を下段に記載する。</t>
  </si>
  <si>
    <t>100分の10相当額</t>
  </si>
  <si>
    <t>Ｂ＝Ａ×0.01</t>
  </si>
  <si>
    <t>Ｃ＝Ａ×0.1</t>
  </si>
  <si>
    <t>Ｄ</t>
  </si>
  <si>
    <t>Ｅ＝Ｄ－Ｃ</t>
  </si>
  <si>
    <t>Ｆ＝Ｄ－Ｂ－Ｅ</t>
  </si>
  <si>
    <t>Ｇ</t>
  </si>
  <si>
    <t>Ｈ＝（Ｆ×Ｇ）＋Ｅ</t>
  </si>
  <si>
    <t>補助所要額　Ｊ＝Ｈ×（Ｉ／Ｄ）</t>
  </si>
  <si>
    <t>　４　Ｃ欄は、Ａ欄に１００分の１０を乗じた額とする（円未満切捨て）。</t>
  </si>
  <si>
    <t>　６　Ｅ欄は、Ｄ欄からＣ欄を減じた額とし、マイナスの場合は「０」とする。</t>
  </si>
  <si>
    <t>　７　Ｆ欄は、Ｄ欄からＢ欄及びＥ欄を減じた額とし、マイナスの場合は「０」とする。</t>
  </si>
  <si>
    <t>　８　Ｈ欄は、Ｆ欄に補助率Ｇを乗じた額にＥ欄を加えた額とする（円未満切捨て）。</t>
  </si>
  <si>
    <t>　５　変更利用者負担収入見込額調書の場合は、変更前の収入見込額を上段に括弧書きし、変更後の収入見込額を下段に記載する。</t>
  </si>
  <si>
    <t>食費</t>
  </si>
  <si>
    <t>軽減総額</t>
  </si>
  <si>
    <t>市町村別軽減額　Ｉ</t>
  </si>
  <si>
    <t>　５　Ｄ欄は、軽減した利用者負担額（１割負担額、食費及び居住費）の総額を記入する。</t>
  </si>
  <si>
    <t>　９　Ｉ欄は、Ｄ欄の軽減総額を市町村別に記入する。</t>
  </si>
  <si>
    <t>　１０　Ｊ欄は、補助基本額Ｈに市町村ごとの按分率（軽減総額に占める当該市町村軽減額の比率（Ｉ／Ｄ））を乗じた額とし、当該額を各市町村へ請求するこ</t>
  </si>
  <si>
    <t>市町村別軽減額　Ｇ</t>
  </si>
  <si>
    <t>　４　Ｃ欄は、軽減した利用者負担額（１割負担額、食費及び居住費）の総額を記入する。</t>
  </si>
  <si>
    <t>　７　Ｇ欄は、Ｃ欄の軽減総額を市町村別に記入する。</t>
  </si>
  <si>
    <t>　８　Ｈ欄は、補助基本額Ｆに市町村ごとの按分率（軽減総額に占める当該市町村軽減額の比率（Ｇ／Ｃ））を乗じた額とし、当該額を各市町村へ請求すること</t>
  </si>
  <si>
    <t>　３　軽減対象者については軽減する前の利用者負担収入見込額とする。</t>
  </si>
  <si>
    <t>　２  軽減対象者を含むすべての利用者から受領する利用者負担収入見込額（１割負担額、食費及び居住費）を記入する。</t>
  </si>
  <si>
    <t>１割負担額軽減額</t>
  </si>
  <si>
    <t>居住費軽減額</t>
  </si>
  <si>
    <t>　２　軽減対象者は市町村ごとに整理し，市町村ごとの小計額を記入する。</t>
  </si>
  <si>
    <t>食費軽減額</t>
  </si>
  <si>
    <t>食費軽減額</t>
  </si>
  <si>
    <t>　１　本様式は対象サービス及び事業所ごとに作成し，該当するサービスに○をつけることとする。</t>
  </si>
  <si>
    <t>夜間対応型訪問介護</t>
  </si>
  <si>
    <t>夜間対応型訪問介護</t>
  </si>
  <si>
    <t>認知症対応型通所介護</t>
  </si>
  <si>
    <t>認知症対応型通所介護</t>
  </si>
  <si>
    <t>介護予防認知症対応型通所介護</t>
  </si>
  <si>
    <t>介護予防認知症対応型通所介護</t>
  </si>
  <si>
    <t>介護予防短期入所生活介護</t>
  </si>
  <si>
    <t>介護老人福祉施設</t>
  </si>
  <si>
    <t>介護老人福祉施設</t>
  </si>
  <si>
    <t>地域密着型介護老人福祉施設</t>
  </si>
  <si>
    <t>地域密着型介護老人福祉施設</t>
  </si>
  <si>
    <t>（　　　　年　　　月～　　　　年　　　月分）</t>
  </si>
  <si>
    <t>〔　介護老人福祉施設　・ 地域密着型介護老人福祉施設 〕</t>
  </si>
  <si>
    <t>　（　　　　年　　　月～　　　　年　　　月分）</t>
  </si>
  <si>
    <t>　１　本様式は、施設ごとに作成し、該当するサービスに○をつける。</t>
  </si>
  <si>
    <t>地域密着型介護老人福祉施設</t>
  </si>
  <si>
    <t>被保険者番号</t>
  </si>
  <si>
    <t>軽減状況調書〔　認知症対応型通所介護　・　介護予防認知症対応型通所介護　〕</t>
  </si>
  <si>
    <t>軽減状況調書〔　短期入所生活介護　〕</t>
  </si>
  <si>
    <t>　１　本様式は事業所ごとに作成することとする。</t>
  </si>
  <si>
    <t>軽減状況調書〔　介護予防短期入所生活介護　〕</t>
  </si>
  <si>
    <t>軽減状況調書〔　小規模多機能型居宅介護　〕</t>
  </si>
  <si>
    <t>軽減状況調書〔　介護予防小規模多機能型居宅介護　〕</t>
  </si>
  <si>
    <t>軽減状況調書〔　介護老人福祉施設　〕</t>
  </si>
  <si>
    <t>軽減状況調書〔　地域密着型介護老人福祉施設　〕</t>
  </si>
  <si>
    <t>介護予防短期入所生活介護</t>
  </si>
  <si>
    <t>Ｄ＝Ｃ－Ｂ</t>
  </si>
  <si>
    <t>Ｆ＝Ｄ×Ｅ</t>
  </si>
  <si>
    <t>　　サービス及び事業所ごとに記入する。</t>
  </si>
  <si>
    <t>　　とする（円未満切捨て）。</t>
  </si>
  <si>
    <t>（＝Ｄ）</t>
  </si>
  <si>
    <t>　　　ただし、実質的負担軽減者については対象外とするが、ユニット型個室の居住費に係る利用者負担額については、軽減の対象とする。また、特定入所者介</t>
  </si>
  <si>
    <t>　　護サービス費の適用を行った後の額とする。なお、全ての場合において、本事業に基づく軽減を行った後に高額介護サービス費を支給する。</t>
  </si>
  <si>
    <t>　　ととする（円未満切捨て）。</t>
  </si>
  <si>
    <t>　１  本様式は、「本来受領すべき利用者負担収入」について、対象サービス及び事業所（施設）ごとに作成する。</t>
  </si>
  <si>
    <t>（　　　　年　　　月分）</t>
  </si>
  <si>
    <t>短期入所生活介護</t>
  </si>
  <si>
    <t>介護老人福祉施設</t>
  </si>
  <si>
    <t>地域密着型介護老人福祉施設</t>
  </si>
  <si>
    <t>介護予防小規模多機能型居宅介護</t>
  </si>
  <si>
    <t>小規模多機能型居宅介護</t>
  </si>
  <si>
    <t>介護予防短期入所生活介護</t>
  </si>
  <si>
    <t>介護予防認知症対応型通所介護</t>
  </si>
  <si>
    <t>認知症対応型通所介護</t>
  </si>
  <si>
    <t>所要見込額調書（変更所要見込額調書）　総括表</t>
  </si>
  <si>
    <t>　法人名　　　　　　　　　　　　　　　</t>
  </si>
  <si>
    <t>（注）変更所要見込額調書の場合は、変更前の所要見込額を上段に括弧書きし、変更後の</t>
  </si>
  <si>
    <t>事業所名　　　　　　　　　　　　　　　　</t>
  </si>
  <si>
    <t>施設名　　　　　　　　　　　　　　　　　</t>
  </si>
  <si>
    <t>　　ごとに記入する。</t>
  </si>
  <si>
    <t>　２　Ａ欄は、第６号様式「利用者負担収入見込額調書（変更利用者負担収入見込額調書、利用者負担収入額調書）」の該当するサービスの計欄の金額を、施設</t>
  </si>
  <si>
    <t>　事業所又は施設名　　　　　　　　　　　　　　　</t>
  </si>
  <si>
    <t>小規模多機能型居宅介護</t>
  </si>
  <si>
    <t>介護予防小規模多機能型居宅介護</t>
  </si>
  <si>
    <t>　４　介護福祉施設サービス利用者のうち、実質的負担軽減者については対象外とするが、ユニット型個室の居住費に係る利用者負担額については、軽減の対象</t>
  </si>
  <si>
    <t>　　とする。また、特定入所者介護サービス費の適用を行った後の額とする。なお、全ての場合において、本事業に基づく軽減を行った後に高額介護サービス費</t>
  </si>
  <si>
    <t>　　を支給する。</t>
  </si>
  <si>
    <t>　　法人名　　　　　　　　　　　　　　　</t>
  </si>
  <si>
    <t>社会福祉法
人等軽減</t>
  </si>
  <si>
    <t>小規模多機能型居宅介護</t>
  </si>
  <si>
    <t>介護予防小規模多機能型居宅介護</t>
  </si>
  <si>
    <t>　　　法人名　　　　　　　　　　　　　　　　　　　　</t>
  </si>
  <si>
    <t>事業所名      　　　　　　　　       　　　　　　　　　　　</t>
  </si>
  <si>
    <t>事業所名    　     　　　　　　　　　　　</t>
  </si>
  <si>
    <t>事業所名     　　　　　　　       　　　　　　　　　　　</t>
  </si>
  <si>
    <t>施設名           　　　　　　　　　　　　　　　　</t>
  </si>
  <si>
    <t>定期巡回・随時対応型訪問介護看護</t>
  </si>
  <si>
    <t>複合型サービス</t>
  </si>
  <si>
    <t>複合型サービス</t>
  </si>
  <si>
    <t>定期巡回・随時対応型訪問介護看護</t>
  </si>
  <si>
    <t>（　　　　年　　　月分）</t>
  </si>
  <si>
    <t>軽減状況調書〔　複合型サービス　〕</t>
  </si>
  <si>
    <t>介護予防訪問サービス</t>
  </si>
  <si>
    <t>地域密着型通所介護</t>
  </si>
  <si>
    <t>介護予防通所サービス</t>
  </si>
  <si>
    <t>　　</t>
  </si>
  <si>
    <t xml:space="preserve">    所要見込額を下段に記載すること。（円未満切捨て）</t>
  </si>
  <si>
    <t>介護予防訪問サービス</t>
  </si>
  <si>
    <t>定期巡回・随時対応型訪問介護看護</t>
  </si>
  <si>
    <t>地域密着型通所介護</t>
  </si>
  <si>
    <t>介護予防通所サービス</t>
  </si>
  <si>
    <t>利用者負担収入見込額調書（変更利用者負担収入見込額調書、利用者負担収入額調書）</t>
  </si>
  <si>
    <t>（　　　　年　　　月～　　　　年　　月分）</t>
  </si>
  <si>
    <t>介護予防訪問サービス</t>
  </si>
  <si>
    <t>認知症対応型通所介護</t>
  </si>
  <si>
    <t>地域密着型通所介護</t>
  </si>
  <si>
    <t>介護予防通所サービス</t>
  </si>
  <si>
    <t>夜間対応型
訪問介護</t>
  </si>
  <si>
    <t>介護予防
訪問サービス</t>
  </si>
  <si>
    <t>軽減状況調書〔　地域密着型通所介護　・　介護予防通所サービス　〕</t>
  </si>
  <si>
    <t>地域密着型通所介護</t>
  </si>
  <si>
    <t>介護予防通所サービス</t>
  </si>
  <si>
    <t>複合型サービス</t>
  </si>
  <si>
    <t>第３号様式（第５条、第７条関係）</t>
  </si>
  <si>
    <t>第４号様式（第５条、第７条、第８条関係）</t>
  </si>
  <si>
    <t>〔 訪問介護 ・ 定期巡回・随時対応型訪問介護看護 ・ 夜間対応型訪問介護 ・ 介護予防訪問サービス
通所介護 ・ 地域密着型通所介護 ・ 認知症対応型通所介護 ・ 介護予防認知症対応型通所介護 ・ 介護予防通所サービス
短期入所生活介護 ・ 介護予防短期入所生活介護 ・ 小規模多機能型居宅介護 ・ 介護予防小規模多機能型居宅介護 ・ 複合型サービス 〕</t>
  </si>
  <si>
    <t>第５号様式（第５条、第７条、第８条関係）</t>
  </si>
  <si>
    <t>第６号様式（第５条、第７条、第８条関係）</t>
  </si>
  <si>
    <t>第７号様式（第５条関係）</t>
  </si>
  <si>
    <t>第１２号様式（第８条関係）</t>
  </si>
  <si>
    <t>第１３号様式の１（第８条関係）</t>
  </si>
  <si>
    <t>軽減状況調書〔　訪問介護　・　定期巡回・随時対応型訪問介護看護  ・　夜間対応型訪問介護  ・　介護予防訪問サービス　〕</t>
  </si>
  <si>
    <t>第１３号様式の２（第８条関係）</t>
  </si>
  <si>
    <t>軽減状況調書〔　通所介護　〕</t>
  </si>
  <si>
    <t>第１３号様式の３（第８条関係）</t>
  </si>
  <si>
    <t>第１３号様式の４（第８条関係）</t>
  </si>
  <si>
    <t>第１３号様式の５（第８条関係）</t>
  </si>
  <si>
    <t>第１３号様式の６（第８条関係）</t>
  </si>
  <si>
    <t>第１３号様式の７（第８条関係）</t>
  </si>
  <si>
    <t>第１３号様式の８（第８条関係）</t>
  </si>
  <si>
    <t>第１３号様式の９（第８条関係）</t>
  </si>
  <si>
    <t>事業所名　　　　　　　　　　　　　　　　　　　　　　　</t>
  </si>
  <si>
    <t>第１４号様式の１（第８条関係）</t>
  </si>
  <si>
    <t>第１４号様式の２（第８条関係）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</si>
</sst>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Red]\(#,##0\)"/>
    <numFmt numFmtId="179" formatCode="0_ "/>
    <numFmt numFmtId="180" formatCode="#,##0_ ;[Red]\-#,##0\ "/>
    <numFmt numFmtId="181" formatCode="&quot;Yes&quot;;&quot;Yes&quot;;&quot;No&quot;"/>
    <numFmt numFmtId="182" formatCode="&quot;True&quot;;&quot;True&quot;;&quot;False&quot;"/>
    <numFmt numFmtId="183" formatCode="&quot;On&quot;;&quot;On&quot;;&quot;Off&quot;"/>
  </numFmts>
  <fonts count="46">
    <font>
      <sz val="9"/>
      <name val="ＭＳ Ｐゴシック"/>
      <family val="3"/>
    </font>
    <font>
      <sz val="14"/>
      <name val="ＭＳ ゴシック"/>
      <family val="3"/>
    </font>
    <font>
      <sz val="6"/>
      <name val="ＭＳ Ｐゴシック"/>
      <family val="3"/>
    </font>
    <font>
      <sz val="11"/>
      <name val="ＭＳ Ｐゴシック"/>
      <family val="3"/>
    </font>
    <font>
      <sz val="12"/>
      <name val="ＭＳ 明朝"/>
      <family val="1"/>
    </font>
    <font>
      <sz val="9"/>
      <name val="ＭＳ 明朝"/>
      <family val="1"/>
    </font>
    <font>
      <sz val="10.5"/>
      <name val="ＭＳ 明朝"/>
      <family val="1"/>
    </font>
    <font>
      <sz val="10.5"/>
      <name val="ＭＳ Ｐゴシック"/>
      <family val="3"/>
    </font>
    <font>
      <u val="single"/>
      <sz val="10.5"/>
      <name val="ＭＳ 明朝"/>
      <family val="1"/>
    </font>
    <font>
      <u val="single"/>
      <sz val="9"/>
      <color indexed="12"/>
      <name val="ＭＳ Ｐゴシック"/>
      <family val="3"/>
    </font>
    <font>
      <u val="single"/>
      <sz val="9"/>
      <color indexed="36"/>
      <name val="ＭＳ Ｐゴシック"/>
      <family val="3"/>
    </font>
    <font>
      <u val="single"/>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hair"/>
      <top style="thin"/>
      <bottom style="double"/>
    </border>
    <border>
      <left style="hair"/>
      <right style="thin"/>
      <top style="thin"/>
      <bottom style="double"/>
    </border>
    <border>
      <left style="thin"/>
      <right style="thin"/>
      <top style="double"/>
      <bottom>
        <color indexed="63"/>
      </bottom>
    </border>
    <border>
      <left style="thin"/>
      <right>
        <color indexed="63"/>
      </right>
      <top style="double"/>
      <bottom>
        <color indexed="63"/>
      </bottom>
    </border>
    <border>
      <left style="hair"/>
      <right style="thin"/>
      <top style="double"/>
      <bottom>
        <color indexed="63"/>
      </bottom>
    </border>
    <border>
      <left>
        <color indexed="63"/>
      </left>
      <right>
        <color indexed="63"/>
      </right>
      <top style="double"/>
      <bottom>
        <color indexed="63"/>
      </bottom>
    </border>
    <border>
      <left style="thin"/>
      <right style="hair"/>
      <top style="double"/>
      <bottom>
        <color indexed="63"/>
      </bottom>
    </border>
    <border>
      <left>
        <color indexed="63"/>
      </left>
      <right style="thin"/>
      <top style="double"/>
      <bottom>
        <color indexed="63"/>
      </bottom>
    </border>
    <border>
      <left style="hair"/>
      <right style="hair"/>
      <top style="thin"/>
      <bottom style="double"/>
    </border>
    <border>
      <left style="hair"/>
      <right style="hair"/>
      <top style="double"/>
      <bottom>
        <color indexed="63"/>
      </bottom>
    </border>
    <border diagonalUp="1">
      <left style="thin"/>
      <right style="thin"/>
      <top>
        <color indexed="63"/>
      </top>
      <bottom style="thin"/>
      <diagonal style="thin"/>
    </border>
    <border>
      <left style="hair"/>
      <right style="thin"/>
      <top style="thin"/>
      <bottom style="thin"/>
    </border>
    <border>
      <left style="thin"/>
      <right style="hair"/>
      <top style="thin"/>
      <bottom style="thin"/>
    </border>
    <border>
      <left style="hair"/>
      <right style="hair"/>
      <top style="thin"/>
      <bottom style="thin"/>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left>
        <color indexed="63"/>
      </left>
      <right>
        <color indexed="63"/>
      </right>
      <top style="thin"/>
      <bottom style="thin"/>
    </border>
    <border>
      <left style="thin"/>
      <right>
        <color indexed="63"/>
      </right>
      <top>
        <color indexed="63"/>
      </top>
      <bottom style="double"/>
    </border>
    <border diagonalUp="1">
      <left>
        <color indexed="63"/>
      </left>
      <right>
        <color indexed="63"/>
      </right>
      <top style="double"/>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pplyNumberFormat="0" applyFill="0" applyBorder="0" applyAlignment="0" applyProtection="0"/>
    <xf numFmtId="0" fontId="45" fillId="32" borderId="0" applyNumberFormat="0" applyBorder="0" applyAlignment="0" applyProtection="0"/>
  </cellStyleXfs>
  <cellXfs count="180">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Continuous"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0" xfId="0" applyFont="1" applyAlignment="1">
      <alignment horizontal="right" vertical="center"/>
    </xf>
    <xf numFmtId="38" fontId="6" fillId="0" borderId="0" xfId="49" applyFont="1" applyBorder="1" applyAlignment="1">
      <alignment vertical="center"/>
    </xf>
    <xf numFmtId="176" fontId="6" fillId="0" borderId="0" xfId="49" applyNumberFormat="1" applyFont="1" applyBorder="1" applyAlignment="1">
      <alignment vertical="center"/>
    </xf>
    <xf numFmtId="38" fontId="6" fillId="0" borderId="0" xfId="49" applyNumberFormat="1" applyFont="1" applyBorder="1" applyAlignment="1">
      <alignment vertical="center"/>
    </xf>
    <xf numFmtId="38" fontId="6" fillId="0" borderId="0" xfId="49" applyNumberFormat="1" applyFont="1" applyBorder="1" applyAlignment="1">
      <alignment horizontal="right"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6" xfId="0" applyFont="1" applyBorder="1" applyAlignment="1">
      <alignment horizontal="right" vertical="center" shrinkToFit="1"/>
    </xf>
    <xf numFmtId="178" fontId="4" fillId="0" borderId="19" xfId="49" applyNumberFormat="1"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1"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15" xfId="0" applyFont="1" applyBorder="1" applyAlignment="1">
      <alignment horizontal="center" vertical="center"/>
    </xf>
    <xf numFmtId="38" fontId="6" fillId="0" borderId="21" xfId="49" applyFont="1" applyBorder="1" applyAlignment="1">
      <alignment vertical="center"/>
    </xf>
    <xf numFmtId="38" fontId="6" fillId="0" borderId="27" xfId="49" applyFont="1" applyBorder="1" applyAlignment="1">
      <alignment vertical="center"/>
    </xf>
    <xf numFmtId="38" fontId="6" fillId="0" borderId="20" xfId="49" applyFont="1" applyBorder="1" applyAlignment="1">
      <alignment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0" xfId="0" applyFont="1" applyBorder="1" applyAlignment="1">
      <alignment horizontal="center" vertical="center" shrinkToFit="1"/>
    </xf>
    <xf numFmtId="179" fontId="6" fillId="0" borderId="21" xfId="0" applyNumberFormat="1" applyFont="1" applyBorder="1" applyAlignment="1">
      <alignment vertical="center"/>
    </xf>
    <xf numFmtId="179" fontId="6" fillId="0" borderId="27" xfId="0" applyNumberFormat="1" applyFont="1" applyBorder="1" applyAlignment="1">
      <alignment vertical="center"/>
    </xf>
    <xf numFmtId="0" fontId="6" fillId="0" borderId="30" xfId="0" applyFont="1" applyBorder="1" applyAlignment="1">
      <alignment vertical="center" textRotation="255" shrinkToFit="1"/>
    </xf>
    <xf numFmtId="0" fontId="6" fillId="0" borderId="30" xfId="0" applyFont="1" applyBorder="1" applyAlignment="1">
      <alignment vertical="center" shrinkToFit="1"/>
    </xf>
    <xf numFmtId="0" fontId="6" fillId="0" borderId="31" xfId="0" applyFont="1" applyBorder="1" applyAlignment="1">
      <alignment horizontal="right" vertical="center" shrinkToFit="1"/>
    </xf>
    <xf numFmtId="0" fontId="6" fillId="0" borderId="32" xfId="0" applyFont="1" applyBorder="1" applyAlignment="1">
      <alignment horizontal="right" vertical="center" shrinkToFit="1"/>
    </xf>
    <xf numFmtId="0" fontId="6" fillId="0" borderId="33" xfId="0" applyFont="1" applyBorder="1" applyAlignment="1">
      <alignment horizontal="right" vertical="center" shrinkToFit="1"/>
    </xf>
    <xf numFmtId="0" fontId="6" fillId="0" borderId="34" xfId="0" applyFont="1" applyBorder="1" applyAlignment="1">
      <alignment horizontal="right" vertical="center" shrinkToFit="1"/>
    </xf>
    <xf numFmtId="0" fontId="6" fillId="0" borderId="35" xfId="0" applyFont="1" applyBorder="1" applyAlignment="1">
      <alignment horizontal="right" vertical="center" shrinkToFit="1"/>
    </xf>
    <xf numFmtId="0" fontId="6" fillId="0" borderId="30" xfId="0" applyFont="1" applyBorder="1" applyAlignment="1">
      <alignment horizontal="right" vertical="center" shrinkToFit="1"/>
    </xf>
    <xf numFmtId="0" fontId="6" fillId="0" borderId="0" xfId="0" applyFont="1" applyBorder="1" applyAlignment="1">
      <alignment horizontal="right" vertical="center"/>
    </xf>
    <xf numFmtId="0" fontId="6" fillId="0" borderId="36" xfId="0" applyFont="1" applyBorder="1" applyAlignment="1">
      <alignment horizontal="center" vertical="center" shrinkToFit="1"/>
    </xf>
    <xf numFmtId="0" fontId="6" fillId="0" borderId="37" xfId="0" applyFont="1" applyBorder="1" applyAlignment="1">
      <alignment horizontal="right" vertical="center" shrinkToFit="1"/>
    </xf>
    <xf numFmtId="180" fontId="4" fillId="0" borderId="23" xfId="49" applyNumberFormat="1" applyFont="1" applyBorder="1" applyAlignment="1">
      <alignment horizontal="right" vertical="center"/>
    </xf>
    <xf numFmtId="180" fontId="6" fillId="0" borderId="24" xfId="0" applyNumberFormat="1" applyFont="1" applyBorder="1" applyAlignment="1">
      <alignment vertical="center"/>
    </xf>
    <xf numFmtId="180" fontId="6" fillId="0" borderId="30" xfId="0" applyNumberFormat="1" applyFont="1" applyBorder="1" applyAlignment="1">
      <alignment horizontal="right" vertical="top"/>
    </xf>
    <xf numFmtId="180" fontId="6" fillId="0" borderId="15" xfId="0" applyNumberFormat="1" applyFont="1" applyBorder="1" applyAlignment="1">
      <alignment horizontal="right" vertical="top"/>
    </xf>
    <xf numFmtId="180" fontId="6" fillId="0" borderId="10" xfId="0" applyNumberFormat="1" applyFont="1" applyBorder="1" applyAlignment="1">
      <alignment horizontal="right" vertical="top"/>
    </xf>
    <xf numFmtId="180" fontId="6" fillId="0" borderId="21" xfId="0" applyNumberFormat="1" applyFont="1" applyBorder="1" applyAlignment="1">
      <alignment vertical="center"/>
    </xf>
    <xf numFmtId="180" fontId="6" fillId="0" borderId="38" xfId="0" applyNumberFormat="1" applyFont="1" applyBorder="1" applyAlignment="1">
      <alignment vertical="center"/>
    </xf>
    <xf numFmtId="180" fontId="6" fillId="0" borderId="27" xfId="0" applyNumberFormat="1" applyFont="1" applyBorder="1" applyAlignment="1">
      <alignment vertical="center"/>
    </xf>
    <xf numFmtId="180" fontId="6" fillId="0" borderId="21" xfId="49" applyNumberFormat="1" applyFont="1" applyBorder="1" applyAlignment="1">
      <alignment vertical="center"/>
    </xf>
    <xf numFmtId="180" fontId="6" fillId="0" borderId="20" xfId="49" applyNumberFormat="1" applyFont="1" applyBorder="1" applyAlignment="1">
      <alignment vertical="center"/>
    </xf>
    <xf numFmtId="180" fontId="6" fillId="0" borderId="25" xfId="0" applyNumberFormat="1" applyFont="1" applyBorder="1" applyAlignment="1">
      <alignment vertical="center"/>
    </xf>
    <xf numFmtId="180" fontId="6" fillId="0" borderId="39" xfId="0" applyNumberFormat="1" applyFont="1" applyBorder="1" applyAlignment="1">
      <alignment vertical="center"/>
    </xf>
    <xf numFmtId="180" fontId="6" fillId="0" borderId="40" xfId="0" applyNumberFormat="1" applyFont="1" applyBorder="1" applyAlignment="1">
      <alignment vertical="center"/>
    </xf>
    <xf numFmtId="180" fontId="6" fillId="0" borderId="26" xfId="0" applyNumberFormat="1" applyFont="1" applyBorder="1" applyAlignment="1">
      <alignment vertical="center"/>
    </xf>
    <xf numFmtId="180" fontId="6" fillId="0" borderId="41" xfId="0" applyNumberFormat="1" applyFont="1" applyBorder="1" applyAlignment="1">
      <alignment vertical="center"/>
    </xf>
    <xf numFmtId="179" fontId="6" fillId="0" borderId="21" xfId="0" applyNumberFormat="1" applyFont="1" applyBorder="1" applyAlignment="1">
      <alignment vertical="top"/>
    </xf>
    <xf numFmtId="0" fontId="6" fillId="0" borderId="21" xfId="0" applyFont="1" applyBorder="1" applyAlignment="1">
      <alignment vertical="top"/>
    </xf>
    <xf numFmtId="180" fontId="6" fillId="0" borderId="21" xfId="0" applyNumberFormat="1" applyFont="1" applyBorder="1" applyAlignment="1">
      <alignment vertical="top"/>
    </xf>
    <xf numFmtId="180" fontId="6" fillId="0" borderId="23" xfId="0" applyNumberFormat="1" applyFont="1" applyBorder="1" applyAlignment="1">
      <alignment vertical="top"/>
    </xf>
    <xf numFmtId="180" fontId="6" fillId="0" borderId="42" xfId="0" applyNumberFormat="1" applyFont="1" applyBorder="1" applyAlignment="1">
      <alignment vertical="top"/>
    </xf>
    <xf numFmtId="180" fontId="6" fillId="0" borderId="43" xfId="0" applyNumberFormat="1" applyFont="1" applyBorder="1" applyAlignment="1">
      <alignment vertical="top"/>
    </xf>
    <xf numFmtId="180" fontId="6" fillId="0" borderId="44" xfId="0" applyNumberFormat="1" applyFont="1" applyBorder="1" applyAlignment="1">
      <alignment vertical="top"/>
    </xf>
    <xf numFmtId="180" fontId="6" fillId="0" borderId="19" xfId="0" applyNumberFormat="1" applyFont="1" applyBorder="1" applyAlignment="1">
      <alignment vertical="top"/>
    </xf>
    <xf numFmtId="180" fontId="4" fillId="0" borderId="15" xfId="0" applyNumberFormat="1" applyFont="1" applyBorder="1" applyAlignment="1">
      <alignment horizontal="right" vertical="top"/>
    </xf>
    <xf numFmtId="180" fontId="4" fillId="0" borderId="21" xfId="0" applyNumberFormat="1" applyFont="1" applyBorder="1" applyAlignment="1">
      <alignment horizontal="right" vertical="top"/>
    </xf>
    <xf numFmtId="180" fontId="4" fillId="0" borderId="12" xfId="0" applyNumberFormat="1" applyFont="1" applyBorder="1" applyAlignment="1">
      <alignment horizontal="right" vertical="top"/>
    </xf>
    <xf numFmtId="0" fontId="6" fillId="0" borderId="45" xfId="0" applyFont="1" applyBorder="1" applyAlignment="1">
      <alignment vertical="center"/>
    </xf>
    <xf numFmtId="0" fontId="8" fillId="0" borderId="0" xfId="0" applyFont="1" applyAlignment="1">
      <alignment vertical="center"/>
    </xf>
    <xf numFmtId="38" fontId="5" fillId="0" borderId="0" xfId="49" applyFont="1" applyAlignment="1">
      <alignment vertical="center"/>
    </xf>
    <xf numFmtId="38" fontId="6" fillId="0" borderId="0" xfId="49" applyFont="1" applyAlignment="1">
      <alignment vertical="center"/>
    </xf>
    <xf numFmtId="38" fontId="6" fillId="0" borderId="0" xfId="49" applyFont="1" applyAlignment="1">
      <alignment horizontal="centerContinuous" vertical="center"/>
    </xf>
    <xf numFmtId="38" fontId="8" fillId="0" borderId="0" xfId="49" applyFont="1" applyAlignment="1">
      <alignment horizontal="center" vertical="center"/>
    </xf>
    <xf numFmtId="38" fontId="6" fillId="0" borderId="0" xfId="49" applyFont="1" applyAlignment="1">
      <alignment horizontal="center" vertical="center"/>
    </xf>
    <xf numFmtId="38" fontId="6" fillId="0" borderId="0" xfId="49" applyFont="1" applyAlignment="1">
      <alignment horizontal="right" vertical="center"/>
    </xf>
    <xf numFmtId="38" fontId="6" fillId="0" borderId="10" xfId="49" applyFont="1" applyBorder="1" applyAlignment="1">
      <alignment horizontal="right" vertical="center"/>
    </xf>
    <xf numFmtId="38" fontId="6" fillId="0" borderId="12" xfId="49" applyFont="1" applyBorder="1" applyAlignment="1">
      <alignment horizontal="left" vertical="center"/>
    </xf>
    <xf numFmtId="38" fontId="6" fillId="0" borderId="20" xfId="49" applyFont="1" applyBorder="1" applyAlignment="1">
      <alignment horizontal="center" vertical="center" wrapText="1"/>
    </xf>
    <xf numFmtId="38" fontId="6" fillId="0" borderId="20" xfId="49" applyFont="1" applyBorder="1" applyAlignment="1">
      <alignment horizontal="center" vertical="center"/>
    </xf>
    <xf numFmtId="38" fontId="6" fillId="0" borderId="21" xfId="49" applyFont="1" applyBorder="1" applyAlignment="1">
      <alignment horizontal="right" vertical="center"/>
    </xf>
    <xf numFmtId="38" fontId="6" fillId="0" borderId="10" xfId="49" applyFont="1" applyBorder="1" applyAlignment="1">
      <alignment vertical="center"/>
    </xf>
    <xf numFmtId="38" fontId="6" fillId="0" borderId="20" xfId="49" applyFont="1" applyBorder="1" applyAlignment="1">
      <alignment horizontal="right" vertical="center"/>
    </xf>
    <xf numFmtId="38" fontId="6" fillId="0" borderId="21" xfId="49" applyFont="1" applyBorder="1" applyAlignment="1">
      <alignment horizontal="center" vertical="center"/>
    </xf>
    <xf numFmtId="0" fontId="11" fillId="0" borderId="0" xfId="0" applyFont="1" applyAlignment="1">
      <alignment horizontal="center" vertical="center"/>
    </xf>
    <xf numFmtId="180" fontId="6" fillId="0" borderId="0" xfId="0" applyNumberFormat="1" applyFont="1" applyBorder="1" applyAlignment="1">
      <alignment vertical="center"/>
    </xf>
    <xf numFmtId="180" fontId="6" fillId="0" borderId="21" xfId="49" applyNumberFormat="1" applyFont="1" applyBorder="1" applyAlignment="1">
      <alignment vertical="top"/>
    </xf>
    <xf numFmtId="180" fontId="4" fillId="0" borderId="19" xfId="49" applyNumberFormat="1" applyFont="1" applyBorder="1" applyAlignment="1">
      <alignment horizontal="right" vertical="center"/>
    </xf>
    <xf numFmtId="180" fontId="4" fillId="0" borderId="21" xfId="49" applyNumberFormat="1" applyFont="1" applyBorder="1" applyAlignment="1">
      <alignment horizontal="right" vertical="center"/>
    </xf>
    <xf numFmtId="38" fontId="5" fillId="0" borderId="20" xfId="49" applyFont="1" applyBorder="1" applyAlignment="1">
      <alignment horizontal="center" vertical="center" wrapText="1"/>
    </xf>
    <xf numFmtId="0" fontId="6" fillId="0" borderId="15" xfId="0" applyFont="1" applyBorder="1" applyAlignment="1">
      <alignment horizontal="right" vertical="center" shrinkToFit="1"/>
    </xf>
    <xf numFmtId="0" fontId="6" fillId="0" borderId="25" xfId="0" applyFont="1" applyBorder="1" applyAlignment="1">
      <alignment vertical="center" wrapText="1"/>
    </xf>
    <xf numFmtId="0" fontId="6" fillId="0" borderId="27" xfId="0" applyFont="1" applyBorder="1" applyAlignment="1">
      <alignment horizontal="center" vertical="center" wrapText="1"/>
    </xf>
    <xf numFmtId="0" fontId="6" fillId="0" borderId="10" xfId="0" applyFont="1" applyBorder="1" applyAlignment="1">
      <alignment vertical="center"/>
    </xf>
    <xf numFmtId="0" fontId="7" fillId="0" borderId="21" xfId="0" applyFont="1" applyBorder="1" applyAlignment="1">
      <alignment vertical="center"/>
    </xf>
    <xf numFmtId="0" fontId="6" fillId="0" borderId="30" xfId="0" applyFont="1" applyBorder="1" applyAlignment="1">
      <alignment horizontal="center" vertical="center"/>
    </xf>
    <xf numFmtId="0" fontId="6" fillId="0" borderId="30" xfId="0" applyFont="1" applyBorder="1" applyAlignment="1">
      <alignment vertical="center"/>
    </xf>
    <xf numFmtId="0" fontId="6" fillId="0" borderId="21" xfId="0" applyFont="1" applyBorder="1" applyAlignment="1">
      <alignment vertical="center"/>
    </xf>
    <xf numFmtId="0" fontId="7" fillId="0" borderId="12" xfId="0" applyFont="1" applyBorder="1" applyAlignment="1">
      <alignment vertical="center"/>
    </xf>
    <xf numFmtId="180" fontId="4" fillId="0" borderId="17" xfId="49" applyNumberFormat="1" applyFont="1" applyBorder="1" applyAlignment="1">
      <alignment vertical="center"/>
    </xf>
    <xf numFmtId="180" fontId="4" fillId="0" borderId="18" xfId="49" applyNumberFormat="1" applyFont="1" applyBorder="1" applyAlignment="1">
      <alignment vertical="center"/>
    </xf>
    <xf numFmtId="180" fontId="4" fillId="0" borderId="22" xfId="49" applyNumberFormat="1" applyFont="1" applyBorder="1" applyAlignment="1">
      <alignment vertical="center"/>
    </xf>
    <xf numFmtId="180" fontId="4" fillId="0" borderId="46" xfId="49" applyNumberFormat="1" applyFont="1" applyBorder="1" applyAlignment="1">
      <alignment vertical="center"/>
    </xf>
    <xf numFmtId="180" fontId="4" fillId="0" borderId="47" xfId="49" applyNumberFormat="1"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180" fontId="6" fillId="0" borderId="48" xfId="0" applyNumberFormat="1" applyFont="1" applyBorder="1" applyAlignment="1">
      <alignment vertical="center"/>
    </xf>
    <xf numFmtId="180" fontId="6" fillId="0" borderId="49" xfId="0" applyNumberFormat="1" applyFont="1" applyBorder="1" applyAlignment="1">
      <alignment vertical="center"/>
    </xf>
    <xf numFmtId="0" fontId="11" fillId="0" borderId="24" xfId="0" applyFont="1" applyBorder="1" applyAlignment="1">
      <alignment vertical="center"/>
    </xf>
    <xf numFmtId="0" fontId="6" fillId="0" borderId="17"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0" xfId="0" applyFont="1" applyBorder="1" applyAlignment="1">
      <alignment horizontal="center" vertical="center"/>
    </xf>
    <xf numFmtId="0" fontId="6" fillId="0" borderId="4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3" xfId="0" applyFont="1" applyBorder="1" applyAlignment="1">
      <alignment horizontal="center" vertical="center" shrinkToFit="1"/>
    </xf>
    <xf numFmtId="180" fontId="4" fillId="0" borderId="23" xfId="49" applyNumberFormat="1" applyFont="1" applyBorder="1" applyAlignment="1">
      <alignment horizontal="right" vertical="center"/>
    </xf>
    <xf numFmtId="180" fontId="4" fillId="0" borderId="19" xfId="49" applyNumberFormat="1"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180" fontId="4" fillId="0" borderId="23" xfId="49" applyNumberFormat="1" applyFont="1" applyBorder="1" applyAlignment="1">
      <alignment vertical="center"/>
    </xf>
    <xf numFmtId="180" fontId="4" fillId="0" borderId="19" xfId="49" applyNumberFormat="1" applyFont="1" applyBorder="1" applyAlignment="1">
      <alignment vertical="center"/>
    </xf>
    <xf numFmtId="180" fontId="4" fillId="0" borderId="24" xfId="49" applyNumberFormat="1" applyFont="1" applyBorder="1" applyAlignment="1">
      <alignment vertical="center"/>
    </xf>
    <xf numFmtId="180" fontId="4" fillId="0" borderId="25" xfId="49" applyNumberFormat="1" applyFont="1" applyBorder="1" applyAlignment="1">
      <alignment vertical="center"/>
    </xf>
    <xf numFmtId="180" fontId="4" fillId="0" borderId="50" xfId="49" applyNumberFormat="1" applyFont="1" applyBorder="1" applyAlignment="1">
      <alignment vertical="center"/>
    </xf>
    <xf numFmtId="180" fontId="4" fillId="0" borderId="26" xfId="49" applyNumberFormat="1" applyFont="1" applyBorder="1" applyAlignment="1">
      <alignment vertical="center"/>
    </xf>
    <xf numFmtId="0" fontId="6" fillId="0" borderId="31" xfId="0" applyFont="1" applyBorder="1" applyAlignment="1">
      <alignment horizontal="right" vertical="center"/>
    </xf>
    <xf numFmtId="0" fontId="6" fillId="0" borderId="35" xfId="0" applyFont="1" applyBorder="1" applyAlignment="1">
      <alignment horizontal="right" vertical="center"/>
    </xf>
    <xf numFmtId="0" fontId="6" fillId="0" borderId="24" xfId="0" applyFont="1" applyBorder="1" applyAlignment="1">
      <alignment horizontal="center" vertical="center"/>
    </xf>
    <xf numFmtId="180" fontId="6" fillId="0" borderId="52" xfId="0" applyNumberFormat="1" applyFont="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xf>
    <xf numFmtId="38" fontId="6" fillId="0" borderId="27" xfId="49" applyFont="1" applyBorder="1" applyAlignment="1">
      <alignment horizontal="center" vertical="center"/>
    </xf>
    <xf numFmtId="38" fontId="6" fillId="0" borderId="10" xfId="49" applyFont="1" applyBorder="1" applyAlignment="1">
      <alignment horizontal="center" vertical="center"/>
    </xf>
    <xf numFmtId="38" fontId="0" fillId="0" borderId="12" xfId="49" applyFont="1" applyBorder="1" applyAlignment="1">
      <alignment horizontal="center" vertical="center"/>
    </xf>
    <xf numFmtId="38" fontId="8" fillId="0" borderId="0" xfId="49" applyFont="1" applyAlignment="1">
      <alignment horizontal="center" vertical="center"/>
    </xf>
    <xf numFmtId="38" fontId="6" fillId="0" borderId="0" xfId="49" applyFont="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38" fontId="8" fillId="0" borderId="0" xfId="49" applyFont="1" applyAlignment="1">
      <alignment vertical="center"/>
    </xf>
    <xf numFmtId="38" fontId="6" fillId="0" borderId="0" xfId="49" applyFont="1" applyAlignment="1">
      <alignment vertical="center"/>
    </xf>
    <xf numFmtId="0" fontId="8" fillId="0" borderId="24" xfId="0" applyFont="1" applyBorder="1" applyAlignment="1">
      <alignment horizontal="right" vertical="center"/>
    </xf>
    <xf numFmtId="0" fontId="6" fillId="0" borderId="10"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5" xfId="0" applyFont="1" applyBorder="1" applyAlignment="1">
      <alignment horizontal="center" vertical="center"/>
    </xf>
    <xf numFmtId="0" fontId="6" fillId="0" borderId="50" xfId="0" applyFont="1" applyBorder="1" applyAlignment="1">
      <alignment horizontal="center" vertical="center"/>
    </xf>
    <xf numFmtId="0" fontId="6" fillId="0" borderId="26" xfId="0" applyFont="1" applyBorder="1" applyAlignment="1">
      <alignment horizontal="center" vertical="center"/>
    </xf>
    <xf numFmtId="0" fontId="8" fillId="0" borderId="24" xfId="0" applyFont="1" applyBorder="1" applyAlignment="1">
      <alignment horizontal="left" vertical="center"/>
    </xf>
    <xf numFmtId="0" fontId="8" fillId="0" borderId="24" xfId="0" applyFont="1" applyBorder="1" applyAlignment="1">
      <alignment vertical="center"/>
    </xf>
    <xf numFmtId="0" fontId="6" fillId="0" borderId="27" xfId="0" applyFont="1" applyBorder="1" applyAlignment="1">
      <alignment horizontal="center" vertical="center" shrinkToFit="1"/>
    </xf>
    <xf numFmtId="0" fontId="6"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xdr:col>
      <xdr:colOff>0</xdr:colOff>
      <xdr:row>9</xdr:row>
      <xdr:rowOff>0</xdr:rowOff>
    </xdr:to>
    <xdr:sp>
      <xdr:nvSpPr>
        <xdr:cNvPr id="1" name="Line 1"/>
        <xdr:cNvSpPr>
          <a:spLocks/>
        </xdr:cNvSpPr>
      </xdr:nvSpPr>
      <xdr:spPr>
        <a:xfrm>
          <a:off x="19050" y="1609725"/>
          <a:ext cx="714375"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C46"/>
  <sheetViews>
    <sheetView tabSelected="1" zoomScalePageLayoutView="0" workbookViewId="0" topLeftCell="A1">
      <selection activeCell="A1" sqref="A1"/>
    </sheetView>
  </sheetViews>
  <sheetFormatPr defaultColWidth="39.5" defaultRowHeight="27.75" customHeight="1"/>
  <cols>
    <col min="1" max="1" width="54.5" style="2" customWidth="1"/>
    <col min="2" max="2" width="57.83203125" style="2" customWidth="1"/>
    <col min="3" max="16384" width="39.5" style="2" customWidth="1"/>
  </cols>
  <sheetData>
    <row r="1" ht="18" customHeight="1">
      <c r="A1" s="1" t="s">
        <v>211</v>
      </c>
    </row>
    <row r="2" ht="15" customHeight="1"/>
    <row r="3" ht="15" customHeight="1"/>
    <row r="4" spans="1:2" ht="18" customHeight="1">
      <c r="A4" s="3" t="s">
        <v>162</v>
      </c>
      <c r="B4" s="3"/>
    </row>
    <row r="5" spans="1:2" ht="15" customHeight="1">
      <c r="A5" s="3"/>
      <c r="B5" s="3"/>
    </row>
    <row r="6" spans="1:2" ht="18" customHeight="1">
      <c r="A6" s="23" t="s">
        <v>68</v>
      </c>
      <c r="B6" s="3"/>
    </row>
    <row r="7" spans="1:2" ht="15" customHeight="1">
      <c r="A7" s="23"/>
      <c r="B7" s="3"/>
    </row>
    <row r="8" spans="1:3" ht="18" customHeight="1">
      <c r="A8" s="3"/>
      <c r="B8" s="105" t="s">
        <v>163</v>
      </c>
      <c r="C8" s="24"/>
    </row>
    <row r="9" spans="1:2" ht="18" customHeight="1" thickBot="1">
      <c r="A9" s="25" t="s">
        <v>10</v>
      </c>
      <c r="B9" s="25" t="s">
        <v>11</v>
      </c>
    </row>
    <row r="10" spans="1:2" ht="20.25" customHeight="1" thickTop="1">
      <c r="A10" s="117" t="s">
        <v>7</v>
      </c>
      <c r="B10" s="65" t="s">
        <v>28</v>
      </c>
    </row>
    <row r="11" spans="1:2" ht="20.25" customHeight="1">
      <c r="A11" s="115"/>
      <c r="B11" s="86"/>
    </row>
    <row r="12" spans="1:2" ht="20.25" customHeight="1">
      <c r="A12" s="114" t="s">
        <v>184</v>
      </c>
      <c r="B12" s="67" t="s">
        <v>28</v>
      </c>
    </row>
    <row r="13" spans="1:2" ht="20.25" customHeight="1">
      <c r="A13" s="115"/>
      <c r="B13" s="87"/>
    </row>
    <row r="14" spans="1:2" ht="20.25" customHeight="1">
      <c r="A14" s="114" t="s">
        <v>119</v>
      </c>
      <c r="B14" s="67" t="s">
        <v>28</v>
      </c>
    </row>
    <row r="15" spans="1:2" ht="20.25" customHeight="1">
      <c r="A15" s="115"/>
      <c r="B15" s="87"/>
    </row>
    <row r="16" spans="1:2" ht="20.25" customHeight="1">
      <c r="A16" s="114" t="s">
        <v>190</v>
      </c>
      <c r="B16" s="67" t="s">
        <v>28</v>
      </c>
    </row>
    <row r="17" spans="1:2" ht="20.25" customHeight="1">
      <c r="A17" s="115"/>
      <c r="B17" s="87"/>
    </row>
    <row r="18" spans="1:2" ht="20.25" customHeight="1">
      <c r="A18" s="114" t="s">
        <v>8</v>
      </c>
      <c r="B18" s="67" t="s">
        <v>28</v>
      </c>
    </row>
    <row r="19" spans="1:2" ht="20.25" customHeight="1">
      <c r="A19" s="115"/>
      <c r="B19" s="87"/>
    </row>
    <row r="20" spans="1:2" ht="20.25" customHeight="1">
      <c r="A20" s="114" t="s">
        <v>191</v>
      </c>
      <c r="B20" s="67" t="s">
        <v>28</v>
      </c>
    </row>
    <row r="21" spans="1:2" ht="20.25" customHeight="1">
      <c r="A21" s="115"/>
      <c r="B21" s="87"/>
    </row>
    <row r="22" spans="1:2" ht="20.25" customHeight="1">
      <c r="A22" s="114" t="s">
        <v>121</v>
      </c>
      <c r="B22" s="67" t="s">
        <v>28</v>
      </c>
    </row>
    <row r="23" spans="1:2" ht="20.25" customHeight="1">
      <c r="A23" s="115"/>
      <c r="B23" s="87"/>
    </row>
    <row r="24" spans="1:2" ht="20.25" customHeight="1">
      <c r="A24" s="114" t="s">
        <v>123</v>
      </c>
      <c r="B24" s="67" t="s">
        <v>28</v>
      </c>
    </row>
    <row r="25" spans="1:2" ht="20.25" customHeight="1">
      <c r="A25" s="115"/>
      <c r="B25" s="87"/>
    </row>
    <row r="26" spans="1:2" ht="20.25" customHeight="1">
      <c r="A26" s="114" t="s">
        <v>192</v>
      </c>
      <c r="B26" s="67" t="s">
        <v>28</v>
      </c>
    </row>
    <row r="27" spans="1:2" ht="20.25" customHeight="1">
      <c r="A27" s="118"/>
      <c r="B27" s="87"/>
    </row>
    <row r="28" spans="1:2" ht="20.25" customHeight="1">
      <c r="A28" s="114" t="s">
        <v>9</v>
      </c>
      <c r="B28" s="67" t="s">
        <v>28</v>
      </c>
    </row>
    <row r="29" spans="1:2" ht="20.25" customHeight="1">
      <c r="A29" s="118"/>
      <c r="B29" s="87"/>
    </row>
    <row r="30" spans="1:2" ht="20.25" customHeight="1">
      <c r="A30" s="114" t="s">
        <v>143</v>
      </c>
      <c r="B30" s="67" t="s">
        <v>28</v>
      </c>
    </row>
    <row r="31" spans="1:2" ht="20.25" customHeight="1">
      <c r="A31" s="118"/>
      <c r="B31" s="87"/>
    </row>
    <row r="32" spans="1:2" ht="20.25" customHeight="1">
      <c r="A32" s="114" t="s">
        <v>177</v>
      </c>
      <c r="B32" s="67" t="s">
        <v>28</v>
      </c>
    </row>
    <row r="33" spans="1:2" ht="20.25" customHeight="1">
      <c r="A33" s="115"/>
      <c r="B33" s="87"/>
    </row>
    <row r="34" spans="1:2" ht="20.25" customHeight="1">
      <c r="A34" s="114" t="s">
        <v>178</v>
      </c>
      <c r="B34" s="67" t="s">
        <v>28</v>
      </c>
    </row>
    <row r="35" spans="1:2" ht="20.25" customHeight="1">
      <c r="A35" s="115"/>
      <c r="B35" s="87"/>
    </row>
    <row r="36" spans="1:2" ht="20.25" customHeight="1">
      <c r="A36" s="114" t="s">
        <v>185</v>
      </c>
      <c r="B36" s="67" t="s">
        <v>28</v>
      </c>
    </row>
    <row r="37" spans="1:2" ht="20.25" customHeight="1">
      <c r="A37" s="115"/>
      <c r="B37" s="87"/>
    </row>
    <row r="38" spans="1:2" ht="20.25" customHeight="1">
      <c r="A38" s="114" t="s">
        <v>126</v>
      </c>
      <c r="B38" s="66" t="s">
        <v>28</v>
      </c>
    </row>
    <row r="39" spans="1:2" ht="20.25" customHeight="1">
      <c r="A39" s="118"/>
      <c r="B39" s="86"/>
    </row>
    <row r="40" spans="1:2" ht="20.25" customHeight="1">
      <c r="A40" s="114" t="s">
        <v>128</v>
      </c>
      <c r="B40" s="67" t="s">
        <v>28</v>
      </c>
    </row>
    <row r="41" spans="1:2" ht="20.25" customHeight="1" thickBot="1">
      <c r="A41" s="119"/>
      <c r="B41" s="88"/>
    </row>
    <row r="42" spans="1:2" ht="18" customHeight="1" thickTop="1">
      <c r="A42" s="116" t="s">
        <v>1</v>
      </c>
      <c r="B42" s="66" t="s">
        <v>28</v>
      </c>
    </row>
    <row r="43" spans="1:2" ht="25.5" customHeight="1">
      <c r="A43" s="115"/>
      <c r="B43" s="87">
        <f>SUM(B11,B13,B15,B17,B19,B21,B23,B25,B27,B29,B31,B33,B35,B37,B39,B41)</f>
        <v>0</v>
      </c>
    </row>
    <row r="44" ht="18" customHeight="1">
      <c r="A44" s="2" t="s">
        <v>164</v>
      </c>
    </row>
    <row r="45" ht="18" customHeight="1">
      <c r="A45" s="2" t="s">
        <v>194</v>
      </c>
    </row>
    <row r="46" ht="18" customHeight="1">
      <c r="A46" s="2" t="s">
        <v>193</v>
      </c>
    </row>
  </sheetData>
  <sheetProtection/>
  <mergeCells count="17">
    <mergeCell ref="A32:A33"/>
    <mergeCell ref="A28:A29"/>
    <mergeCell ref="A30:A31"/>
    <mergeCell ref="A12:A13"/>
    <mergeCell ref="A16:A17"/>
    <mergeCell ref="A20:A21"/>
    <mergeCell ref="A26:A27"/>
    <mergeCell ref="A36:A37"/>
    <mergeCell ref="A42:A43"/>
    <mergeCell ref="A10:A11"/>
    <mergeCell ref="A34:A35"/>
    <mergeCell ref="A38:A39"/>
    <mergeCell ref="A40:A41"/>
    <mergeCell ref="A14:A15"/>
    <mergeCell ref="A18:A19"/>
    <mergeCell ref="A22:A23"/>
    <mergeCell ref="A24:A25"/>
  </mergeCells>
  <printOptions horizontalCentered="1"/>
  <pageMargins left="0.984251968503937" right="0.5905511811023623" top="0.47" bottom="0.29" header="0.3937007874015748" footer="0.1968503937007874"/>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indexed="12"/>
  </sheetPr>
  <dimension ref="A1:J26"/>
  <sheetViews>
    <sheetView zoomScalePageLayoutView="0" workbookViewId="0" topLeftCell="A1">
      <selection activeCell="J6" sqref="J6"/>
    </sheetView>
  </sheetViews>
  <sheetFormatPr defaultColWidth="9.33203125" defaultRowHeight="18" customHeight="1"/>
  <cols>
    <col min="1" max="1" width="5.83203125" style="2" customWidth="1"/>
    <col min="2" max="2" width="20.66015625" style="2" customWidth="1"/>
    <col min="3" max="3" width="12.83203125" style="2" customWidth="1"/>
    <col min="4" max="4" width="19.83203125" style="2" customWidth="1"/>
    <col min="5" max="10" width="17.16015625" style="2" customWidth="1"/>
    <col min="11" max="16384" width="9.33203125" style="2" customWidth="1"/>
  </cols>
  <sheetData>
    <row r="1" spans="1:2" ht="18" customHeight="1">
      <c r="A1" s="1" t="s">
        <v>223</v>
      </c>
      <c r="B1" s="1"/>
    </row>
    <row r="2" spans="1:10" ht="18" customHeight="1">
      <c r="A2" s="146" t="s">
        <v>207</v>
      </c>
      <c r="B2" s="146"/>
      <c r="C2" s="146"/>
      <c r="D2" s="146"/>
      <c r="E2" s="146"/>
      <c r="F2" s="146"/>
      <c r="G2" s="146"/>
      <c r="H2" s="146"/>
      <c r="I2" s="146"/>
      <c r="J2" s="146"/>
    </row>
    <row r="3" spans="1:10" ht="18" customHeight="1">
      <c r="A3" s="3" t="s">
        <v>188</v>
      </c>
      <c r="B3" s="3"/>
      <c r="C3" s="3"/>
      <c r="D3" s="3"/>
      <c r="E3" s="3"/>
      <c r="F3" s="3"/>
      <c r="G3" s="3"/>
      <c r="H3" s="3"/>
      <c r="I3" s="3"/>
      <c r="J3" s="3"/>
    </row>
    <row r="4" spans="8:10" ht="18" customHeight="1">
      <c r="H4" s="177" t="s">
        <v>181</v>
      </c>
      <c r="I4" s="177"/>
      <c r="J4" s="177"/>
    </row>
    <row r="5" spans="1:10" ht="18" customHeight="1">
      <c r="A5" s="169" t="s">
        <v>3</v>
      </c>
      <c r="B5" s="171" t="s">
        <v>134</v>
      </c>
      <c r="C5" s="171" t="s">
        <v>4</v>
      </c>
      <c r="D5" s="171" t="s">
        <v>5</v>
      </c>
      <c r="E5" s="173" t="s">
        <v>208</v>
      </c>
      <c r="F5" s="174"/>
      <c r="G5" s="175"/>
      <c r="H5" s="173" t="s">
        <v>209</v>
      </c>
      <c r="I5" s="174"/>
      <c r="J5" s="175"/>
    </row>
    <row r="6" spans="1:10" ht="18" customHeight="1" thickBot="1">
      <c r="A6" s="170"/>
      <c r="B6" s="172"/>
      <c r="C6" s="172"/>
      <c r="D6" s="172"/>
      <c r="E6" s="17" t="s">
        <v>112</v>
      </c>
      <c r="F6" s="48" t="s">
        <v>115</v>
      </c>
      <c r="G6" s="18" t="s">
        <v>24</v>
      </c>
      <c r="H6" s="47" t="s">
        <v>112</v>
      </c>
      <c r="I6" s="61" t="s">
        <v>116</v>
      </c>
      <c r="J6" s="49" t="s">
        <v>24</v>
      </c>
    </row>
    <row r="7" spans="1:10" s="27" customFormat="1" ht="13.5" customHeight="1" thickTop="1">
      <c r="A7" s="52"/>
      <c r="B7" s="52"/>
      <c r="C7" s="53"/>
      <c r="D7" s="53"/>
      <c r="E7" s="54" t="s">
        <v>20</v>
      </c>
      <c r="F7" s="55" t="s">
        <v>20</v>
      </c>
      <c r="G7" s="56" t="s">
        <v>20</v>
      </c>
      <c r="H7" s="57" t="s">
        <v>20</v>
      </c>
      <c r="I7" s="62" t="s">
        <v>20</v>
      </c>
      <c r="J7" s="59" t="s">
        <v>20</v>
      </c>
    </row>
    <row r="8" spans="1:10" s="28" customFormat="1" ht="18.75" customHeight="1">
      <c r="A8" s="78"/>
      <c r="B8" s="78"/>
      <c r="C8" s="78"/>
      <c r="D8" s="79"/>
      <c r="E8" s="81"/>
      <c r="F8" s="82"/>
      <c r="G8" s="80">
        <f aca="true" t="shared" si="0" ref="G8:G22">SUM(E8:F8)</f>
        <v>0</v>
      </c>
      <c r="H8" s="83"/>
      <c r="I8" s="84"/>
      <c r="J8" s="80">
        <f aca="true" t="shared" si="1" ref="J8:J22">SUM(H8:I8)</f>
        <v>0</v>
      </c>
    </row>
    <row r="9" spans="1:10" ht="24" customHeight="1">
      <c r="A9" s="51"/>
      <c r="B9" s="51"/>
      <c r="C9" s="51"/>
      <c r="D9" s="39"/>
      <c r="E9" s="73"/>
      <c r="F9" s="74"/>
      <c r="G9" s="70">
        <f t="shared" si="0"/>
        <v>0</v>
      </c>
      <c r="H9" s="75"/>
      <c r="I9" s="77"/>
      <c r="J9" s="70">
        <f t="shared" si="1"/>
        <v>0</v>
      </c>
    </row>
    <row r="10" spans="1:10" ht="24" customHeight="1">
      <c r="A10" s="50"/>
      <c r="B10" s="50"/>
      <c r="C10" s="51"/>
      <c r="D10" s="39"/>
      <c r="E10" s="73"/>
      <c r="F10" s="74"/>
      <c r="G10" s="70">
        <f t="shared" si="0"/>
        <v>0</v>
      </c>
      <c r="H10" s="75"/>
      <c r="I10" s="77"/>
      <c r="J10" s="70">
        <f t="shared" si="1"/>
        <v>0</v>
      </c>
    </row>
    <row r="11" spans="1:10" ht="24" customHeight="1">
      <c r="A11" s="51"/>
      <c r="B11" s="51"/>
      <c r="C11" s="51"/>
      <c r="D11" s="39"/>
      <c r="E11" s="73"/>
      <c r="F11" s="74"/>
      <c r="G11" s="70">
        <f t="shared" si="0"/>
        <v>0</v>
      </c>
      <c r="H11" s="75"/>
      <c r="I11" s="77"/>
      <c r="J11" s="70">
        <f t="shared" si="1"/>
        <v>0</v>
      </c>
    </row>
    <row r="12" spans="1:10" ht="24" customHeight="1">
      <c r="A12" s="50"/>
      <c r="B12" s="50"/>
      <c r="C12" s="51"/>
      <c r="D12" s="39"/>
      <c r="E12" s="73"/>
      <c r="F12" s="74"/>
      <c r="G12" s="70">
        <f t="shared" si="0"/>
        <v>0</v>
      </c>
      <c r="H12" s="75"/>
      <c r="I12" s="77"/>
      <c r="J12" s="70">
        <f t="shared" si="1"/>
        <v>0</v>
      </c>
    </row>
    <row r="13" spans="1:10" ht="24" customHeight="1">
      <c r="A13" s="51"/>
      <c r="B13" s="51"/>
      <c r="C13" s="51"/>
      <c r="D13" s="39"/>
      <c r="E13" s="73"/>
      <c r="F13" s="74"/>
      <c r="G13" s="70">
        <f t="shared" si="0"/>
        <v>0</v>
      </c>
      <c r="H13" s="75"/>
      <c r="I13" s="77"/>
      <c r="J13" s="70">
        <f t="shared" si="1"/>
        <v>0</v>
      </c>
    </row>
    <row r="14" spans="1:10" ht="24" customHeight="1">
      <c r="A14" s="50"/>
      <c r="B14" s="50"/>
      <c r="C14" s="51"/>
      <c r="D14" s="39"/>
      <c r="E14" s="73"/>
      <c r="F14" s="74"/>
      <c r="G14" s="70">
        <f t="shared" si="0"/>
        <v>0</v>
      </c>
      <c r="H14" s="75"/>
      <c r="I14" s="77"/>
      <c r="J14" s="70">
        <f t="shared" si="1"/>
        <v>0</v>
      </c>
    </row>
    <row r="15" spans="1:10" ht="24" customHeight="1">
      <c r="A15" s="51"/>
      <c r="B15" s="51"/>
      <c r="C15" s="51"/>
      <c r="D15" s="39"/>
      <c r="E15" s="73"/>
      <c r="F15" s="74"/>
      <c r="G15" s="70">
        <f t="shared" si="0"/>
        <v>0</v>
      </c>
      <c r="H15" s="75"/>
      <c r="I15" s="77"/>
      <c r="J15" s="70">
        <f t="shared" si="1"/>
        <v>0</v>
      </c>
    </row>
    <row r="16" spans="1:10" ht="24" customHeight="1">
      <c r="A16" s="50"/>
      <c r="B16" s="50"/>
      <c r="C16" s="51"/>
      <c r="D16" s="39"/>
      <c r="E16" s="73"/>
      <c r="F16" s="74"/>
      <c r="G16" s="70">
        <f t="shared" si="0"/>
        <v>0</v>
      </c>
      <c r="H16" s="75"/>
      <c r="I16" s="77"/>
      <c r="J16" s="70">
        <f t="shared" si="1"/>
        <v>0</v>
      </c>
    </row>
    <row r="17" spans="1:10" ht="24" customHeight="1">
      <c r="A17" s="51"/>
      <c r="B17" s="51"/>
      <c r="C17" s="51"/>
      <c r="D17" s="39"/>
      <c r="E17" s="73"/>
      <c r="F17" s="74"/>
      <c r="G17" s="70">
        <f t="shared" si="0"/>
        <v>0</v>
      </c>
      <c r="H17" s="75"/>
      <c r="I17" s="77"/>
      <c r="J17" s="70">
        <f t="shared" si="1"/>
        <v>0</v>
      </c>
    </row>
    <row r="18" spans="1:10" ht="24" customHeight="1">
      <c r="A18" s="50"/>
      <c r="B18" s="50"/>
      <c r="C18" s="51"/>
      <c r="D18" s="39"/>
      <c r="E18" s="73"/>
      <c r="F18" s="74"/>
      <c r="G18" s="70">
        <f t="shared" si="0"/>
        <v>0</v>
      </c>
      <c r="H18" s="75"/>
      <c r="I18" s="77"/>
      <c r="J18" s="70">
        <f t="shared" si="1"/>
        <v>0</v>
      </c>
    </row>
    <row r="19" spans="1:10" ht="24" customHeight="1">
      <c r="A19" s="51"/>
      <c r="B19" s="51"/>
      <c r="C19" s="51"/>
      <c r="D19" s="39"/>
      <c r="E19" s="73"/>
      <c r="F19" s="74"/>
      <c r="G19" s="70">
        <f t="shared" si="0"/>
        <v>0</v>
      </c>
      <c r="H19" s="75"/>
      <c r="I19" s="77"/>
      <c r="J19" s="70">
        <f t="shared" si="1"/>
        <v>0</v>
      </c>
    </row>
    <row r="20" spans="1:10" ht="24" customHeight="1">
      <c r="A20" s="50"/>
      <c r="B20" s="50"/>
      <c r="C20" s="51"/>
      <c r="D20" s="39"/>
      <c r="E20" s="73"/>
      <c r="F20" s="74"/>
      <c r="G20" s="70">
        <f t="shared" si="0"/>
        <v>0</v>
      </c>
      <c r="H20" s="75"/>
      <c r="I20" s="77"/>
      <c r="J20" s="70">
        <f t="shared" si="1"/>
        <v>0</v>
      </c>
    </row>
    <row r="21" spans="1:10" ht="24" customHeight="1">
      <c r="A21" s="51"/>
      <c r="B21" s="51"/>
      <c r="C21" s="51"/>
      <c r="D21" s="39"/>
      <c r="E21" s="73"/>
      <c r="F21" s="74"/>
      <c r="G21" s="70">
        <f t="shared" si="0"/>
        <v>0</v>
      </c>
      <c r="H21" s="75"/>
      <c r="I21" s="77"/>
      <c r="J21" s="70">
        <f t="shared" si="1"/>
        <v>0</v>
      </c>
    </row>
    <row r="22" spans="1:10" ht="24" customHeight="1">
      <c r="A22" s="50"/>
      <c r="B22" s="50"/>
      <c r="C22" s="51"/>
      <c r="D22" s="39"/>
      <c r="E22" s="73"/>
      <c r="F22" s="74"/>
      <c r="G22" s="70">
        <f t="shared" si="0"/>
        <v>0</v>
      </c>
      <c r="H22" s="75"/>
      <c r="I22" s="77"/>
      <c r="J22" s="70">
        <f t="shared" si="1"/>
        <v>0</v>
      </c>
    </row>
    <row r="23" spans="1:10" ht="18" customHeight="1">
      <c r="A23" s="2" t="s">
        <v>26</v>
      </c>
      <c r="C23" s="27"/>
      <c r="D23" s="27"/>
      <c r="E23" s="27"/>
      <c r="F23" s="27"/>
      <c r="G23" s="27"/>
      <c r="H23" s="27"/>
      <c r="I23" s="27"/>
      <c r="J23" s="60"/>
    </row>
    <row r="24" ht="18" customHeight="1">
      <c r="A24" s="2" t="s">
        <v>117</v>
      </c>
    </row>
    <row r="25" ht="18" customHeight="1">
      <c r="A25" s="2" t="s">
        <v>114</v>
      </c>
    </row>
    <row r="26" spans="1:10" ht="18" customHeight="1">
      <c r="A26" s="27" t="s">
        <v>67</v>
      </c>
      <c r="B26" s="27"/>
      <c r="C26" s="27"/>
      <c r="D26" s="27"/>
      <c r="E26" s="27"/>
      <c r="F26" s="27"/>
      <c r="G26" s="27"/>
      <c r="H26" s="27"/>
      <c r="I26" s="27"/>
      <c r="J26" s="27"/>
    </row>
  </sheetData>
  <sheetProtection/>
  <mergeCells count="8">
    <mergeCell ref="A2:J2"/>
    <mergeCell ref="H4:J4"/>
    <mergeCell ref="H5:J5"/>
    <mergeCell ref="A5:A6"/>
    <mergeCell ref="C5:C6"/>
    <mergeCell ref="D5:D6"/>
    <mergeCell ref="E5:G5"/>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A1" sqref="A1"/>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224</v>
      </c>
      <c r="B1" s="1"/>
    </row>
    <row r="2" spans="1:8" ht="18" customHeight="1">
      <c r="A2" s="3" t="s">
        <v>136</v>
      </c>
      <c r="B2" s="3"/>
      <c r="C2" s="3"/>
      <c r="D2" s="3"/>
      <c r="E2" s="3"/>
      <c r="F2" s="3"/>
      <c r="G2" s="3"/>
      <c r="H2" s="3"/>
    </row>
    <row r="3" spans="1:8" ht="18" customHeight="1">
      <c r="A3" s="3" t="s">
        <v>153</v>
      </c>
      <c r="B3" s="3"/>
      <c r="C3" s="3"/>
      <c r="D3" s="3"/>
      <c r="E3" s="3"/>
      <c r="F3" s="3"/>
      <c r="G3" s="3"/>
      <c r="H3" s="3"/>
    </row>
    <row r="4" spans="6:8" ht="18" customHeight="1">
      <c r="F4" s="177" t="s">
        <v>182</v>
      </c>
      <c r="G4" s="177"/>
      <c r="H4" s="177"/>
    </row>
    <row r="5" spans="1:8" ht="18" customHeight="1">
      <c r="A5" s="169" t="s">
        <v>3</v>
      </c>
      <c r="B5" s="171" t="s">
        <v>134</v>
      </c>
      <c r="C5" s="171" t="s">
        <v>4</v>
      </c>
      <c r="D5" s="171" t="s">
        <v>5</v>
      </c>
      <c r="E5" s="173" t="s">
        <v>154</v>
      </c>
      <c r="F5" s="174"/>
      <c r="G5" s="174"/>
      <c r="H5" s="178" t="s">
        <v>24</v>
      </c>
    </row>
    <row r="6" spans="1:8" ht="18" customHeight="1" thickBot="1">
      <c r="A6" s="170"/>
      <c r="B6" s="172"/>
      <c r="C6" s="172"/>
      <c r="D6" s="172"/>
      <c r="E6" s="47" t="s">
        <v>112</v>
      </c>
      <c r="F6" s="61" t="s">
        <v>116</v>
      </c>
      <c r="G6" s="18" t="s">
        <v>113</v>
      </c>
      <c r="H6" s="179"/>
    </row>
    <row r="7" spans="1:8" s="27" customFormat="1" ht="14.2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A1" sqref="A1"/>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225</v>
      </c>
      <c r="B1" s="1"/>
    </row>
    <row r="2" spans="1:8" ht="18" customHeight="1">
      <c r="A2" s="3" t="s">
        <v>138</v>
      </c>
      <c r="B2" s="3"/>
      <c r="C2" s="3"/>
      <c r="D2" s="3"/>
      <c r="E2" s="3"/>
      <c r="F2" s="3"/>
      <c r="G2" s="3"/>
      <c r="H2" s="3"/>
    </row>
    <row r="3" spans="1:8" ht="18" customHeight="1">
      <c r="A3" s="3" t="s">
        <v>153</v>
      </c>
      <c r="B3" s="3"/>
      <c r="C3" s="3"/>
      <c r="D3" s="3"/>
      <c r="E3" s="3"/>
      <c r="F3" s="3"/>
      <c r="G3" s="3"/>
      <c r="H3" s="3"/>
    </row>
    <row r="4" spans="6:8" ht="18" customHeight="1">
      <c r="F4" s="177" t="s">
        <v>182</v>
      </c>
      <c r="G4" s="177"/>
      <c r="H4" s="177"/>
    </row>
    <row r="5" spans="1:8" ht="18" customHeight="1">
      <c r="A5" s="169" t="s">
        <v>3</v>
      </c>
      <c r="B5" s="171" t="s">
        <v>134</v>
      </c>
      <c r="C5" s="171" t="s">
        <v>4</v>
      </c>
      <c r="D5" s="171" t="s">
        <v>5</v>
      </c>
      <c r="E5" s="173" t="s">
        <v>159</v>
      </c>
      <c r="F5" s="174"/>
      <c r="G5" s="174"/>
      <c r="H5" s="178" t="s">
        <v>24</v>
      </c>
    </row>
    <row r="6" spans="1:8" ht="18" customHeight="1" thickBot="1">
      <c r="A6" s="170"/>
      <c r="B6" s="172"/>
      <c r="C6" s="172"/>
      <c r="D6" s="172"/>
      <c r="E6" s="47" t="s">
        <v>112</v>
      </c>
      <c r="F6" s="61" t="s">
        <v>116</v>
      </c>
      <c r="G6" s="18" t="s">
        <v>113</v>
      </c>
      <c r="H6" s="179"/>
    </row>
    <row r="7" spans="1:8" s="27" customFormat="1" ht="1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E17" sqref="E17"/>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226</v>
      </c>
      <c r="B1" s="1"/>
    </row>
    <row r="2" spans="1:8" ht="18" customHeight="1">
      <c r="A2" s="3" t="s">
        <v>139</v>
      </c>
      <c r="B2" s="3"/>
      <c r="C2" s="3"/>
      <c r="D2" s="3"/>
      <c r="E2" s="3"/>
      <c r="F2" s="3"/>
      <c r="G2" s="3"/>
      <c r="H2" s="3"/>
    </row>
    <row r="3" spans="1:8" ht="18" customHeight="1">
      <c r="A3" s="3" t="s">
        <v>153</v>
      </c>
      <c r="B3" s="3"/>
      <c r="C3" s="3"/>
      <c r="D3" s="3"/>
      <c r="E3" s="3"/>
      <c r="F3" s="3"/>
      <c r="G3" s="3"/>
      <c r="H3" s="3"/>
    </row>
    <row r="4" spans="6:8" ht="18" customHeight="1">
      <c r="F4" s="177" t="s">
        <v>182</v>
      </c>
      <c r="G4" s="177"/>
      <c r="H4" s="177"/>
    </row>
    <row r="5" spans="1:8" ht="18" customHeight="1">
      <c r="A5" s="169" t="s">
        <v>3</v>
      </c>
      <c r="B5" s="171" t="s">
        <v>134</v>
      </c>
      <c r="C5" s="171" t="s">
        <v>4</v>
      </c>
      <c r="D5" s="171" t="s">
        <v>5</v>
      </c>
      <c r="E5" s="173" t="s">
        <v>158</v>
      </c>
      <c r="F5" s="174"/>
      <c r="G5" s="174"/>
      <c r="H5" s="178" t="s">
        <v>24</v>
      </c>
    </row>
    <row r="6" spans="1:8" ht="18" customHeight="1" thickBot="1">
      <c r="A6" s="170"/>
      <c r="B6" s="172"/>
      <c r="C6" s="172"/>
      <c r="D6" s="172"/>
      <c r="E6" s="47" t="s">
        <v>112</v>
      </c>
      <c r="F6" s="61" t="s">
        <v>116</v>
      </c>
      <c r="G6" s="18" t="s">
        <v>113</v>
      </c>
      <c r="H6" s="179"/>
    </row>
    <row r="7" spans="1:8" s="27" customFormat="1" ht="1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B17" sqref="B17"/>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227</v>
      </c>
      <c r="B1" s="1"/>
    </row>
    <row r="2" spans="1:8" ht="18" customHeight="1">
      <c r="A2" s="3" t="s">
        <v>140</v>
      </c>
      <c r="B2" s="3"/>
      <c r="C2" s="3"/>
      <c r="D2" s="3"/>
      <c r="E2" s="3"/>
      <c r="F2" s="3"/>
      <c r="G2" s="3"/>
      <c r="H2" s="3"/>
    </row>
    <row r="3" spans="1:8" ht="18" customHeight="1">
      <c r="A3" s="3" t="s">
        <v>153</v>
      </c>
      <c r="B3" s="3"/>
      <c r="C3" s="3"/>
      <c r="D3" s="3"/>
      <c r="E3" s="3"/>
      <c r="F3" s="3"/>
      <c r="G3" s="3"/>
      <c r="H3" s="3"/>
    </row>
    <row r="4" spans="6:8" ht="18" customHeight="1">
      <c r="F4" s="177" t="s">
        <v>182</v>
      </c>
      <c r="G4" s="177"/>
      <c r="H4" s="177"/>
    </row>
    <row r="5" spans="1:8" ht="18" customHeight="1">
      <c r="A5" s="169" t="s">
        <v>3</v>
      </c>
      <c r="B5" s="171" t="s">
        <v>134</v>
      </c>
      <c r="C5" s="171" t="s">
        <v>4</v>
      </c>
      <c r="D5" s="171" t="s">
        <v>5</v>
      </c>
      <c r="E5" s="173" t="s">
        <v>157</v>
      </c>
      <c r="F5" s="174"/>
      <c r="G5" s="174"/>
      <c r="H5" s="178" t="s">
        <v>24</v>
      </c>
    </row>
    <row r="6" spans="1:8" ht="18" customHeight="1" thickBot="1">
      <c r="A6" s="170"/>
      <c r="B6" s="172"/>
      <c r="C6" s="172"/>
      <c r="D6" s="172"/>
      <c r="E6" s="47" t="s">
        <v>112</v>
      </c>
      <c r="F6" s="61" t="s">
        <v>116</v>
      </c>
      <c r="G6" s="18" t="s">
        <v>113</v>
      </c>
      <c r="H6" s="179"/>
    </row>
    <row r="7" spans="1:8" s="27" customFormat="1" ht="1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F4" sqref="F4:H4"/>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228</v>
      </c>
      <c r="B1" s="1"/>
    </row>
    <row r="2" spans="1:8" ht="18" customHeight="1">
      <c r="A2" s="3" t="s">
        <v>189</v>
      </c>
      <c r="B2" s="3"/>
      <c r="C2" s="3"/>
      <c r="D2" s="3"/>
      <c r="E2" s="3"/>
      <c r="F2" s="3"/>
      <c r="G2" s="3"/>
      <c r="H2" s="3"/>
    </row>
    <row r="3" spans="1:8" ht="18" customHeight="1">
      <c r="A3" s="3" t="s">
        <v>188</v>
      </c>
      <c r="B3" s="3"/>
      <c r="C3" s="3"/>
      <c r="D3" s="3"/>
      <c r="E3" s="3"/>
      <c r="F3" s="3"/>
      <c r="G3" s="3"/>
      <c r="H3" s="3"/>
    </row>
    <row r="4" spans="6:8" ht="18" customHeight="1">
      <c r="F4" s="177" t="s">
        <v>182</v>
      </c>
      <c r="G4" s="177"/>
      <c r="H4" s="177"/>
    </row>
    <row r="5" spans="1:8" ht="18" customHeight="1">
      <c r="A5" s="169" t="s">
        <v>3</v>
      </c>
      <c r="B5" s="171" t="s">
        <v>134</v>
      </c>
      <c r="C5" s="171" t="s">
        <v>4</v>
      </c>
      <c r="D5" s="171" t="s">
        <v>5</v>
      </c>
      <c r="E5" s="173" t="s">
        <v>210</v>
      </c>
      <c r="F5" s="174"/>
      <c r="G5" s="174"/>
      <c r="H5" s="178" t="s">
        <v>24</v>
      </c>
    </row>
    <row r="6" spans="1:8" ht="18" customHeight="1" thickBot="1">
      <c r="A6" s="170"/>
      <c r="B6" s="172"/>
      <c r="C6" s="172"/>
      <c r="D6" s="172"/>
      <c r="E6" s="47" t="s">
        <v>112</v>
      </c>
      <c r="F6" s="61" t="s">
        <v>116</v>
      </c>
      <c r="G6" s="18" t="s">
        <v>113</v>
      </c>
      <c r="H6" s="179"/>
    </row>
    <row r="7" spans="1:8" s="27" customFormat="1" ht="1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A1" sqref="A1"/>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230</v>
      </c>
      <c r="B1" s="1"/>
    </row>
    <row r="2" spans="1:8" ht="18" customHeight="1">
      <c r="A2" s="3" t="s">
        <v>141</v>
      </c>
      <c r="B2" s="3"/>
      <c r="C2" s="3"/>
      <c r="D2" s="3"/>
      <c r="E2" s="3"/>
      <c r="F2" s="3"/>
      <c r="G2" s="3"/>
      <c r="H2" s="3"/>
    </row>
    <row r="3" spans="1:8" ht="18" customHeight="1">
      <c r="A3" s="3" t="s">
        <v>153</v>
      </c>
      <c r="B3" s="3"/>
      <c r="C3" s="3"/>
      <c r="D3" s="3"/>
      <c r="E3" s="3"/>
      <c r="F3" s="3"/>
      <c r="G3" s="3"/>
      <c r="H3" s="3"/>
    </row>
    <row r="4" spans="6:8" ht="18" customHeight="1">
      <c r="F4" s="131" t="s">
        <v>183</v>
      </c>
      <c r="G4" s="131"/>
      <c r="H4" s="131"/>
    </row>
    <row r="5" spans="1:8" ht="18" customHeight="1">
      <c r="A5" s="169" t="s">
        <v>3</v>
      </c>
      <c r="B5" s="171" t="s">
        <v>134</v>
      </c>
      <c r="C5" s="171" t="s">
        <v>4</v>
      </c>
      <c r="D5" s="171" t="s">
        <v>5</v>
      </c>
      <c r="E5" s="173" t="s">
        <v>155</v>
      </c>
      <c r="F5" s="174"/>
      <c r="G5" s="174"/>
      <c r="H5" s="178" t="s">
        <v>24</v>
      </c>
    </row>
    <row r="6" spans="1:8" ht="18" customHeight="1" thickBot="1">
      <c r="A6" s="170"/>
      <c r="B6" s="172"/>
      <c r="C6" s="172"/>
      <c r="D6" s="172"/>
      <c r="E6" s="47" t="s">
        <v>112</v>
      </c>
      <c r="F6" s="61" t="s">
        <v>116</v>
      </c>
      <c r="G6" s="18" t="s">
        <v>113</v>
      </c>
      <c r="H6" s="179"/>
    </row>
    <row r="7" spans="1:8" s="27" customFormat="1" ht="1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A1" sqref="A1"/>
    </sheetView>
  </sheetViews>
  <sheetFormatPr defaultColWidth="9.33203125" defaultRowHeight="18" customHeight="1"/>
  <cols>
    <col min="1" max="1" width="5.83203125" style="2" customWidth="1"/>
    <col min="2" max="2" width="23" style="2" customWidth="1"/>
    <col min="3" max="3" width="15.5" style="2" customWidth="1"/>
    <col min="4" max="4" width="22.33203125" style="2" customWidth="1"/>
    <col min="5" max="8" width="23.16015625" style="2" customWidth="1"/>
    <col min="9" max="16384" width="9.33203125" style="2" customWidth="1"/>
  </cols>
  <sheetData>
    <row r="1" spans="1:2" ht="18" customHeight="1">
      <c r="A1" s="1" t="s">
        <v>231</v>
      </c>
      <c r="B1" s="1"/>
    </row>
    <row r="2" spans="1:8" ht="18" customHeight="1">
      <c r="A2" s="3" t="s">
        <v>142</v>
      </c>
      <c r="B2" s="3"/>
      <c r="C2" s="3"/>
      <c r="D2" s="3"/>
      <c r="E2" s="3"/>
      <c r="F2" s="3"/>
      <c r="G2" s="3"/>
      <c r="H2" s="3"/>
    </row>
    <row r="3" spans="1:8" ht="18" customHeight="1">
      <c r="A3" s="3" t="s">
        <v>153</v>
      </c>
      <c r="B3" s="3"/>
      <c r="C3" s="3"/>
      <c r="D3" s="3"/>
      <c r="E3" s="3"/>
      <c r="F3" s="3"/>
      <c r="G3" s="3"/>
      <c r="H3" s="3"/>
    </row>
    <row r="4" spans="6:8" ht="18" customHeight="1">
      <c r="F4" s="131" t="s">
        <v>183</v>
      </c>
      <c r="G4" s="131"/>
      <c r="H4" s="131"/>
    </row>
    <row r="5" spans="1:8" ht="18" customHeight="1">
      <c r="A5" s="169" t="s">
        <v>3</v>
      </c>
      <c r="B5" s="171" t="s">
        <v>134</v>
      </c>
      <c r="C5" s="171" t="s">
        <v>4</v>
      </c>
      <c r="D5" s="171" t="s">
        <v>5</v>
      </c>
      <c r="E5" s="173" t="s">
        <v>156</v>
      </c>
      <c r="F5" s="174"/>
      <c r="G5" s="174"/>
      <c r="H5" s="178" t="s">
        <v>24</v>
      </c>
    </row>
    <row r="6" spans="1:8" ht="18" customHeight="1" thickBot="1">
      <c r="A6" s="170"/>
      <c r="B6" s="172"/>
      <c r="C6" s="172"/>
      <c r="D6" s="172"/>
      <c r="E6" s="47" t="s">
        <v>112</v>
      </c>
      <c r="F6" s="61" t="s">
        <v>116</v>
      </c>
      <c r="G6" s="18" t="s">
        <v>113</v>
      </c>
      <c r="H6" s="179"/>
    </row>
    <row r="7" spans="1:8" s="27" customFormat="1" ht="15" customHeight="1" thickTop="1">
      <c r="A7" s="52"/>
      <c r="B7" s="52"/>
      <c r="C7" s="53"/>
      <c r="D7" s="53"/>
      <c r="E7" s="57" t="s">
        <v>20</v>
      </c>
      <c r="F7" s="62" t="s">
        <v>20</v>
      </c>
      <c r="G7" s="58" t="s">
        <v>20</v>
      </c>
      <c r="H7" s="111" t="s">
        <v>20</v>
      </c>
    </row>
    <row r="8" spans="1:8" s="28" customFormat="1" ht="18.75" customHeight="1">
      <c r="A8" s="78"/>
      <c r="B8" s="78"/>
      <c r="C8" s="78"/>
      <c r="D8" s="79"/>
      <c r="E8" s="83"/>
      <c r="F8" s="84"/>
      <c r="G8" s="85"/>
      <c r="H8" s="80">
        <f aca="true" t="shared" si="0" ref="H8:H22">SUM(E8:G8)</f>
        <v>0</v>
      </c>
    </row>
    <row r="9" spans="1:8" ht="24" customHeight="1">
      <c r="A9" s="51"/>
      <c r="B9" s="51"/>
      <c r="C9" s="51"/>
      <c r="D9" s="39"/>
      <c r="E9" s="75"/>
      <c r="F9" s="77"/>
      <c r="G9" s="76"/>
      <c r="H9" s="70">
        <f t="shared" si="0"/>
        <v>0</v>
      </c>
    </row>
    <row r="10" spans="1:8" ht="24" customHeight="1">
      <c r="A10" s="50"/>
      <c r="B10" s="50"/>
      <c r="C10" s="51"/>
      <c r="D10" s="39"/>
      <c r="E10" s="75"/>
      <c r="F10" s="77"/>
      <c r="G10" s="76"/>
      <c r="H10" s="70">
        <f t="shared" si="0"/>
        <v>0</v>
      </c>
    </row>
    <row r="11" spans="1:8" ht="24" customHeight="1">
      <c r="A11" s="51"/>
      <c r="B11" s="51"/>
      <c r="C11" s="51"/>
      <c r="D11" s="39"/>
      <c r="E11" s="75"/>
      <c r="F11" s="77"/>
      <c r="G11" s="76"/>
      <c r="H11" s="70">
        <f t="shared" si="0"/>
        <v>0</v>
      </c>
    </row>
    <row r="12" spans="1:8" ht="24" customHeight="1">
      <c r="A12" s="50"/>
      <c r="B12" s="50"/>
      <c r="C12" s="51"/>
      <c r="D12" s="39"/>
      <c r="E12" s="75"/>
      <c r="F12" s="77"/>
      <c r="G12" s="76"/>
      <c r="H12" s="70">
        <f t="shared" si="0"/>
        <v>0</v>
      </c>
    </row>
    <row r="13" spans="1:8" ht="24" customHeight="1">
      <c r="A13" s="51"/>
      <c r="B13" s="51"/>
      <c r="C13" s="51"/>
      <c r="D13" s="39"/>
      <c r="E13" s="75"/>
      <c r="F13" s="77"/>
      <c r="G13" s="76"/>
      <c r="H13" s="70">
        <f t="shared" si="0"/>
        <v>0</v>
      </c>
    </row>
    <row r="14" spans="1:8" ht="24" customHeight="1">
      <c r="A14" s="50"/>
      <c r="B14" s="50"/>
      <c r="C14" s="51"/>
      <c r="D14" s="39"/>
      <c r="E14" s="75"/>
      <c r="F14" s="77"/>
      <c r="G14" s="76"/>
      <c r="H14" s="70">
        <f t="shared" si="0"/>
        <v>0</v>
      </c>
    </row>
    <row r="15" spans="1:8" ht="24" customHeight="1">
      <c r="A15" s="51"/>
      <c r="B15" s="51"/>
      <c r="C15" s="51"/>
      <c r="D15" s="39"/>
      <c r="E15" s="75"/>
      <c r="F15" s="77"/>
      <c r="G15" s="76"/>
      <c r="H15" s="70">
        <f t="shared" si="0"/>
        <v>0</v>
      </c>
    </row>
    <row r="16" spans="1:8" ht="24" customHeight="1">
      <c r="A16" s="50"/>
      <c r="B16" s="50"/>
      <c r="C16" s="51"/>
      <c r="D16" s="39"/>
      <c r="E16" s="75"/>
      <c r="F16" s="77"/>
      <c r="G16" s="76"/>
      <c r="H16" s="70">
        <f t="shared" si="0"/>
        <v>0</v>
      </c>
    </row>
    <row r="17" spans="1:8" ht="24" customHeight="1">
      <c r="A17" s="51"/>
      <c r="B17" s="51"/>
      <c r="C17" s="51"/>
      <c r="D17" s="39"/>
      <c r="E17" s="75"/>
      <c r="F17" s="77"/>
      <c r="G17" s="76"/>
      <c r="H17" s="70">
        <f t="shared" si="0"/>
        <v>0</v>
      </c>
    </row>
    <row r="18" spans="1:8" ht="24" customHeight="1">
      <c r="A18" s="50"/>
      <c r="B18" s="50"/>
      <c r="C18" s="51"/>
      <c r="D18" s="39"/>
      <c r="E18" s="75"/>
      <c r="F18" s="77"/>
      <c r="G18" s="76"/>
      <c r="H18" s="70">
        <f t="shared" si="0"/>
        <v>0</v>
      </c>
    </row>
    <row r="19" spans="1:8" ht="24" customHeight="1">
      <c r="A19" s="51"/>
      <c r="B19" s="51"/>
      <c r="C19" s="51"/>
      <c r="D19" s="39"/>
      <c r="E19" s="75"/>
      <c r="F19" s="77"/>
      <c r="G19" s="76"/>
      <c r="H19" s="70">
        <f t="shared" si="0"/>
        <v>0</v>
      </c>
    </row>
    <row r="20" spans="1:8" ht="24" customHeight="1">
      <c r="A20" s="50"/>
      <c r="B20" s="50"/>
      <c r="C20" s="51"/>
      <c r="D20" s="39"/>
      <c r="E20" s="75"/>
      <c r="F20" s="77"/>
      <c r="G20" s="76"/>
      <c r="H20" s="70">
        <f t="shared" si="0"/>
        <v>0</v>
      </c>
    </row>
    <row r="21" spans="1:8" ht="24" customHeight="1">
      <c r="A21" s="51"/>
      <c r="B21" s="51"/>
      <c r="C21" s="51"/>
      <c r="D21" s="39"/>
      <c r="E21" s="75"/>
      <c r="F21" s="77"/>
      <c r="G21" s="76"/>
      <c r="H21" s="70">
        <f t="shared" si="0"/>
        <v>0</v>
      </c>
    </row>
    <row r="22" spans="1:8" ht="24" customHeight="1">
      <c r="A22" s="50"/>
      <c r="B22" s="50"/>
      <c r="C22" s="51"/>
      <c r="D22" s="39"/>
      <c r="E22" s="75"/>
      <c r="F22" s="77"/>
      <c r="G22" s="76"/>
      <c r="H22" s="70">
        <f t="shared" si="0"/>
        <v>0</v>
      </c>
    </row>
    <row r="23" spans="1:8" ht="18" customHeight="1">
      <c r="A23" s="2" t="s">
        <v>26</v>
      </c>
      <c r="C23" s="27"/>
      <c r="D23" s="27"/>
      <c r="E23" s="27"/>
      <c r="F23" s="27"/>
      <c r="G23" s="27"/>
      <c r="H23" s="60"/>
    </row>
    <row r="24" ht="18" customHeight="1">
      <c r="A24" s="2" t="s">
        <v>137</v>
      </c>
    </row>
    <row r="25" ht="18" customHeight="1">
      <c r="A25" s="2" t="s">
        <v>114</v>
      </c>
    </row>
    <row r="26" spans="1:8" ht="18" customHeight="1">
      <c r="A26" s="27" t="s">
        <v>67</v>
      </c>
      <c r="B26" s="27"/>
      <c r="C26" s="27"/>
      <c r="D26" s="27"/>
      <c r="E26" s="27"/>
      <c r="F26" s="27"/>
      <c r="G26" s="27"/>
      <c r="H26" s="27"/>
    </row>
  </sheetData>
  <sheetProtection/>
  <mergeCells count="7">
    <mergeCell ref="F4:H4"/>
    <mergeCell ref="E5:G5"/>
    <mergeCell ref="H5:H6"/>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2"/>
  </sheetPr>
  <dimension ref="A1:G38"/>
  <sheetViews>
    <sheetView zoomScaleSheetLayoutView="100" zoomScalePageLayoutView="0" workbookViewId="0" topLeftCell="A1">
      <selection activeCell="A1" sqref="A1"/>
    </sheetView>
  </sheetViews>
  <sheetFormatPr defaultColWidth="25.83203125" defaultRowHeight="18" customHeight="1"/>
  <cols>
    <col min="1" max="2" width="27.83203125" style="2" customWidth="1"/>
    <col min="3" max="3" width="15.33203125" style="2" customWidth="1"/>
    <col min="4" max="4" width="13.33203125" style="2" customWidth="1"/>
    <col min="5" max="7" width="27.83203125" style="2" customWidth="1"/>
    <col min="8" max="16384" width="25.83203125" style="2" customWidth="1"/>
  </cols>
  <sheetData>
    <row r="1" ht="18" customHeight="1">
      <c r="A1" s="1" t="s">
        <v>212</v>
      </c>
    </row>
    <row r="3" spans="1:7" ht="18" customHeight="1">
      <c r="A3" s="3" t="s">
        <v>77</v>
      </c>
      <c r="B3" s="3"/>
      <c r="C3" s="3"/>
      <c r="D3" s="3"/>
      <c r="E3" s="3"/>
      <c r="F3" s="3"/>
      <c r="G3" s="3"/>
    </row>
    <row r="4" spans="1:7" ht="18" customHeight="1">
      <c r="A4" s="3"/>
      <c r="B4" s="3"/>
      <c r="C4" s="3"/>
      <c r="D4" s="3"/>
      <c r="E4" s="3"/>
      <c r="F4" s="3"/>
      <c r="G4" s="3"/>
    </row>
    <row r="5" spans="1:7" ht="18" customHeight="1">
      <c r="A5" s="145" t="s">
        <v>213</v>
      </c>
      <c r="B5" s="146"/>
      <c r="C5" s="146"/>
      <c r="D5" s="146"/>
      <c r="E5" s="146"/>
      <c r="F5" s="146"/>
      <c r="G5" s="146"/>
    </row>
    <row r="6" spans="1:7" ht="36" customHeight="1">
      <c r="A6" s="146"/>
      <c r="B6" s="146"/>
      <c r="C6" s="146"/>
      <c r="D6" s="146"/>
      <c r="E6" s="146"/>
      <c r="F6" s="146"/>
      <c r="G6" s="146"/>
    </row>
    <row r="7" spans="1:7" ht="18" customHeight="1">
      <c r="A7" s="3"/>
      <c r="B7" s="3"/>
      <c r="C7" s="3"/>
      <c r="D7" s="24" t="s">
        <v>129</v>
      </c>
      <c r="F7" s="3"/>
      <c r="G7" s="3"/>
    </row>
    <row r="8" spans="1:7" ht="18" customHeight="1">
      <c r="A8" s="3"/>
      <c r="B8" s="3"/>
      <c r="C8" s="3"/>
      <c r="D8" s="24"/>
      <c r="F8" s="3"/>
      <c r="G8" s="3"/>
    </row>
    <row r="9" spans="1:7" ht="18" customHeight="1">
      <c r="A9" s="2" t="s">
        <v>13</v>
      </c>
      <c r="F9" s="131" t="s">
        <v>165</v>
      </c>
      <c r="G9" s="131"/>
    </row>
    <row r="10" spans="1:7" s="6" customFormat="1" ht="18" customHeight="1">
      <c r="A10" s="4" t="s">
        <v>14</v>
      </c>
      <c r="B10" s="4" t="s">
        <v>69</v>
      </c>
      <c r="C10" s="139" t="s">
        <v>101</v>
      </c>
      <c r="D10" s="140"/>
      <c r="E10" s="4" t="s">
        <v>15</v>
      </c>
      <c r="F10" s="5" t="s">
        <v>16</v>
      </c>
      <c r="G10" s="4" t="s">
        <v>17</v>
      </c>
    </row>
    <row r="11" spans="1:7" s="6" customFormat="1" ht="18" customHeight="1" thickBot="1">
      <c r="A11" s="7" t="s">
        <v>18</v>
      </c>
      <c r="B11" s="7" t="s">
        <v>87</v>
      </c>
      <c r="C11" s="141" t="s">
        <v>0</v>
      </c>
      <c r="D11" s="142"/>
      <c r="E11" s="7" t="s">
        <v>144</v>
      </c>
      <c r="F11" s="8" t="s">
        <v>19</v>
      </c>
      <c r="G11" s="7" t="s">
        <v>145</v>
      </c>
    </row>
    <row r="12" spans="1:7" ht="15.75" customHeight="1" thickTop="1">
      <c r="A12" s="9" t="s">
        <v>20</v>
      </c>
      <c r="B12" s="10" t="s">
        <v>20</v>
      </c>
      <c r="C12" s="9"/>
      <c r="D12" s="11" t="s">
        <v>20</v>
      </c>
      <c r="E12" s="10" t="s">
        <v>20</v>
      </c>
      <c r="F12" s="11"/>
      <c r="G12" s="10" t="s">
        <v>20</v>
      </c>
    </row>
    <row r="13" spans="1:7" s="12" customFormat="1" ht="42" customHeight="1">
      <c r="A13" s="63"/>
      <c r="B13" s="109">
        <f>ROUNDDOWN(A13*0.01,0)</f>
        <v>0</v>
      </c>
      <c r="C13" s="143"/>
      <c r="D13" s="144"/>
      <c r="E13" s="109">
        <f>IF(C13-B13&lt;0,0,C13-B13)</f>
        <v>0</v>
      </c>
      <c r="F13" s="22" t="s">
        <v>70</v>
      </c>
      <c r="G13" s="109">
        <f>ROUNDDOWN(E13*0.5,0)</f>
        <v>0</v>
      </c>
    </row>
    <row r="14" spans="1:7" ht="18" customHeight="1">
      <c r="A14" s="13"/>
      <c r="B14" s="13"/>
      <c r="C14" s="13"/>
      <c r="D14" s="13"/>
      <c r="E14" s="13"/>
      <c r="F14" s="14"/>
      <c r="G14" s="15"/>
    </row>
    <row r="15" spans="1:7" ht="18" customHeight="1">
      <c r="A15" s="13" t="s">
        <v>21</v>
      </c>
      <c r="B15" s="13"/>
      <c r="C15" s="13"/>
      <c r="D15" s="13"/>
      <c r="E15" s="13"/>
      <c r="F15" s="14"/>
      <c r="G15" s="16"/>
    </row>
    <row r="16" spans="1:7" s="6" customFormat="1" ht="18" customHeight="1" thickBot="1">
      <c r="A16" s="132" t="s">
        <v>22</v>
      </c>
      <c r="B16" s="134"/>
      <c r="C16" s="132" t="s">
        <v>106</v>
      </c>
      <c r="D16" s="134"/>
      <c r="E16" s="133"/>
      <c r="F16" s="132" t="s">
        <v>78</v>
      </c>
      <c r="G16" s="133"/>
    </row>
    <row r="17" spans="1:7" s="6" customFormat="1" ht="15.75" customHeight="1" thickTop="1">
      <c r="A17" s="19"/>
      <c r="B17" s="20"/>
      <c r="C17" s="19"/>
      <c r="D17" s="20"/>
      <c r="E17" s="21" t="s">
        <v>20</v>
      </c>
      <c r="F17" s="19"/>
      <c r="G17" s="21" t="s">
        <v>20</v>
      </c>
    </row>
    <row r="18" spans="1:7" ht="37.5" customHeight="1">
      <c r="A18" s="135" t="s">
        <v>23</v>
      </c>
      <c r="B18" s="136"/>
      <c r="C18" s="147"/>
      <c r="D18" s="149"/>
      <c r="E18" s="148"/>
      <c r="F18" s="147" t="e">
        <f>ROUNDDOWN(C18/$C$13*$G$13,0)</f>
        <v>#DIV/0!</v>
      </c>
      <c r="G18" s="148"/>
    </row>
    <row r="19" spans="1:7" ht="37.5" customHeight="1">
      <c r="A19" s="137"/>
      <c r="B19" s="138"/>
      <c r="C19" s="150"/>
      <c r="D19" s="151"/>
      <c r="E19" s="152"/>
      <c r="F19" s="147" t="e">
        <f>ROUNDDOWN(C19/$C$13*$G$13,0)</f>
        <v>#DIV/0!</v>
      </c>
      <c r="G19" s="148"/>
    </row>
    <row r="20" spans="1:7" ht="37.5" customHeight="1">
      <c r="A20" s="137"/>
      <c r="B20" s="138"/>
      <c r="C20" s="150"/>
      <c r="D20" s="151"/>
      <c r="E20" s="152"/>
      <c r="F20" s="147" t="e">
        <f>ROUNDDOWN(C20/$C$13*$G$13,0)</f>
        <v>#DIV/0!</v>
      </c>
      <c r="G20" s="148"/>
    </row>
    <row r="21" spans="1:7" ht="37.5" customHeight="1">
      <c r="A21" s="137"/>
      <c r="B21" s="138"/>
      <c r="C21" s="150"/>
      <c r="D21" s="151"/>
      <c r="E21" s="152"/>
      <c r="F21" s="147" t="e">
        <f>ROUNDDOWN(C21/$C$13*$G$13,0)</f>
        <v>#DIV/0!</v>
      </c>
      <c r="G21" s="148"/>
    </row>
    <row r="22" spans="1:7" ht="37.5" customHeight="1" thickBot="1">
      <c r="A22" s="125"/>
      <c r="B22" s="126"/>
      <c r="C22" s="120"/>
      <c r="D22" s="121"/>
      <c r="E22" s="122"/>
      <c r="F22" s="147" t="e">
        <f>ROUNDDOWN(C22/$C$13*$G$13,0)</f>
        <v>#DIV/0!</v>
      </c>
      <c r="G22" s="148"/>
    </row>
    <row r="23" spans="1:7" ht="42" customHeight="1" thickTop="1">
      <c r="A23" s="127" t="s">
        <v>24</v>
      </c>
      <c r="B23" s="128"/>
      <c r="C23" s="64" t="s">
        <v>25</v>
      </c>
      <c r="D23" s="123">
        <f>SUM(C18:E22)</f>
        <v>0</v>
      </c>
      <c r="E23" s="124"/>
      <c r="F23" s="129"/>
      <c r="G23" s="130"/>
    </row>
    <row r="24" ht="18" customHeight="1">
      <c r="A24" s="1" t="s">
        <v>76</v>
      </c>
    </row>
    <row r="26" ht="18" customHeight="1">
      <c r="A26" s="2" t="s">
        <v>26</v>
      </c>
    </row>
    <row r="27" ht="18" customHeight="1">
      <c r="A27" s="2" t="s">
        <v>82</v>
      </c>
    </row>
    <row r="28" ht="18" customHeight="1">
      <c r="A28" s="2" t="s">
        <v>83</v>
      </c>
    </row>
    <row r="29" ht="18" customHeight="1">
      <c r="A29" s="2" t="s">
        <v>146</v>
      </c>
    </row>
    <row r="30" ht="18" customHeight="1">
      <c r="A30" s="2" t="s">
        <v>79</v>
      </c>
    </row>
    <row r="31" ht="18" customHeight="1">
      <c r="A31" s="2" t="s">
        <v>107</v>
      </c>
    </row>
    <row r="32" ht="18" customHeight="1">
      <c r="A32" s="2" t="s">
        <v>84</v>
      </c>
    </row>
    <row r="33" ht="18" customHeight="1">
      <c r="A33" s="2" t="s">
        <v>80</v>
      </c>
    </row>
    <row r="34" ht="18" customHeight="1">
      <c r="A34" s="2" t="s">
        <v>108</v>
      </c>
    </row>
    <row r="35" ht="18" customHeight="1">
      <c r="A35" s="2" t="s">
        <v>109</v>
      </c>
    </row>
    <row r="36" ht="18" customHeight="1">
      <c r="A36" s="2" t="s">
        <v>147</v>
      </c>
    </row>
    <row r="37" ht="18" customHeight="1">
      <c r="A37" s="2" t="s">
        <v>81</v>
      </c>
    </row>
    <row r="38" ht="18" customHeight="1">
      <c r="A38" s="2" t="s">
        <v>27</v>
      </c>
    </row>
  </sheetData>
  <sheetProtection/>
  <mergeCells count="26">
    <mergeCell ref="A5:G6"/>
    <mergeCell ref="F22:G22"/>
    <mergeCell ref="F18:G18"/>
    <mergeCell ref="F19:G19"/>
    <mergeCell ref="F20:G20"/>
    <mergeCell ref="F21:G21"/>
    <mergeCell ref="C18:E18"/>
    <mergeCell ref="C19:E19"/>
    <mergeCell ref="C20:E20"/>
    <mergeCell ref="C21:E21"/>
    <mergeCell ref="C10:D10"/>
    <mergeCell ref="C11:D11"/>
    <mergeCell ref="C13:D13"/>
    <mergeCell ref="C16:E16"/>
    <mergeCell ref="A20:B20"/>
    <mergeCell ref="A21:B21"/>
    <mergeCell ref="C22:E22"/>
    <mergeCell ref="D23:E23"/>
    <mergeCell ref="A22:B22"/>
    <mergeCell ref="A23:B23"/>
    <mergeCell ref="F23:G23"/>
    <mergeCell ref="F9:G9"/>
    <mergeCell ref="F16:G16"/>
    <mergeCell ref="A16:B16"/>
    <mergeCell ref="A18:B18"/>
    <mergeCell ref="A19:B19"/>
  </mergeCells>
  <printOptions horizontalCentered="1"/>
  <pageMargins left="0.3937007874015748" right="0.3937007874015748" top="0.63" bottom="0.3937007874015748" header="0.45" footer="0.1968503937007874"/>
  <pageSetup horizontalDpi="600" verticalDpi="600" orientation="landscape" paperSize="9" r:id="rId1"/>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indexed="12"/>
  </sheetPr>
  <dimension ref="A1:J41"/>
  <sheetViews>
    <sheetView zoomScaleSheetLayoutView="100" zoomScalePageLayoutView="0" workbookViewId="0" topLeftCell="A1">
      <selection activeCell="A1" sqref="A1"/>
    </sheetView>
  </sheetViews>
  <sheetFormatPr defaultColWidth="25.83203125" defaultRowHeight="18" customHeight="1"/>
  <cols>
    <col min="1" max="3" width="18.83203125" style="2" customWidth="1"/>
    <col min="4" max="4" width="14.83203125" style="2" customWidth="1"/>
    <col min="5" max="5" width="4.83203125" style="2" customWidth="1"/>
    <col min="6" max="10" width="18.83203125" style="2" customWidth="1"/>
    <col min="11" max="16384" width="25.83203125" style="2" customWidth="1"/>
  </cols>
  <sheetData>
    <row r="1" spans="1:2" ht="18" customHeight="1">
      <c r="A1" s="1" t="s">
        <v>214</v>
      </c>
      <c r="B1" s="1"/>
    </row>
    <row r="3" spans="1:10" ht="18" customHeight="1">
      <c r="A3" s="3" t="s">
        <v>77</v>
      </c>
      <c r="B3" s="3"/>
      <c r="C3" s="3"/>
      <c r="D3" s="3"/>
      <c r="E3" s="3"/>
      <c r="F3" s="3"/>
      <c r="G3" s="3"/>
      <c r="H3" s="3"/>
      <c r="I3" s="3"/>
      <c r="J3" s="3"/>
    </row>
    <row r="4" spans="1:10" ht="18" customHeight="1">
      <c r="A4" s="3"/>
      <c r="B4" s="3"/>
      <c r="C4" s="3"/>
      <c r="D4" s="3"/>
      <c r="E4" s="3"/>
      <c r="F4" s="3"/>
      <c r="G4" s="3"/>
      <c r="H4" s="3"/>
      <c r="I4" s="3"/>
      <c r="J4" s="3"/>
    </row>
    <row r="5" spans="1:10" ht="18" customHeight="1">
      <c r="A5" s="3" t="s">
        <v>130</v>
      </c>
      <c r="B5" s="3"/>
      <c r="C5" s="3"/>
      <c r="D5" s="3"/>
      <c r="E5" s="3"/>
      <c r="F5" s="3"/>
      <c r="G5" s="3"/>
      <c r="H5" s="3"/>
      <c r="I5" s="3"/>
      <c r="J5" s="3"/>
    </row>
    <row r="6" spans="1:10" ht="18" customHeight="1">
      <c r="A6" s="3" t="s">
        <v>131</v>
      </c>
      <c r="B6" s="3"/>
      <c r="C6" s="3"/>
      <c r="D6" s="3"/>
      <c r="E6" s="3"/>
      <c r="F6" s="3"/>
      <c r="G6" s="3"/>
      <c r="H6" s="3"/>
      <c r="I6" s="3"/>
      <c r="J6" s="3"/>
    </row>
    <row r="7" spans="1:10" ht="18" customHeight="1">
      <c r="A7" s="3"/>
      <c r="B7" s="3"/>
      <c r="C7" s="3"/>
      <c r="D7" s="3"/>
      <c r="E7" s="3"/>
      <c r="F7" s="3"/>
      <c r="G7" s="3"/>
      <c r="H7" s="3"/>
      <c r="I7" s="3"/>
      <c r="J7" s="3"/>
    </row>
    <row r="8" spans="1:10" ht="18" customHeight="1">
      <c r="A8" s="2" t="s">
        <v>66</v>
      </c>
      <c r="H8" s="131" t="s">
        <v>166</v>
      </c>
      <c r="I8" s="131"/>
      <c r="J8" s="131"/>
    </row>
    <row r="9" spans="1:10" s="6" customFormat="1" ht="18" customHeight="1">
      <c r="A9" s="4" t="s">
        <v>14</v>
      </c>
      <c r="B9" s="4" t="s">
        <v>69</v>
      </c>
      <c r="C9" s="4" t="s">
        <v>86</v>
      </c>
      <c r="D9" s="139" t="s">
        <v>101</v>
      </c>
      <c r="E9" s="140"/>
      <c r="F9" s="5" t="s">
        <v>29</v>
      </c>
      <c r="G9" s="4" t="s">
        <v>71</v>
      </c>
      <c r="H9" s="5" t="s">
        <v>16</v>
      </c>
      <c r="I9" s="139" t="s">
        <v>17</v>
      </c>
      <c r="J9" s="140"/>
    </row>
    <row r="10" spans="1:10" s="6" customFormat="1" ht="18" customHeight="1" thickBot="1">
      <c r="A10" s="7" t="s">
        <v>18</v>
      </c>
      <c r="B10" s="7" t="s">
        <v>87</v>
      </c>
      <c r="C10" s="7" t="s">
        <v>88</v>
      </c>
      <c r="D10" s="141" t="s">
        <v>89</v>
      </c>
      <c r="E10" s="142"/>
      <c r="F10" s="8" t="s">
        <v>90</v>
      </c>
      <c r="G10" s="7" t="s">
        <v>91</v>
      </c>
      <c r="H10" s="8" t="s">
        <v>92</v>
      </c>
      <c r="I10" s="141" t="s">
        <v>93</v>
      </c>
      <c r="J10" s="142"/>
    </row>
    <row r="11" spans="1:10" ht="16.5" customHeight="1" thickTop="1">
      <c r="A11" s="9" t="s">
        <v>20</v>
      </c>
      <c r="B11" s="10" t="s">
        <v>20</v>
      </c>
      <c r="C11" s="10" t="s">
        <v>20</v>
      </c>
      <c r="D11" s="9"/>
      <c r="E11" s="11" t="s">
        <v>20</v>
      </c>
      <c r="F11" s="10" t="s">
        <v>20</v>
      </c>
      <c r="G11" s="10" t="s">
        <v>20</v>
      </c>
      <c r="H11" s="11"/>
      <c r="I11" s="153" t="s">
        <v>20</v>
      </c>
      <c r="J11" s="154"/>
    </row>
    <row r="12" spans="1:10" s="12" customFormat="1" ht="42" customHeight="1">
      <c r="A12" s="63"/>
      <c r="B12" s="109">
        <f>ROUNDDOWN(A12*0.01,0)</f>
        <v>0</v>
      </c>
      <c r="C12" s="109">
        <f>ROUNDDOWN(A12*0.1,0)</f>
        <v>0</v>
      </c>
      <c r="D12" s="143"/>
      <c r="E12" s="144"/>
      <c r="F12" s="108">
        <f>IF(D12-C12&gt;0,D12-C12,0)</f>
        <v>0</v>
      </c>
      <c r="G12" s="109">
        <f>IF(D12&lt;B12,0,D12-B12-F12)</f>
        <v>0</v>
      </c>
      <c r="H12" s="22" t="s">
        <v>70</v>
      </c>
      <c r="I12" s="143">
        <f>ROUNDDOWN(G12*0.5,0)+F12</f>
        <v>0</v>
      </c>
      <c r="J12" s="144"/>
    </row>
    <row r="13" spans="1:10" ht="18" customHeight="1">
      <c r="A13" s="13"/>
      <c r="B13" s="13"/>
      <c r="C13" s="13"/>
      <c r="D13" s="13"/>
      <c r="E13" s="13"/>
      <c r="F13" s="13"/>
      <c r="G13" s="13"/>
      <c r="H13" s="14"/>
      <c r="I13" s="14"/>
      <c r="J13" s="15"/>
    </row>
    <row r="14" spans="1:10" ht="18" customHeight="1">
      <c r="A14" s="13" t="s">
        <v>21</v>
      </c>
      <c r="B14" s="13"/>
      <c r="C14" s="13"/>
      <c r="D14" s="13"/>
      <c r="E14" s="13"/>
      <c r="F14" s="13"/>
      <c r="G14" s="13"/>
      <c r="H14" s="14"/>
      <c r="I14" s="14"/>
      <c r="J14" s="16"/>
    </row>
    <row r="15" spans="1:10" s="6" customFormat="1" ht="18" customHeight="1" thickBot="1">
      <c r="A15" s="132" t="s">
        <v>22</v>
      </c>
      <c r="B15" s="134"/>
      <c r="C15" s="134"/>
      <c r="D15" s="132" t="s">
        <v>102</v>
      </c>
      <c r="E15" s="134"/>
      <c r="F15" s="134"/>
      <c r="G15" s="133"/>
      <c r="H15" s="132" t="s">
        <v>94</v>
      </c>
      <c r="I15" s="134"/>
      <c r="J15" s="133"/>
    </row>
    <row r="16" spans="1:10" s="6" customFormat="1" ht="15" customHeight="1" thickTop="1">
      <c r="A16" s="19"/>
      <c r="B16" s="20"/>
      <c r="C16" s="20"/>
      <c r="D16" s="19"/>
      <c r="E16" s="20"/>
      <c r="F16" s="20"/>
      <c r="G16" s="21" t="s">
        <v>20</v>
      </c>
      <c r="H16" s="19"/>
      <c r="I16" s="20"/>
      <c r="J16" s="21" t="s">
        <v>20</v>
      </c>
    </row>
    <row r="17" spans="1:10" ht="36.75" customHeight="1">
      <c r="A17" s="135" t="s">
        <v>23</v>
      </c>
      <c r="B17" s="136"/>
      <c r="C17" s="136"/>
      <c r="D17" s="147"/>
      <c r="E17" s="149"/>
      <c r="F17" s="149"/>
      <c r="G17" s="148"/>
      <c r="H17" s="147" t="e">
        <f>ROUNDDOWN(D17/$D$12*$I$12,0)</f>
        <v>#DIV/0!</v>
      </c>
      <c r="I17" s="149"/>
      <c r="J17" s="148"/>
    </row>
    <row r="18" spans="1:10" ht="36.75" customHeight="1">
      <c r="A18" s="137"/>
      <c r="B18" s="138"/>
      <c r="C18" s="138"/>
      <c r="D18" s="150"/>
      <c r="E18" s="151"/>
      <c r="F18" s="151"/>
      <c r="G18" s="152"/>
      <c r="H18" s="147" t="e">
        <f>ROUNDDOWN(D18/$D$12*$I$12,0)</f>
        <v>#DIV/0!</v>
      </c>
      <c r="I18" s="149"/>
      <c r="J18" s="148"/>
    </row>
    <row r="19" spans="1:10" ht="36.75" customHeight="1">
      <c r="A19" s="137"/>
      <c r="B19" s="138"/>
      <c r="C19" s="138"/>
      <c r="D19" s="150"/>
      <c r="E19" s="151"/>
      <c r="F19" s="151"/>
      <c r="G19" s="152"/>
      <c r="H19" s="147" t="e">
        <f>ROUNDDOWN(D19/$D$12*$I$12,0)</f>
        <v>#DIV/0!</v>
      </c>
      <c r="I19" s="149"/>
      <c r="J19" s="148"/>
    </row>
    <row r="20" spans="1:10" ht="36.75" customHeight="1">
      <c r="A20" s="137"/>
      <c r="B20" s="138"/>
      <c r="C20" s="138"/>
      <c r="D20" s="150"/>
      <c r="E20" s="151"/>
      <c r="F20" s="151"/>
      <c r="G20" s="152"/>
      <c r="H20" s="147" t="e">
        <f>ROUNDDOWN(D20/$D$12*$I$12,0)</f>
        <v>#DIV/0!</v>
      </c>
      <c r="I20" s="149"/>
      <c r="J20" s="148"/>
    </row>
    <row r="21" spans="1:10" ht="36.75" customHeight="1" thickBot="1">
      <c r="A21" s="125"/>
      <c r="B21" s="126"/>
      <c r="C21" s="126"/>
      <c r="D21" s="120"/>
      <c r="E21" s="121"/>
      <c r="F21" s="121"/>
      <c r="G21" s="122"/>
      <c r="H21" s="147" t="e">
        <f>ROUNDDOWN(D21/$D$12*$I$12,0)</f>
        <v>#DIV/0!</v>
      </c>
      <c r="I21" s="149"/>
      <c r="J21" s="148"/>
    </row>
    <row r="22" spans="1:10" ht="42" customHeight="1" thickTop="1">
      <c r="A22" s="127" t="s">
        <v>24</v>
      </c>
      <c r="B22" s="155"/>
      <c r="C22" s="128"/>
      <c r="D22" s="64" t="s">
        <v>148</v>
      </c>
      <c r="E22" s="123">
        <f>SUM(D17:G21)</f>
        <v>0</v>
      </c>
      <c r="F22" s="123"/>
      <c r="G22" s="124"/>
      <c r="H22" s="129"/>
      <c r="I22" s="156"/>
      <c r="J22" s="130"/>
    </row>
    <row r="23" ht="18" customHeight="1">
      <c r="A23" s="1" t="s">
        <v>76</v>
      </c>
    </row>
    <row r="25" ht="18" customHeight="1">
      <c r="A25" s="2" t="s">
        <v>26</v>
      </c>
    </row>
    <row r="26" ht="18" customHeight="1">
      <c r="A26" s="2" t="s">
        <v>132</v>
      </c>
    </row>
    <row r="27" ht="18" customHeight="1">
      <c r="A27" s="2" t="s">
        <v>168</v>
      </c>
    </row>
    <row r="28" ht="18" customHeight="1">
      <c r="A28" s="2" t="s">
        <v>167</v>
      </c>
    </row>
    <row r="29" ht="18" customHeight="1">
      <c r="A29" s="2" t="s">
        <v>79</v>
      </c>
    </row>
    <row r="30" ht="18" customHeight="1">
      <c r="A30" s="2" t="s">
        <v>95</v>
      </c>
    </row>
    <row r="31" ht="18" customHeight="1">
      <c r="A31" s="2" t="s">
        <v>103</v>
      </c>
    </row>
    <row r="32" ht="18" customHeight="1">
      <c r="A32" s="2" t="s">
        <v>149</v>
      </c>
    </row>
    <row r="33" ht="18" customHeight="1">
      <c r="A33" s="2" t="s">
        <v>150</v>
      </c>
    </row>
    <row r="34" ht="18" customHeight="1">
      <c r="A34" s="2" t="s">
        <v>96</v>
      </c>
    </row>
    <row r="35" ht="18" customHeight="1">
      <c r="A35" s="2" t="s">
        <v>97</v>
      </c>
    </row>
    <row r="36" ht="18" customHeight="1">
      <c r="A36" s="2" t="s">
        <v>98</v>
      </c>
    </row>
    <row r="37" ht="18" customHeight="1">
      <c r="A37" s="2" t="s">
        <v>104</v>
      </c>
    </row>
    <row r="38" ht="18" customHeight="1">
      <c r="A38" s="2" t="s">
        <v>105</v>
      </c>
    </row>
    <row r="39" ht="18" customHeight="1">
      <c r="A39" s="2" t="s">
        <v>151</v>
      </c>
    </row>
    <row r="40" ht="18" customHeight="1">
      <c r="A40" s="2" t="s">
        <v>85</v>
      </c>
    </row>
    <row r="41" ht="18" customHeight="1">
      <c r="A41" s="2" t="s">
        <v>27</v>
      </c>
    </row>
  </sheetData>
  <sheetProtection/>
  <mergeCells count="29">
    <mergeCell ref="I9:J9"/>
    <mergeCell ref="I10:J10"/>
    <mergeCell ref="I11:J11"/>
    <mergeCell ref="I12:J12"/>
    <mergeCell ref="A21:C21"/>
    <mergeCell ref="A22:C22"/>
    <mergeCell ref="H22:J22"/>
    <mergeCell ref="A20:C20"/>
    <mergeCell ref="D21:G21"/>
    <mergeCell ref="E22:G22"/>
    <mergeCell ref="H8:J8"/>
    <mergeCell ref="H15:J15"/>
    <mergeCell ref="A15:C15"/>
    <mergeCell ref="A17:C17"/>
    <mergeCell ref="A18:C18"/>
    <mergeCell ref="A19:C19"/>
    <mergeCell ref="D9:E9"/>
    <mergeCell ref="D10:E10"/>
    <mergeCell ref="D12:E12"/>
    <mergeCell ref="D15:G15"/>
    <mergeCell ref="D17:G17"/>
    <mergeCell ref="D18:G18"/>
    <mergeCell ref="D19:G19"/>
    <mergeCell ref="D20:G20"/>
    <mergeCell ref="H21:J21"/>
    <mergeCell ref="H17:J17"/>
    <mergeCell ref="H18:J18"/>
    <mergeCell ref="H19:J19"/>
    <mergeCell ref="H20:J20"/>
  </mergeCells>
  <printOptions horizontalCentered="1"/>
  <pageMargins left="0.3937007874015748" right="0.3937007874015748" top="0.7874015748031497" bottom="0.3937007874015748" header="0.5905511811023623" footer="0.1968503937007874"/>
  <pageSetup horizontalDpi="600" verticalDpi="600" orientation="landscape" paperSize="9" r:id="rId1"/>
  <rowBreaks count="1" manualBreakCount="1">
    <brk id="22" max="255" man="1"/>
  </rowBreaks>
</worksheet>
</file>

<file path=xl/worksheets/sheet4.xml><?xml version="1.0" encoding="utf-8"?>
<worksheet xmlns="http://schemas.openxmlformats.org/spreadsheetml/2006/main" xmlns:r="http://schemas.openxmlformats.org/officeDocument/2006/relationships">
  <sheetPr>
    <tabColor indexed="12"/>
  </sheetPr>
  <dimension ref="A1:F33"/>
  <sheetViews>
    <sheetView zoomScaleSheetLayoutView="100" zoomScalePageLayoutView="0" workbookViewId="0" topLeftCell="A1">
      <selection activeCell="A1" sqref="A1"/>
    </sheetView>
  </sheetViews>
  <sheetFormatPr defaultColWidth="9.33203125" defaultRowHeight="18" customHeight="1"/>
  <cols>
    <col min="1" max="1" width="7.83203125" style="2" customWidth="1"/>
    <col min="2" max="2" width="37" style="2" customWidth="1"/>
    <col min="3" max="6" width="33.83203125" style="2" customWidth="1"/>
    <col min="7" max="16384" width="9.33203125" style="2" customWidth="1"/>
  </cols>
  <sheetData>
    <row r="1" ht="18" customHeight="1">
      <c r="A1" s="1" t="s">
        <v>215</v>
      </c>
    </row>
    <row r="2" ht="15" customHeight="1">
      <c r="A2" s="1"/>
    </row>
    <row r="3" spans="1:6" ht="18" customHeight="1">
      <c r="A3" s="146" t="s">
        <v>199</v>
      </c>
      <c r="B3" s="146"/>
      <c r="C3" s="146"/>
      <c r="D3" s="146"/>
      <c r="E3" s="146"/>
      <c r="F3" s="146"/>
    </row>
    <row r="4" spans="1:6" ht="18" customHeight="1">
      <c r="A4" s="146" t="s">
        <v>200</v>
      </c>
      <c r="B4" s="146"/>
      <c r="C4" s="146"/>
      <c r="D4" s="146"/>
      <c r="E4" s="146"/>
      <c r="F4" s="146"/>
    </row>
    <row r="5" spans="1:6" ht="14.25" customHeight="1">
      <c r="A5" s="3"/>
      <c r="B5" s="3"/>
      <c r="C5" s="3"/>
      <c r="D5" s="3"/>
      <c r="E5" s="3"/>
      <c r="F5" s="3"/>
    </row>
    <row r="6" spans="5:6" ht="18" customHeight="1">
      <c r="E6" s="131" t="s">
        <v>169</v>
      </c>
      <c r="F6" s="131"/>
    </row>
    <row r="7" spans="1:6" s="24" customFormat="1" ht="18" customHeight="1" thickBot="1">
      <c r="A7" s="29"/>
      <c r="B7" s="30"/>
      <c r="C7" s="25" t="s">
        <v>6</v>
      </c>
      <c r="D7" s="25" t="s">
        <v>100</v>
      </c>
      <c r="E7" s="25" t="s">
        <v>64</v>
      </c>
      <c r="F7" s="25" t="s">
        <v>1</v>
      </c>
    </row>
    <row r="8" spans="1:6" ht="15.75" customHeight="1" thickTop="1">
      <c r="A8" s="31"/>
      <c r="B8" s="32"/>
      <c r="C8" s="10" t="s">
        <v>2</v>
      </c>
      <c r="D8" s="10" t="s">
        <v>2</v>
      </c>
      <c r="E8" s="10" t="s">
        <v>2</v>
      </c>
      <c r="F8" s="10" t="s">
        <v>2</v>
      </c>
    </row>
    <row r="9" spans="1:6" ht="25.5" customHeight="1">
      <c r="A9" s="33" t="s">
        <v>7</v>
      </c>
      <c r="B9" s="34"/>
      <c r="C9" s="68"/>
      <c r="D9" s="69"/>
      <c r="E9" s="69"/>
      <c r="F9" s="68">
        <f>C9</f>
        <v>0</v>
      </c>
    </row>
    <row r="10" spans="1:6" ht="25.5" customHeight="1">
      <c r="A10" s="157" t="s">
        <v>196</v>
      </c>
      <c r="B10" s="158"/>
      <c r="C10" s="68"/>
      <c r="D10" s="69"/>
      <c r="E10" s="69"/>
      <c r="F10" s="68">
        <f aca="true" t="shared" si="0" ref="F10:F18">SUM(C10:E10)</f>
        <v>0</v>
      </c>
    </row>
    <row r="11" spans="1:6" ht="25.5" customHeight="1">
      <c r="A11" s="33" t="s">
        <v>118</v>
      </c>
      <c r="B11" s="34"/>
      <c r="C11" s="68"/>
      <c r="D11" s="69"/>
      <c r="E11" s="69"/>
      <c r="F11" s="68">
        <f>SUM(C11:E11)</f>
        <v>0</v>
      </c>
    </row>
    <row r="12" spans="1:6" ht="25.5" customHeight="1">
      <c r="A12" s="33" t="s">
        <v>195</v>
      </c>
      <c r="B12" s="34"/>
      <c r="C12" s="68"/>
      <c r="D12" s="69"/>
      <c r="E12" s="69"/>
      <c r="F12" s="68">
        <f t="shared" si="0"/>
        <v>0</v>
      </c>
    </row>
    <row r="13" spans="1:6" ht="25.5" customHeight="1">
      <c r="A13" s="33" t="s">
        <v>8</v>
      </c>
      <c r="B13" s="34"/>
      <c r="C13" s="68"/>
      <c r="D13" s="68"/>
      <c r="E13" s="69"/>
      <c r="F13" s="68">
        <f t="shared" si="0"/>
        <v>0</v>
      </c>
    </row>
    <row r="14" spans="1:6" ht="25.5" customHeight="1">
      <c r="A14" s="36" t="s">
        <v>197</v>
      </c>
      <c r="B14" s="37"/>
      <c r="C14" s="70"/>
      <c r="D14" s="70"/>
      <c r="E14" s="69"/>
      <c r="F14" s="68">
        <f t="shared" si="0"/>
        <v>0</v>
      </c>
    </row>
    <row r="15" spans="1:6" ht="25.5" customHeight="1">
      <c r="A15" s="36" t="s">
        <v>120</v>
      </c>
      <c r="B15" s="37"/>
      <c r="C15" s="70"/>
      <c r="D15" s="70"/>
      <c r="E15" s="69"/>
      <c r="F15" s="68">
        <f t="shared" si="0"/>
        <v>0</v>
      </c>
    </row>
    <row r="16" spans="1:6" ht="25.5" customHeight="1">
      <c r="A16" s="36" t="s">
        <v>122</v>
      </c>
      <c r="B16" s="37"/>
      <c r="C16" s="70"/>
      <c r="D16" s="70"/>
      <c r="E16" s="69"/>
      <c r="F16" s="68">
        <f>SUM(C16:E16)</f>
        <v>0</v>
      </c>
    </row>
    <row r="17" spans="1:6" ht="25.5" customHeight="1">
      <c r="A17" s="36" t="s">
        <v>198</v>
      </c>
      <c r="B17" s="37"/>
      <c r="C17" s="70"/>
      <c r="D17" s="70"/>
      <c r="E17" s="69"/>
      <c r="F17" s="68">
        <f t="shared" si="0"/>
        <v>0</v>
      </c>
    </row>
    <row r="18" spans="1:6" ht="25.5" customHeight="1">
      <c r="A18" s="36" t="s">
        <v>9</v>
      </c>
      <c r="B18" s="37"/>
      <c r="C18" s="70"/>
      <c r="D18" s="70"/>
      <c r="E18" s="68"/>
      <c r="F18" s="68">
        <f t="shared" si="0"/>
        <v>0</v>
      </c>
    </row>
    <row r="19" spans="1:6" ht="25.5" customHeight="1">
      <c r="A19" s="36" t="s">
        <v>124</v>
      </c>
      <c r="B19" s="37"/>
      <c r="C19" s="70"/>
      <c r="D19" s="70"/>
      <c r="E19" s="68"/>
      <c r="F19" s="68">
        <f aca="true" t="shared" si="1" ref="F19:F24">SUM(C19:E19)</f>
        <v>0</v>
      </c>
    </row>
    <row r="20" spans="1:6" ht="25.5" customHeight="1">
      <c r="A20" s="89" t="s">
        <v>170</v>
      </c>
      <c r="B20" s="37"/>
      <c r="C20" s="70"/>
      <c r="D20" s="70"/>
      <c r="E20" s="68"/>
      <c r="F20" s="68">
        <f t="shared" si="1"/>
        <v>0</v>
      </c>
    </row>
    <row r="21" spans="1:6" ht="25.5" customHeight="1">
      <c r="A21" s="89" t="s">
        <v>171</v>
      </c>
      <c r="B21" s="37"/>
      <c r="C21" s="70"/>
      <c r="D21" s="70"/>
      <c r="E21" s="68"/>
      <c r="F21" s="68">
        <f t="shared" si="1"/>
        <v>0</v>
      </c>
    </row>
    <row r="22" spans="1:6" ht="25.5" customHeight="1">
      <c r="A22" s="89" t="s">
        <v>186</v>
      </c>
      <c r="B22" s="37"/>
      <c r="C22" s="70"/>
      <c r="D22" s="70"/>
      <c r="E22" s="68"/>
      <c r="F22" s="68">
        <f t="shared" si="1"/>
        <v>0</v>
      </c>
    </row>
    <row r="23" spans="1:6" ht="25.5" customHeight="1">
      <c r="A23" s="36" t="s">
        <v>125</v>
      </c>
      <c r="B23" s="37"/>
      <c r="C23" s="70"/>
      <c r="D23" s="70"/>
      <c r="E23" s="68"/>
      <c r="F23" s="68">
        <f t="shared" si="1"/>
        <v>0</v>
      </c>
    </row>
    <row r="24" spans="1:6" ht="25.5" customHeight="1">
      <c r="A24" s="36" t="s">
        <v>133</v>
      </c>
      <c r="B24" s="37"/>
      <c r="C24" s="70"/>
      <c r="D24" s="70"/>
      <c r="E24" s="68"/>
      <c r="F24" s="68">
        <f t="shared" si="1"/>
        <v>0</v>
      </c>
    </row>
    <row r="25" spans="1:6" ht="19.5" customHeight="1">
      <c r="A25" s="1" t="s">
        <v>76</v>
      </c>
      <c r="B25" s="27"/>
      <c r="C25" s="106"/>
      <c r="D25" s="106"/>
      <c r="E25" s="106"/>
      <c r="F25" s="106"/>
    </row>
    <row r="26" spans="1:6" ht="19.5" customHeight="1">
      <c r="A26" s="2" t="s">
        <v>26</v>
      </c>
      <c r="B26" s="27"/>
      <c r="C26" s="106"/>
      <c r="D26" s="106"/>
      <c r="E26" s="106"/>
      <c r="F26" s="106"/>
    </row>
    <row r="27" ht="18" customHeight="1">
      <c r="A27" s="2" t="s">
        <v>152</v>
      </c>
    </row>
    <row r="28" ht="18" customHeight="1">
      <c r="A28" s="2" t="s">
        <v>111</v>
      </c>
    </row>
    <row r="29" ht="18" customHeight="1">
      <c r="A29" s="2" t="s">
        <v>110</v>
      </c>
    </row>
    <row r="30" ht="18" customHeight="1">
      <c r="A30" s="2" t="s">
        <v>172</v>
      </c>
    </row>
    <row r="31" ht="18" customHeight="1">
      <c r="A31" s="2" t="s">
        <v>173</v>
      </c>
    </row>
    <row r="32" ht="18" customHeight="1">
      <c r="A32" s="2" t="s">
        <v>174</v>
      </c>
    </row>
    <row r="33" ht="18" customHeight="1">
      <c r="A33" s="2" t="s">
        <v>99</v>
      </c>
    </row>
  </sheetData>
  <sheetProtection/>
  <mergeCells count="4">
    <mergeCell ref="E6:F6"/>
    <mergeCell ref="A10:B10"/>
    <mergeCell ref="A3:F3"/>
    <mergeCell ref="A4:F4"/>
  </mergeCells>
  <printOptions horizontalCentered="1"/>
  <pageMargins left="0.3937007874015748" right="0.3937007874015748" top="0.48" bottom="0.3937007874015748" header="0.4" footer="0.1968503937007874"/>
  <pageSetup fitToHeight="2" horizontalDpi="600" verticalDpi="600" orientation="landscape" paperSize="9" scale="95" r:id="rId1"/>
  <rowBreaks count="1" manualBreakCount="1">
    <brk id="24" max="5" man="1"/>
  </rowBreaks>
</worksheet>
</file>

<file path=xl/worksheets/sheet5.xml><?xml version="1.0" encoding="utf-8"?>
<worksheet xmlns="http://schemas.openxmlformats.org/spreadsheetml/2006/main" xmlns:r="http://schemas.openxmlformats.org/officeDocument/2006/relationships">
  <sheetPr>
    <tabColor indexed="12"/>
  </sheetPr>
  <dimension ref="A1:H25"/>
  <sheetViews>
    <sheetView zoomScaleSheetLayoutView="100" zoomScalePageLayoutView="0" workbookViewId="0" topLeftCell="A1">
      <selection activeCell="B2" sqref="B2"/>
    </sheetView>
  </sheetViews>
  <sheetFormatPr defaultColWidth="9.33203125" defaultRowHeight="40.5" customHeight="1"/>
  <cols>
    <col min="1" max="8" width="12.83203125" style="92" customWidth="1"/>
    <col min="9" max="16384" width="9.33203125" style="92" customWidth="1"/>
  </cols>
  <sheetData>
    <row r="1" ht="18" customHeight="1">
      <c r="A1" s="91" t="s">
        <v>216</v>
      </c>
    </row>
    <row r="2" ht="18" customHeight="1">
      <c r="A2" s="91"/>
    </row>
    <row r="3" spans="1:8" ht="18" customHeight="1">
      <c r="A3" s="93" t="s">
        <v>33</v>
      </c>
      <c r="B3" s="93"/>
      <c r="C3" s="93"/>
      <c r="D3" s="93"/>
      <c r="E3" s="93"/>
      <c r="F3" s="93"/>
      <c r="G3" s="93"/>
      <c r="H3" s="93"/>
    </row>
    <row r="4" spans="1:8" ht="18" customHeight="1">
      <c r="A4" s="93"/>
      <c r="B4" s="93"/>
      <c r="C4" s="93"/>
      <c r="D4" s="93"/>
      <c r="E4" s="93"/>
      <c r="F4" s="93"/>
      <c r="G4" s="93"/>
      <c r="H4" s="93"/>
    </row>
    <row r="5" spans="1:8" ht="18" customHeight="1">
      <c r="A5" s="93"/>
      <c r="B5" s="93"/>
      <c r="C5" s="93"/>
      <c r="D5" s="93"/>
      <c r="E5" s="162" t="s">
        <v>175</v>
      </c>
      <c r="F5" s="163"/>
      <c r="G5" s="163"/>
      <c r="H5" s="163"/>
    </row>
    <row r="6" spans="1:8" ht="18" customHeight="1">
      <c r="A6" s="93"/>
      <c r="B6" s="93"/>
      <c r="C6" s="93"/>
      <c r="D6" s="93"/>
      <c r="E6" s="94"/>
      <c r="F6" s="95"/>
      <c r="G6" s="95"/>
      <c r="H6" s="95"/>
    </row>
    <row r="7" ht="18" customHeight="1">
      <c r="H7" s="96" t="s">
        <v>30</v>
      </c>
    </row>
    <row r="8" spans="1:8" s="95" customFormat="1" ht="39.75" customHeight="1">
      <c r="A8" s="97" t="s">
        <v>31</v>
      </c>
      <c r="B8" s="159" t="s">
        <v>62</v>
      </c>
      <c r="C8" s="159"/>
      <c r="D8" s="159"/>
      <c r="E8" s="159"/>
      <c r="F8" s="159" t="s">
        <v>63</v>
      </c>
      <c r="G8" s="159"/>
      <c r="H8" s="160" t="s">
        <v>37</v>
      </c>
    </row>
    <row r="9" spans="1:8" s="95" customFormat="1" ht="39.75" customHeight="1" thickBot="1">
      <c r="A9" s="98" t="s">
        <v>32</v>
      </c>
      <c r="B9" s="99" t="s">
        <v>34</v>
      </c>
      <c r="C9" s="99" t="s">
        <v>35</v>
      </c>
      <c r="D9" s="100" t="s">
        <v>36</v>
      </c>
      <c r="E9" s="100" t="s">
        <v>24</v>
      </c>
      <c r="F9" s="110" t="s">
        <v>176</v>
      </c>
      <c r="G9" s="100" t="s">
        <v>24</v>
      </c>
      <c r="H9" s="161"/>
    </row>
    <row r="10" spans="1:8" ht="39.75" customHeight="1" thickTop="1">
      <c r="A10" s="101" t="s">
        <v>39</v>
      </c>
      <c r="B10" s="44"/>
      <c r="C10" s="44"/>
      <c r="D10" s="45"/>
      <c r="E10" s="44">
        <f>SUM(B10:D10)</f>
        <v>0</v>
      </c>
      <c r="F10" s="45"/>
      <c r="G10" s="44">
        <f>F10</f>
        <v>0</v>
      </c>
      <c r="H10" s="44"/>
    </row>
    <row r="11" spans="1:8" ht="39.75" customHeight="1">
      <c r="A11" s="101" t="s">
        <v>40</v>
      </c>
      <c r="B11" s="45"/>
      <c r="C11" s="45"/>
      <c r="D11" s="45"/>
      <c r="E11" s="44">
        <f aca="true" t="shared" si="0" ref="E11:E22">SUM(B11:D11)</f>
        <v>0</v>
      </c>
      <c r="F11" s="45"/>
      <c r="G11" s="45">
        <f>F11</f>
        <v>0</v>
      </c>
      <c r="H11" s="45"/>
    </row>
    <row r="12" spans="1:8" ht="39.75" customHeight="1">
      <c r="A12" s="101" t="s">
        <v>41</v>
      </c>
      <c r="B12" s="45"/>
      <c r="C12" s="45"/>
      <c r="D12" s="45"/>
      <c r="E12" s="44">
        <f t="shared" si="0"/>
        <v>0</v>
      </c>
      <c r="F12" s="45"/>
      <c r="G12" s="45">
        <f aca="true" t="shared" si="1" ref="G12:G22">F12</f>
        <v>0</v>
      </c>
      <c r="H12" s="45"/>
    </row>
    <row r="13" spans="1:8" ht="39.75" customHeight="1">
      <c r="A13" s="101" t="s">
        <v>42</v>
      </c>
      <c r="B13" s="45"/>
      <c r="C13" s="45"/>
      <c r="D13" s="45"/>
      <c r="E13" s="44">
        <f t="shared" si="0"/>
        <v>0</v>
      </c>
      <c r="F13" s="45"/>
      <c r="G13" s="45">
        <f t="shared" si="1"/>
        <v>0</v>
      </c>
      <c r="H13" s="45"/>
    </row>
    <row r="14" spans="1:8" ht="39.75" customHeight="1">
      <c r="A14" s="101" t="s">
        <v>43</v>
      </c>
      <c r="B14" s="45"/>
      <c r="C14" s="45"/>
      <c r="D14" s="45"/>
      <c r="E14" s="44">
        <f t="shared" si="0"/>
        <v>0</v>
      </c>
      <c r="F14" s="45"/>
      <c r="G14" s="45">
        <f t="shared" si="1"/>
        <v>0</v>
      </c>
      <c r="H14" s="45"/>
    </row>
    <row r="15" spans="1:8" ht="39.75" customHeight="1">
      <c r="A15" s="101" t="s">
        <v>44</v>
      </c>
      <c r="B15" s="45"/>
      <c r="C15" s="45"/>
      <c r="D15" s="45"/>
      <c r="E15" s="44">
        <f t="shared" si="0"/>
        <v>0</v>
      </c>
      <c r="F15" s="45"/>
      <c r="G15" s="45">
        <f t="shared" si="1"/>
        <v>0</v>
      </c>
      <c r="H15" s="45"/>
    </row>
    <row r="16" spans="1:8" ht="39.75" customHeight="1">
      <c r="A16" s="101" t="s">
        <v>45</v>
      </c>
      <c r="B16" s="45"/>
      <c r="C16" s="45"/>
      <c r="D16" s="45"/>
      <c r="E16" s="44">
        <f t="shared" si="0"/>
        <v>0</v>
      </c>
      <c r="F16" s="45"/>
      <c r="G16" s="45">
        <f t="shared" si="1"/>
        <v>0</v>
      </c>
      <c r="H16" s="45"/>
    </row>
    <row r="17" spans="1:8" ht="39.75" customHeight="1">
      <c r="A17" s="101" t="s">
        <v>46</v>
      </c>
      <c r="B17" s="45"/>
      <c r="C17" s="45"/>
      <c r="D17" s="45"/>
      <c r="E17" s="44">
        <f t="shared" si="0"/>
        <v>0</v>
      </c>
      <c r="F17" s="45"/>
      <c r="G17" s="45">
        <f t="shared" si="1"/>
        <v>0</v>
      </c>
      <c r="H17" s="45"/>
    </row>
    <row r="18" spans="1:8" ht="39.75" customHeight="1">
      <c r="A18" s="101" t="s">
        <v>47</v>
      </c>
      <c r="B18" s="45"/>
      <c r="C18" s="45"/>
      <c r="D18" s="45"/>
      <c r="E18" s="44">
        <f t="shared" si="0"/>
        <v>0</v>
      </c>
      <c r="F18" s="45"/>
      <c r="G18" s="45">
        <f t="shared" si="1"/>
        <v>0</v>
      </c>
      <c r="H18" s="45"/>
    </row>
    <row r="19" spans="1:8" ht="39.75" customHeight="1">
      <c r="A19" s="101" t="s">
        <v>48</v>
      </c>
      <c r="B19" s="45"/>
      <c r="C19" s="45"/>
      <c r="D19" s="45"/>
      <c r="E19" s="44">
        <f t="shared" si="0"/>
        <v>0</v>
      </c>
      <c r="F19" s="45"/>
      <c r="G19" s="45">
        <f t="shared" si="1"/>
        <v>0</v>
      </c>
      <c r="H19" s="45"/>
    </row>
    <row r="20" spans="1:8" ht="39.75" customHeight="1">
      <c r="A20" s="101" t="s">
        <v>49</v>
      </c>
      <c r="B20" s="45"/>
      <c r="C20" s="45"/>
      <c r="D20" s="45"/>
      <c r="E20" s="44">
        <f t="shared" si="0"/>
        <v>0</v>
      </c>
      <c r="F20" s="45"/>
      <c r="G20" s="45">
        <f t="shared" si="1"/>
        <v>0</v>
      </c>
      <c r="H20" s="45"/>
    </row>
    <row r="21" spans="1:8" ht="39.75" customHeight="1">
      <c r="A21" s="101" t="s">
        <v>50</v>
      </c>
      <c r="B21" s="102"/>
      <c r="C21" s="102"/>
      <c r="D21" s="45"/>
      <c r="E21" s="44">
        <f t="shared" si="0"/>
        <v>0</v>
      </c>
      <c r="F21" s="45"/>
      <c r="G21" s="45">
        <f t="shared" si="1"/>
        <v>0</v>
      </c>
      <c r="H21" s="102"/>
    </row>
    <row r="22" spans="1:8" ht="39.75" customHeight="1">
      <c r="A22" s="101" t="s">
        <v>38</v>
      </c>
      <c r="B22" s="102"/>
      <c r="C22" s="102"/>
      <c r="D22" s="102"/>
      <c r="E22" s="44">
        <f t="shared" si="0"/>
        <v>0</v>
      </c>
      <c r="F22" s="102"/>
      <c r="G22" s="45">
        <f t="shared" si="1"/>
        <v>0</v>
      </c>
      <c r="H22" s="102"/>
    </row>
    <row r="23" spans="1:8" ht="39.75" customHeight="1" thickBot="1">
      <c r="A23" s="103" t="s">
        <v>40</v>
      </c>
      <c r="B23" s="46"/>
      <c r="C23" s="46"/>
      <c r="D23" s="46">
        <f>SUM(B23:C23)*-1</f>
        <v>0</v>
      </c>
      <c r="E23" s="46">
        <f>SUM(B23:D23)</f>
        <v>0</v>
      </c>
      <c r="F23" s="46"/>
      <c r="G23" s="46">
        <f>F23</f>
        <v>0</v>
      </c>
      <c r="H23" s="46"/>
    </row>
    <row r="24" spans="1:8" ht="39.75" customHeight="1" thickTop="1">
      <c r="A24" s="104" t="s">
        <v>24</v>
      </c>
      <c r="B24" s="44">
        <f aca="true" t="shared" si="2" ref="B24:G24">SUM(B10:B23)</f>
        <v>0</v>
      </c>
      <c r="C24" s="44">
        <f t="shared" si="2"/>
        <v>0</v>
      </c>
      <c r="D24" s="44">
        <f t="shared" si="2"/>
        <v>0</v>
      </c>
      <c r="E24" s="44">
        <f t="shared" si="2"/>
        <v>0</v>
      </c>
      <c r="F24" s="44">
        <f t="shared" si="2"/>
        <v>0</v>
      </c>
      <c r="G24" s="44">
        <f t="shared" si="2"/>
        <v>0</v>
      </c>
      <c r="H24" s="44"/>
    </row>
    <row r="25" ht="18" customHeight="1">
      <c r="A25" s="92" t="s">
        <v>65</v>
      </c>
    </row>
  </sheetData>
  <sheetProtection/>
  <mergeCells count="4">
    <mergeCell ref="B8:E8"/>
    <mergeCell ref="F8:G8"/>
    <mergeCell ref="H8:H9"/>
    <mergeCell ref="E5:H5"/>
  </mergeCells>
  <printOptions horizontalCentered="1"/>
  <pageMargins left="0.984251968503937" right="0.5905511811023623" top="0.5905511811023623"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H26"/>
  <sheetViews>
    <sheetView zoomScalePageLayoutView="0" workbookViewId="0" topLeftCell="A1">
      <selection activeCell="A3" sqref="A3"/>
    </sheetView>
  </sheetViews>
  <sheetFormatPr defaultColWidth="39.5" defaultRowHeight="27.75" customHeight="1"/>
  <cols>
    <col min="1" max="1" width="43.33203125" style="2" customWidth="1"/>
    <col min="2" max="6" width="22.83203125" style="2" customWidth="1"/>
    <col min="7" max="7" width="17.16015625" style="2" customWidth="1"/>
    <col min="8" max="16384" width="39.5" style="2" customWidth="1"/>
  </cols>
  <sheetData>
    <row r="1" ht="18" customHeight="1">
      <c r="A1" s="1" t="s">
        <v>217</v>
      </c>
    </row>
    <row r="2" spans="1:7" ht="18" customHeight="1">
      <c r="A2" s="146" t="s">
        <v>60</v>
      </c>
      <c r="B2" s="146"/>
      <c r="C2" s="146"/>
      <c r="D2" s="146"/>
      <c r="E2" s="146"/>
      <c r="F2" s="146"/>
      <c r="G2" s="146"/>
    </row>
    <row r="3" spans="1:7" ht="18" customHeight="1">
      <c r="A3" s="23" t="s">
        <v>68</v>
      </c>
      <c r="B3" s="24"/>
      <c r="C3" s="24"/>
      <c r="D3" s="24"/>
      <c r="E3" s="24"/>
      <c r="F3" s="24"/>
      <c r="G3" s="24"/>
    </row>
    <row r="4" spans="1:8" ht="18" customHeight="1">
      <c r="A4" s="3"/>
      <c r="B4" s="3"/>
      <c r="C4" s="3"/>
      <c r="D4" s="3"/>
      <c r="E4" s="166" t="s">
        <v>179</v>
      </c>
      <c r="F4" s="167"/>
      <c r="G4" s="167"/>
      <c r="H4" s="24"/>
    </row>
    <row r="5" spans="1:7" ht="12.75" customHeight="1">
      <c r="A5" s="3"/>
      <c r="B5" s="3"/>
      <c r="C5" s="3"/>
      <c r="D5" s="3"/>
      <c r="E5" s="90"/>
      <c r="F5" s="24"/>
      <c r="G5" s="24"/>
    </row>
    <row r="6" spans="1:7" ht="18" customHeight="1">
      <c r="A6" s="164" t="s">
        <v>51</v>
      </c>
      <c r="B6" s="40" t="s">
        <v>52</v>
      </c>
      <c r="C6" s="40" t="s">
        <v>53</v>
      </c>
      <c r="D6" s="40" t="s">
        <v>54</v>
      </c>
      <c r="E6" s="164" t="s">
        <v>55</v>
      </c>
      <c r="F6" s="164"/>
      <c r="G6" s="164" t="s">
        <v>75</v>
      </c>
    </row>
    <row r="7" spans="1:7" ht="18" customHeight="1" thickBot="1">
      <c r="A7" s="165"/>
      <c r="B7" s="41" t="s">
        <v>56</v>
      </c>
      <c r="C7" s="41" t="s">
        <v>57</v>
      </c>
      <c r="D7" s="41" t="s">
        <v>58</v>
      </c>
      <c r="E7" s="25" t="s">
        <v>73</v>
      </c>
      <c r="F7" s="25" t="s">
        <v>74</v>
      </c>
      <c r="G7" s="165"/>
    </row>
    <row r="8" spans="1:7" ht="15.75" customHeight="1" thickTop="1">
      <c r="A8" s="43"/>
      <c r="B8" s="10" t="s">
        <v>20</v>
      </c>
      <c r="C8" s="10" t="s">
        <v>20</v>
      </c>
      <c r="D8" s="10" t="s">
        <v>20</v>
      </c>
      <c r="E8" s="10" t="s">
        <v>20</v>
      </c>
      <c r="F8" s="10" t="s">
        <v>20</v>
      </c>
      <c r="G8" s="43"/>
    </row>
    <row r="9" spans="1:7" ht="18.75" customHeight="1">
      <c r="A9" s="79" t="s">
        <v>7</v>
      </c>
      <c r="B9" s="107"/>
      <c r="C9" s="71"/>
      <c r="D9" s="71"/>
      <c r="E9" s="71"/>
      <c r="F9" s="71"/>
      <c r="G9" s="44"/>
    </row>
    <row r="10" spans="1:7" ht="23.25" customHeight="1">
      <c r="A10" s="112" t="s">
        <v>196</v>
      </c>
      <c r="B10" s="39"/>
      <c r="C10" s="71"/>
      <c r="D10" s="71"/>
      <c r="E10" s="71"/>
      <c r="F10" s="71"/>
      <c r="G10" s="44"/>
    </row>
    <row r="11" spans="1:7" ht="23.25" customHeight="1">
      <c r="A11" s="26" t="s">
        <v>118</v>
      </c>
      <c r="B11" s="71"/>
      <c r="C11" s="71"/>
      <c r="D11" s="71"/>
      <c r="E11" s="71"/>
      <c r="F11" s="71"/>
      <c r="G11" s="44"/>
    </row>
    <row r="12" spans="1:7" ht="23.25" customHeight="1">
      <c r="A12" s="26" t="s">
        <v>201</v>
      </c>
      <c r="B12" s="71"/>
      <c r="C12" s="71"/>
      <c r="D12" s="71"/>
      <c r="E12" s="71"/>
      <c r="F12" s="71"/>
      <c r="G12" s="44"/>
    </row>
    <row r="13" spans="1:7" ht="23.25" customHeight="1">
      <c r="A13" s="26" t="s">
        <v>8</v>
      </c>
      <c r="B13" s="71"/>
      <c r="C13" s="71"/>
      <c r="D13" s="71"/>
      <c r="E13" s="71"/>
      <c r="F13" s="71"/>
      <c r="G13" s="44"/>
    </row>
    <row r="14" spans="1:7" ht="23.25" customHeight="1">
      <c r="A14" s="26" t="s">
        <v>203</v>
      </c>
      <c r="B14" s="71"/>
      <c r="C14" s="71"/>
      <c r="D14" s="71"/>
      <c r="E14" s="71"/>
      <c r="F14" s="71"/>
      <c r="G14" s="44"/>
    </row>
    <row r="15" spans="1:7" ht="23.25" customHeight="1">
      <c r="A15" s="26" t="s">
        <v>202</v>
      </c>
      <c r="B15" s="71"/>
      <c r="C15" s="71"/>
      <c r="D15" s="71"/>
      <c r="E15" s="71"/>
      <c r="F15" s="71"/>
      <c r="G15" s="44"/>
    </row>
    <row r="16" spans="1:7" ht="23.25" customHeight="1">
      <c r="A16" s="26" t="s">
        <v>122</v>
      </c>
      <c r="B16" s="71"/>
      <c r="C16" s="71"/>
      <c r="D16" s="71"/>
      <c r="E16" s="71"/>
      <c r="F16" s="71"/>
      <c r="G16" s="44"/>
    </row>
    <row r="17" spans="1:7" ht="23.25" customHeight="1">
      <c r="A17" s="26" t="s">
        <v>204</v>
      </c>
      <c r="B17" s="71"/>
      <c r="C17" s="71"/>
      <c r="D17" s="71"/>
      <c r="E17" s="71"/>
      <c r="F17" s="71"/>
      <c r="G17" s="44"/>
    </row>
    <row r="18" spans="1:7" ht="23.25" customHeight="1">
      <c r="A18" s="26" t="s">
        <v>9</v>
      </c>
      <c r="B18" s="71"/>
      <c r="C18" s="71"/>
      <c r="D18" s="71"/>
      <c r="E18" s="71"/>
      <c r="F18" s="71"/>
      <c r="G18" s="44"/>
    </row>
    <row r="19" spans="1:7" ht="23.25" customHeight="1">
      <c r="A19" s="26" t="s">
        <v>124</v>
      </c>
      <c r="B19" s="71"/>
      <c r="C19" s="71"/>
      <c r="D19" s="71"/>
      <c r="E19" s="71"/>
      <c r="F19" s="71"/>
      <c r="G19" s="44"/>
    </row>
    <row r="20" spans="1:7" ht="23.25" customHeight="1">
      <c r="A20" s="26" t="s">
        <v>170</v>
      </c>
      <c r="B20" s="71"/>
      <c r="C20" s="71"/>
      <c r="D20" s="71"/>
      <c r="E20" s="71"/>
      <c r="F20" s="71"/>
      <c r="G20" s="44"/>
    </row>
    <row r="21" spans="1:7" ht="23.25" customHeight="1">
      <c r="A21" s="26" t="s">
        <v>171</v>
      </c>
      <c r="B21" s="71"/>
      <c r="C21" s="71"/>
      <c r="D21" s="71"/>
      <c r="E21" s="71"/>
      <c r="F21" s="71"/>
      <c r="G21" s="44"/>
    </row>
    <row r="22" spans="1:7" ht="23.25" customHeight="1">
      <c r="A22" s="26" t="s">
        <v>186</v>
      </c>
      <c r="B22" s="71"/>
      <c r="C22" s="71"/>
      <c r="D22" s="71"/>
      <c r="E22" s="71"/>
      <c r="F22" s="71"/>
      <c r="G22" s="44"/>
    </row>
    <row r="23" spans="1:7" ht="23.25" customHeight="1">
      <c r="A23" s="26" t="s">
        <v>125</v>
      </c>
      <c r="B23" s="71"/>
      <c r="C23" s="71"/>
      <c r="D23" s="71"/>
      <c r="E23" s="71"/>
      <c r="F23" s="71"/>
      <c r="G23" s="44"/>
    </row>
    <row r="24" spans="1:7" ht="23.25" customHeight="1" thickBot="1">
      <c r="A24" s="42" t="s">
        <v>127</v>
      </c>
      <c r="B24" s="72"/>
      <c r="C24" s="72"/>
      <c r="D24" s="72"/>
      <c r="E24" s="72"/>
      <c r="F24" s="72"/>
      <c r="G24" s="46"/>
    </row>
    <row r="25" spans="1:7" ht="23.25" customHeight="1" thickTop="1">
      <c r="A25" s="35" t="s">
        <v>24</v>
      </c>
      <c r="B25" s="71">
        <f>SUM(B9:B24)</f>
        <v>0</v>
      </c>
      <c r="C25" s="71"/>
      <c r="D25" s="71"/>
      <c r="E25" s="71"/>
      <c r="F25" s="71"/>
      <c r="G25" s="44"/>
    </row>
    <row r="26" ht="18" customHeight="1">
      <c r="A26" s="2" t="s">
        <v>72</v>
      </c>
    </row>
  </sheetData>
  <sheetProtection/>
  <mergeCells count="5">
    <mergeCell ref="A6:A7"/>
    <mergeCell ref="E6:F6"/>
    <mergeCell ref="G6:G7"/>
    <mergeCell ref="A2:G2"/>
    <mergeCell ref="E4:G4"/>
  </mergeCells>
  <printOptions horizontalCentered="1"/>
  <pageMargins left="0.3937007874015748" right="0.3937007874015748" top="0.46" bottom="0.26" header="0.39" footer="0.196850393700787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tabColor indexed="12"/>
  </sheetPr>
  <dimension ref="A1:H26"/>
  <sheetViews>
    <sheetView zoomScalePageLayoutView="0" workbookViewId="0" topLeftCell="A1">
      <selection activeCell="A1" sqref="A1"/>
    </sheetView>
  </sheetViews>
  <sheetFormatPr defaultColWidth="9.33203125" defaultRowHeight="18" customHeight="1"/>
  <cols>
    <col min="1" max="1" width="6.66015625" style="2" customWidth="1"/>
    <col min="2" max="2" width="21" style="2" customWidth="1"/>
    <col min="3" max="3" width="17.33203125" style="2" customWidth="1"/>
    <col min="4" max="4" width="23.5" style="2" customWidth="1"/>
    <col min="5" max="8" width="24.16015625" style="2" customWidth="1"/>
    <col min="9" max="16384" width="9.33203125" style="2" customWidth="1"/>
  </cols>
  <sheetData>
    <row r="1" spans="1:2" ht="18" customHeight="1">
      <c r="A1" s="1" t="s">
        <v>218</v>
      </c>
      <c r="B1" s="1"/>
    </row>
    <row r="2" spans="1:8" ht="18" customHeight="1">
      <c r="A2" s="146" t="s">
        <v>219</v>
      </c>
      <c r="B2" s="146"/>
      <c r="C2" s="146"/>
      <c r="D2" s="146"/>
      <c r="E2" s="146"/>
      <c r="F2" s="146"/>
      <c r="G2" s="146"/>
      <c r="H2" s="146"/>
    </row>
    <row r="3" spans="1:8" ht="18" customHeight="1">
      <c r="A3" s="3" t="s">
        <v>61</v>
      </c>
      <c r="B3" s="3"/>
      <c r="C3" s="3"/>
      <c r="D3" s="3"/>
      <c r="E3" s="3"/>
      <c r="F3" s="3"/>
      <c r="G3" s="3"/>
      <c r="H3" s="3"/>
    </row>
    <row r="4" spans="5:8" ht="18" customHeight="1">
      <c r="E4" s="168" t="s">
        <v>180</v>
      </c>
      <c r="F4" s="168"/>
      <c r="G4" s="168"/>
      <c r="H4" s="168"/>
    </row>
    <row r="5" spans="1:8" ht="27.75" customHeight="1">
      <c r="A5" s="169" t="s">
        <v>3</v>
      </c>
      <c r="B5" s="171" t="s">
        <v>134</v>
      </c>
      <c r="C5" s="171" t="s">
        <v>4</v>
      </c>
      <c r="D5" s="171" t="s">
        <v>5</v>
      </c>
      <c r="E5" s="38" t="s">
        <v>12</v>
      </c>
      <c r="F5" s="113" t="s">
        <v>187</v>
      </c>
      <c r="G5" s="113" t="s">
        <v>205</v>
      </c>
      <c r="H5" s="113" t="s">
        <v>206</v>
      </c>
    </row>
    <row r="6" spans="1:8" ht="18" customHeight="1" thickBot="1">
      <c r="A6" s="170"/>
      <c r="B6" s="172"/>
      <c r="C6" s="172"/>
      <c r="D6" s="172"/>
      <c r="E6" s="47" t="s">
        <v>112</v>
      </c>
      <c r="F6" s="49" t="s">
        <v>112</v>
      </c>
      <c r="G6" s="49" t="s">
        <v>112</v>
      </c>
      <c r="H6" s="49" t="s">
        <v>112</v>
      </c>
    </row>
    <row r="7" spans="1:8" s="27" customFormat="1" ht="14.25" customHeight="1" thickTop="1">
      <c r="A7" s="52"/>
      <c r="B7" s="52"/>
      <c r="C7" s="53"/>
      <c r="D7" s="53"/>
      <c r="E7" s="54" t="s">
        <v>20</v>
      </c>
      <c r="F7" s="59" t="s">
        <v>20</v>
      </c>
      <c r="G7" s="59" t="s">
        <v>20</v>
      </c>
      <c r="H7" s="58" t="s">
        <v>20</v>
      </c>
    </row>
    <row r="8" spans="1:8" s="28" customFormat="1" ht="18.75" customHeight="1">
      <c r="A8" s="78"/>
      <c r="B8" s="78"/>
      <c r="C8" s="78"/>
      <c r="D8" s="79"/>
      <c r="E8" s="80"/>
      <c r="F8" s="85"/>
      <c r="G8" s="85"/>
      <c r="H8" s="85"/>
    </row>
    <row r="9" spans="1:8" ht="24" customHeight="1">
      <c r="A9" s="51"/>
      <c r="B9" s="51"/>
      <c r="C9" s="51"/>
      <c r="D9" s="39"/>
      <c r="E9" s="70"/>
      <c r="F9" s="76"/>
      <c r="G9" s="76"/>
      <c r="H9" s="76"/>
    </row>
    <row r="10" spans="1:8" ht="24" customHeight="1">
      <c r="A10" s="50"/>
      <c r="B10" s="50"/>
      <c r="C10" s="51"/>
      <c r="D10" s="39"/>
      <c r="E10" s="70"/>
      <c r="F10" s="76"/>
      <c r="G10" s="76"/>
      <c r="H10" s="76"/>
    </row>
    <row r="11" spans="1:8" ht="24" customHeight="1">
      <c r="A11" s="51"/>
      <c r="B11" s="51"/>
      <c r="C11" s="51"/>
      <c r="D11" s="39"/>
      <c r="E11" s="70"/>
      <c r="F11" s="76"/>
      <c r="G11" s="76"/>
      <c r="H11" s="76"/>
    </row>
    <row r="12" spans="1:8" ht="24" customHeight="1">
      <c r="A12" s="50"/>
      <c r="B12" s="50"/>
      <c r="C12" s="51"/>
      <c r="D12" s="39"/>
      <c r="E12" s="70"/>
      <c r="F12" s="76"/>
      <c r="G12" s="76"/>
      <c r="H12" s="76"/>
    </row>
    <row r="13" spans="1:8" ht="24" customHeight="1">
      <c r="A13" s="51"/>
      <c r="B13" s="51"/>
      <c r="C13" s="51"/>
      <c r="D13" s="39"/>
      <c r="E13" s="70"/>
      <c r="F13" s="76"/>
      <c r="G13" s="76"/>
      <c r="H13" s="76"/>
    </row>
    <row r="14" spans="1:8" ht="24" customHeight="1">
      <c r="A14" s="50"/>
      <c r="B14" s="50"/>
      <c r="C14" s="51"/>
      <c r="D14" s="39"/>
      <c r="E14" s="70"/>
      <c r="F14" s="76"/>
      <c r="G14" s="76"/>
      <c r="H14" s="76"/>
    </row>
    <row r="15" spans="1:8" ht="24" customHeight="1">
      <c r="A15" s="51"/>
      <c r="B15" s="51"/>
      <c r="C15" s="51"/>
      <c r="D15" s="39"/>
      <c r="E15" s="70"/>
      <c r="F15" s="76"/>
      <c r="G15" s="76"/>
      <c r="H15" s="76"/>
    </row>
    <row r="16" spans="1:8" ht="24" customHeight="1">
      <c r="A16" s="50"/>
      <c r="B16" s="50"/>
      <c r="C16" s="51"/>
      <c r="D16" s="39"/>
      <c r="E16" s="70"/>
      <c r="F16" s="76"/>
      <c r="G16" s="76"/>
      <c r="H16" s="76"/>
    </row>
    <row r="17" spans="1:8" ht="24" customHeight="1">
      <c r="A17" s="51"/>
      <c r="B17" s="51"/>
      <c r="C17" s="51"/>
      <c r="D17" s="39"/>
      <c r="E17" s="70"/>
      <c r="F17" s="76"/>
      <c r="G17" s="76"/>
      <c r="H17" s="76"/>
    </row>
    <row r="18" spans="1:8" ht="24" customHeight="1">
      <c r="A18" s="50"/>
      <c r="B18" s="50"/>
      <c r="C18" s="51"/>
      <c r="D18" s="39"/>
      <c r="E18" s="70"/>
      <c r="F18" s="76"/>
      <c r="G18" s="76"/>
      <c r="H18" s="76"/>
    </row>
    <row r="19" spans="1:8" ht="24" customHeight="1">
      <c r="A19" s="51"/>
      <c r="B19" s="51"/>
      <c r="C19" s="51"/>
      <c r="D19" s="39"/>
      <c r="E19" s="70"/>
      <c r="F19" s="76"/>
      <c r="G19" s="76"/>
      <c r="H19" s="76"/>
    </row>
    <row r="20" spans="1:8" ht="24" customHeight="1">
      <c r="A20" s="50"/>
      <c r="B20" s="50"/>
      <c r="C20" s="51"/>
      <c r="D20" s="39"/>
      <c r="E20" s="70"/>
      <c r="F20" s="76"/>
      <c r="G20" s="76"/>
      <c r="H20" s="76"/>
    </row>
    <row r="21" spans="1:8" ht="24" customHeight="1">
      <c r="A21" s="51"/>
      <c r="B21" s="51"/>
      <c r="C21" s="51"/>
      <c r="D21" s="39"/>
      <c r="E21" s="70"/>
      <c r="F21" s="76"/>
      <c r="G21" s="76"/>
      <c r="H21" s="76"/>
    </row>
    <row r="22" spans="1:8" ht="24" customHeight="1">
      <c r="A22" s="50"/>
      <c r="B22" s="50"/>
      <c r="C22" s="51"/>
      <c r="D22" s="39"/>
      <c r="E22" s="70"/>
      <c r="F22" s="76"/>
      <c r="G22" s="76"/>
      <c r="H22" s="76"/>
    </row>
    <row r="23" spans="1:8" ht="18" customHeight="1">
      <c r="A23" s="2" t="s">
        <v>26</v>
      </c>
      <c r="C23" s="27"/>
      <c r="D23" s="27"/>
      <c r="E23" s="27"/>
      <c r="F23" s="27"/>
      <c r="G23" s="27"/>
      <c r="H23" s="27"/>
    </row>
    <row r="24" ht="18" customHeight="1">
      <c r="A24" s="2" t="s">
        <v>117</v>
      </c>
    </row>
    <row r="25" ht="18" customHeight="1">
      <c r="A25" s="2" t="s">
        <v>114</v>
      </c>
    </row>
    <row r="26" spans="1:8" ht="18" customHeight="1">
      <c r="A26" s="27" t="s">
        <v>67</v>
      </c>
      <c r="B26" s="27"/>
      <c r="C26" s="27"/>
      <c r="D26" s="27"/>
      <c r="E26" s="27"/>
      <c r="F26" s="27"/>
      <c r="G26" s="27"/>
      <c r="H26" s="27"/>
    </row>
  </sheetData>
  <sheetProtection/>
  <mergeCells count="6">
    <mergeCell ref="A2:H2"/>
    <mergeCell ref="E4:H4"/>
    <mergeCell ref="A5:A6"/>
    <mergeCell ref="C5:C6"/>
    <mergeCell ref="D5:D6"/>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2"/>
  </sheetPr>
  <dimension ref="A1:G26"/>
  <sheetViews>
    <sheetView zoomScalePageLayoutView="0" workbookViewId="0" topLeftCell="A1">
      <selection activeCell="A1" sqref="A1"/>
    </sheetView>
  </sheetViews>
  <sheetFormatPr defaultColWidth="9.33203125" defaultRowHeight="18" customHeight="1"/>
  <cols>
    <col min="1" max="1" width="5.83203125" style="2" customWidth="1"/>
    <col min="2" max="2" width="20.66015625" style="2" customWidth="1"/>
    <col min="3" max="3" width="12.83203125" style="2" customWidth="1"/>
    <col min="4" max="4" width="19.83203125" style="2" customWidth="1"/>
    <col min="5" max="7" width="33" style="2" customWidth="1"/>
    <col min="8" max="16384" width="9.33203125" style="2" customWidth="1"/>
  </cols>
  <sheetData>
    <row r="1" spans="1:2" ht="18" customHeight="1">
      <c r="A1" s="1" t="s">
        <v>220</v>
      </c>
      <c r="B1" s="1"/>
    </row>
    <row r="2" spans="1:7" ht="18" customHeight="1">
      <c r="A2" s="3" t="s">
        <v>221</v>
      </c>
      <c r="B2" s="3"/>
      <c r="C2" s="3"/>
      <c r="D2" s="3"/>
      <c r="E2" s="3"/>
      <c r="F2" s="3"/>
      <c r="G2" s="3"/>
    </row>
    <row r="3" spans="1:7" ht="18" customHeight="1">
      <c r="A3" s="3" t="s">
        <v>153</v>
      </c>
      <c r="B3" s="3"/>
      <c r="C3" s="3"/>
      <c r="D3" s="3"/>
      <c r="E3" s="3"/>
      <c r="F3" s="3"/>
      <c r="G3" s="3"/>
    </row>
    <row r="4" spans="6:7" ht="18" customHeight="1">
      <c r="F4" s="176" t="s">
        <v>229</v>
      </c>
      <c r="G4" s="176"/>
    </row>
    <row r="5" spans="1:7" ht="18" customHeight="1">
      <c r="A5" s="169" t="s">
        <v>3</v>
      </c>
      <c r="B5" s="171" t="s">
        <v>134</v>
      </c>
      <c r="C5" s="171" t="s">
        <v>4</v>
      </c>
      <c r="D5" s="171" t="s">
        <v>5</v>
      </c>
      <c r="E5" s="173" t="s">
        <v>59</v>
      </c>
      <c r="F5" s="174"/>
      <c r="G5" s="175"/>
    </row>
    <row r="6" spans="1:7" ht="18" customHeight="1" thickBot="1">
      <c r="A6" s="170"/>
      <c r="B6" s="172"/>
      <c r="C6" s="172"/>
      <c r="D6" s="172"/>
      <c r="E6" s="17" t="s">
        <v>112</v>
      </c>
      <c r="F6" s="48" t="s">
        <v>115</v>
      </c>
      <c r="G6" s="49" t="s">
        <v>24</v>
      </c>
    </row>
    <row r="7" spans="1:7" s="27" customFormat="1" ht="13.5" customHeight="1" thickTop="1">
      <c r="A7" s="52"/>
      <c r="B7" s="52"/>
      <c r="C7" s="53"/>
      <c r="D7" s="53"/>
      <c r="E7" s="54" t="s">
        <v>20</v>
      </c>
      <c r="F7" s="55" t="s">
        <v>20</v>
      </c>
      <c r="G7" s="59" t="s">
        <v>20</v>
      </c>
    </row>
    <row r="8" spans="1:7" s="28" customFormat="1" ht="18.75" customHeight="1">
      <c r="A8" s="78"/>
      <c r="B8" s="78"/>
      <c r="C8" s="78"/>
      <c r="D8" s="79"/>
      <c r="E8" s="81"/>
      <c r="F8" s="82"/>
      <c r="G8" s="80">
        <f aca="true" t="shared" si="0" ref="G8:G21">SUM(E8:F8)</f>
        <v>0</v>
      </c>
    </row>
    <row r="9" spans="1:7" ht="24" customHeight="1">
      <c r="A9" s="51"/>
      <c r="B9" s="51"/>
      <c r="C9" s="51"/>
      <c r="D9" s="39"/>
      <c r="E9" s="73"/>
      <c r="F9" s="74"/>
      <c r="G9" s="70">
        <f t="shared" si="0"/>
        <v>0</v>
      </c>
    </row>
    <row r="10" spans="1:7" ht="24" customHeight="1">
      <c r="A10" s="50"/>
      <c r="B10" s="50"/>
      <c r="C10" s="51"/>
      <c r="D10" s="39"/>
      <c r="E10" s="73"/>
      <c r="F10" s="74"/>
      <c r="G10" s="70">
        <f t="shared" si="0"/>
        <v>0</v>
      </c>
    </row>
    <row r="11" spans="1:7" ht="24" customHeight="1">
      <c r="A11" s="51"/>
      <c r="B11" s="51"/>
      <c r="C11" s="51"/>
      <c r="D11" s="39"/>
      <c r="E11" s="73"/>
      <c r="F11" s="74"/>
      <c r="G11" s="70">
        <f t="shared" si="0"/>
        <v>0</v>
      </c>
    </row>
    <row r="12" spans="1:7" ht="24" customHeight="1">
      <c r="A12" s="50"/>
      <c r="B12" s="50"/>
      <c r="C12" s="51"/>
      <c r="D12" s="39"/>
      <c r="E12" s="73"/>
      <c r="F12" s="74"/>
      <c r="G12" s="70">
        <f t="shared" si="0"/>
        <v>0</v>
      </c>
    </row>
    <row r="13" spans="1:7" ht="24" customHeight="1">
      <c r="A13" s="51"/>
      <c r="B13" s="51"/>
      <c r="C13" s="51"/>
      <c r="D13" s="39"/>
      <c r="E13" s="73"/>
      <c r="F13" s="74"/>
      <c r="G13" s="70">
        <f t="shared" si="0"/>
        <v>0</v>
      </c>
    </row>
    <row r="14" spans="1:7" ht="24" customHeight="1">
      <c r="A14" s="50"/>
      <c r="B14" s="50"/>
      <c r="C14" s="51"/>
      <c r="D14" s="39"/>
      <c r="E14" s="73"/>
      <c r="F14" s="74"/>
      <c r="G14" s="70">
        <f t="shared" si="0"/>
        <v>0</v>
      </c>
    </row>
    <row r="15" spans="1:7" ht="24" customHeight="1">
      <c r="A15" s="51"/>
      <c r="B15" s="51"/>
      <c r="C15" s="51"/>
      <c r="D15" s="39"/>
      <c r="E15" s="73"/>
      <c r="F15" s="74"/>
      <c r="G15" s="70">
        <f t="shared" si="0"/>
        <v>0</v>
      </c>
    </row>
    <row r="16" spans="1:7" ht="24" customHeight="1">
      <c r="A16" s="50"/>
      <c r="B16" s="50"/>
      <c r="C16" s="51"/>
      <c r="D16" s="39"/>
      <c r="E16" s="73"/>
      <c r="F16" s="74"/>
      <c r="G16" s="70">
        <f t="shared" si="0"/>
        <v>0</v>
      </c>
    </row>
    <row r="17" spans="1:7" ht="24" customHeight="1">
      <c r="A17" s="51"/>
      <c r="B17" s="51"/>
      <c r="C17" s="51"/>
      <c r="D17" s="39"/>
      <c r="E17" s="73"/>
      <c r="F17" s="74"/>
      <c r="G17" s="70">
        <f t="shared" si="0"/>
        <v>0</v>
      </c>
    </row>
    <row r="18" spans="1:7" ht="24" customHeight="1">
      <c r="A18" s="50"/>
      <c r="B18" s="50"/>
      <c r="C18" s="51"/>
      <c r="D18" s="39"/>
      <c r="E18" s="73"/>
      <c r="F18" s="74"/>
      <c r="G18" s="70">
        <f t="shared" si="0"/>
        <v>0</v>
      </c>
    </row>
    <row r="19" spans="1:7" ht="24" customHeight="1">
      <c r="A19" s="51"/>
      <c r="B19" s="51"/>
      <c r="C19" s="51"/>
      <c r="D19" s="39"/>
      <c r="E19" s="73"/>
      <c r="F19" s="74"/>
      <c r="G19" s="70">
        <f t="shared" si="0"/>
        <v>0</v>
      </c>
    </row>
    <row r="20" spans="1:7" ht="24" customHeight="1">
      <c r="A20" s="50"/>
      <c r="B20" s="50"/>
      <c r="C20" s="51"/>
      <c r="D20" s="39"/>
      <c r="E20" s="73"/>
      <c r="F20" s="74"/>
      <c r="G20" s="70">
        <f t="shared" si="0"/>
        <v>0</v>
      </c>
    </row>
    <row r="21" spans="1:7" ht="24" customHeight="1">
      <c r="A21" s="51"/>
      <c r="B21" s="51"/>
      <c r="C21" s="51"/>
      <c r="D21" s="39"/>
      <c r="E21" s="73"/>
      <c r="F21" s="74"/>
      <c r="G21" s="70">
        <f t="shared" si="0"/>
        <v>0</v>
      </c>
    </row>
    <row r="22" spans="1:7" ht="24" customHeight="1">
      <c r="A22" s="50"/>
      <c r="B22" s="50"/>
      <c r="C22" s="51"/>
      <c r="D22" s="39"/>
      <c r="E22" s="73"/>
      <c r="F22" s="74"/>
      <c r="G22" s="70">
        <f>SUM(E22:F22)</f>
        <v>0</v>
      </c>
    </row>
    <row r="23" spans="1:7" ht="18" customHeight="1">
      <c r="A23" s="2" t="s">
        <v>26</v>
      </c>
      <c r="C23" s="27"/>
      <c r="D23" s="27"/>
      <c r="E23" s="27"/>
      <c r="F23" s="27"/>
      <c r="G23" s="27"/>
    </row>
    <row r="24" ht="18" customHeight="1">
      <c r="A24" s="2" t="s">
        <v>117</v>
      </c>
    </row>
    <row r="25" ht="18" customHeight="1">
      <c r="A25" s="2" t="s">
        <v>114</v>
      </c>
    </row>
    <row r="26" spans="1:7" ht="18" customHeight="1">
      <c r="A26" s="27" t="s">
        <v>67</v>
      </c>
      <c r="B26" s="27"/>
      <c r="C26" s="27"/>
      <c r="D26" s="27"/>
      <c r="E26" s="27"/>
      <c r="F26" s="27"/>
      <c r="G26" s="27"/>
    </row>
  </sheetData>
  <sheetProtection/>
  <mergeCells count="6">
    <mergeCell ref="A5:A6"/>
    <mergeCell ref="C5:C6"/>
    <mergeCell ref="D5:D6"/>
    <mergeCell ref="E5:G5"/>
    <mergeCell ref="B5:B6"/>
    <mergeCell ref="F4:G4"/>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2"/>
  </sheetPr>
  <dimension ref="A1:J26"/>
  <sheetViews>
    <sheetView zoomScalePageLayoutView="0" workbookViewId="0" topLeftCell="A1">
      <selection activeCell="H4" sqref="H4:J4"/>
    </sheetView>
  </sheetViews>
  <sheetFormatPr defaultColWidth="9.33203125" defaultRowHeight="18" customHeight="1"/>
  <cols>
    <col min="1" max="1" width="5.83203125" style="2" customWidth="1"/>
    <col min="2" max="2" width="20.66015625" style="2" customWidth="1"/>
    <col min="3" max="3" width="12.83203125" style="2" customWidth="1"/>
    <col min="4" max="4" width="19.83203125" style="2" customWidth="1"/>
    <col min="5" max="10" width="17.16015625" style="2" customWidth="1"/>
    <col min="11" max="16384" width="9.33203125" style="2" customWidth="1"/>
  </cols>
  <sheetData>
    <row r="1" spans="1:2" ht="18" customHeight="1">
      <c r="A1" s="1" t="s">
        <v>222</v>
      </c>
      <c r="B1" s="1"/>
    </row>
    <row r="2" spans="1:10" ht="18" customHeight="1">
      <c r="A2" s="3" t="s">
        <v>135</v>
      </c>
      <c r="B2" s="3"/>
      <c r="C2" s="3"/>
      <c r="D2" s="3"/>
      <c r="E2" s="3"/>
      <c r="F2" s="3"/>
      <c r="G2" s="3"/>
      <c r="H2" s="3"/>
      <c r="I2" s="3"/>
      <c r="J2" s="3"/>
    </row>
    <row r="3" spans="1:10" ht="18" customHeight="1">
      <c r="A3" s="3" t="s">
        <v>153</v>
      </c>
      <c r="B3" s="3"/>
      <c r="C3" s="3"/>
      <c r="D3" s="3"/>
      <c r="E3" s="3"/>
      <c r="F3" s="3"/>
      <c r="G3" s="3"/>
      <c r="H3" s="3"/>
      <c r="I3" s="3"/>
      <c r="J3" s="3"/>
    </row>
    <row r="4" spans="8:10" ht="18" customHeight="1">
      <c r="H4" s="177" t="s">
        <v>181</v>
      </c>
      <c r="I4" s="177"/>
      <c r="J4" s="177"/>
    </row>
    <row r="5" spans="1:10" ht="18" customHeight="1">
      <c r="A5" s="169" t="s">
        <v>3</v>
      </c>
      <c r="B5" s="171" t="s">
        <v>134</v>
      </c>
      <c r="C5" s="171" t="s">
        <v>4</v>
      </c>
      <c r="D5" s="171" t="s">
        <v>5</v>
      </c>
      <c r="E5" s="173" t="s">
        <v>161</v>
      </c>
      <c r="F5" s="174"/>
      <c r="G5" s="175"/>
      <c r="H5" s="173" t="s">
        <v>160</v>
      </c>
      <c r="I5" s="174"/>
      <c r="J5" s="175"/>
    </row>
    <row r="6" spans="1:10" ht="18" customHeight="1" thickBot="1">
      <c r="A6" s="170"/>
      <c r="B6" s="172"/>
      <c r="C6" s="172"/>
      <c r="D6" s="172"/>
      <c r="E6" s="17" t="s">
        <v>112</v>
      </c>
      <c r="F6" s="48" t="s">
        <v>115</v>
      </c>
      <c r="G6" s="18" t="s">
        <v>24</v>
      </c>
      <c r="H6" s="47" t="s">
        <v>112</v>
      </c>
      <c r="I6" s="61" t="s">
        <v>116</v>
      </c>
      <c r="J6" s="49" t="s">
        <v>24</v>
      </c>
    </row>
    <row r="7" spans="1:10" s="27" customFormat="1" ht="13.5" customHeight="1" thickTop="1">
      <c r="A7" s="52"/>
      <c r="B7" s="52"/>
      <c r="C7" s="53"/>
      <c r="D7" s="53"/>
      <c r="E7" s="54" t="s">
        <v>20</v>
      </c>
      <c r="F7" s="55" t="s">
        <v>20</v>
      </c>
      <c r="G7" s="56" t="s">
        <v>20</v>
      </c>
      <c r="H7" s="57" t="s">
        <v>20</v>
      </c>
      <c r="I7" s="62" t="s">
        <v>20</v>
      </c>
      <c r="J7" s="59" t="s">
        <v>20</v>
      </c>
    </row>
    <row r="8" spans="1:10" s="28" customFormat="1" ht="18.75" customHeight="1">
      <c r="A8" s="78"/>
      <c r="B8" s="78"/>
      <c r="C8" s="78"/>
      <c r="D8" s="79"/>
      <c r="E8" s="81"/>
      <c r="F8" s="82"/>
      <c r="G8" s="80">
        <f aca="true" t="shared" si="0" ref="G8:G22">SUM(E8:F8)</f>
        <v>0</v>
      </c>
      <c r="H8" s="83"/>
      <c r="I8" s="84"/>
      <c r="J8" s="80">
        <f aca="true" t="shared" si="1" ref="J8:J22">SUM(H8:I8)</f>
        <v>0</v>
      </c>
    </row>
    <row r="9" spans="1:10" ht="24" customHeight="1">
      <c r="A9" s="51"/>
      <c r="B9" s="51"/>
      <c r="C9" s="51"/>
      <c r="D9" s="39"/>
      <c r="E9" s="73"/>
      <c r="F9" s="74"/>
      <c r="G9" s="70">
        <f t="shared" si="0"/>
        <v>0</v>
      </c>
      <c r="H9" s="75"/>
      <c r="I9" s="77"/>
      <c r="J9" s="70">
        <f t="shared" si="1"/>
        <v>0</v>
      </c>
    </row>
    <row r="10" spans="1:10" ht="24" customHeight="1">
      <c r="A10" s="50"/>
      <c r="B10" s="50"/>
      <c r="C10" s="51"/>
      <c r="D10" s="39"/>
      <c r="E10" s="73"/>
      <c r="F10" s="74"/>
      <c r="G10" s="70">
        <f t="shared" si="0"/>
        <v>0</v>
      </c>
      <c r="H10" s="75"/>
      <c r="I10" s="77"/>
      <c r="J10" s="70">
        <f t="shared" si="1"/>
        <v>0</v>
      </c>
    </row>
    <row r="11" spans="1:10" ht="24" customHeight="1">
      <c r="A11" s="51"/>
      <c r="B11" s="51"/>
      <c r="C11" s="51"/>
      <c r="D11" s="39"/>
      <c r="E11" s="73"/>
      <c r="F11" s="74"/>
      <c r="G11" s="70">
        <f t="shared" si="0"/>
        <v>0</v>
      </c>
      <c r="H11" s="75"/>
      <c r="I11" s="77"/>
      <c r="J11" s="70">
        <f t="shared" si="1"/>
        <v>0</v>
      </c>
    </row>
    <row r="12" spans="1:10" ht="24" customHeight="1">
      <c r="A12" s="50"/>
      <c r="B12" s="50"/>
      <c r="C12" s="51"/>
      <c r="D12" s="39"/>
      <c r="E12" s="73"/>
      <c r="F12" s="74"/>
      <c r="G12" s="70">
        <f t="shared" si="0"/>
        <v>0</v>
      </c>
      <c r="H12" s="75"/>
      <c r="I12" s="77"/>
      <c r="J12" s="70">
        <f t="shared" si="1"/>
        <v>0</v>
      </c>
    </row>
    <row r="13" spans="1:10" ht="24" customHeight="1">
      <c r="A13" s="51"/>
      <c r="B13" s="51"/>
      <c r="C13" s="51"/>
      <c r="D13" s="39"/>
      <c r="E13" s="73"/>
      <c r="F13" s="74"/>
      <c r="G13" s="70">
        <f t="shared" si="0"/>
        <v>0</v>
      </c>
      <c r="H13" s="75"/>
      <c r="I13" s="77"/>
      <c r="J13" s="70">
        <f t="shared" si="1"/>
        <v>0</v>
      </c>
    </row>
    <row r="14" spans="1:10" ht="24" customHeight="1">
      <c r="A14" s="50"/>
      <c r="B14" s="50"/>
      <c r="C14" s="51"/>
      <c r="D14" s="39"/>
      <c r="E14" s="73"/>
      <c r="F14" s="74"/>
      <c r="G14" s="70">
        <f t="shared" si="0"/>
        <v>0</v>
      </c>
      <c r="H14" s="75"/>
      <c r="I14" s="77"/>
      <c r="J14" s="70">
        <f t="shared" si="1"/>
        <v>0</v>
      </c>
    </row>
    <row r="15" spans="1:10" ht="24" customHeight="1">
      <c r="A15" s="51"/>
      <c r="B15" s="51"/>
      <c r="C15" s="51"/>
      <c r="D15" s="39"/>
      <c r="E15" s="73"/>
      <c r="F15" s="74"/>
      <c r="G15" s="70">
        <f t="shared" si="0"/>
        <v>0</v>
      </c>
      <c r="H15" s="75"/>
      <c r="I15" s="77"/>
      <c r="J15" s="70">
        <f t="shared" si="1"/>
        <v>0</v>
      </c>
    </row>
    <row r="16" spans="1:10" ht="24" customHeight="1">
      <c r="A16" s="50"/>
      <c r="B16" s="50"/>
      <c r="C16" s="51"/>
      <c r="D16" s="39"/>
      <c r="E16" s="73"/>
      <c r="F16" s="74"/>
      <c r="G16" s="70">
        <f t="shared" si="0"/>
        <v>0</v>
      </c>
      <c r="H16" s="75"/>
      <c r="I16" s="77"/>
      <c r="J16" s="70">
        <f t="shared" si="1"/>
        <v>0</v>
      </c>
    </row>
    <row r="17" spans="1:10" ht="24" customHeight="1">
      <c r="A17" s="51"/>
      <c r="B17" s="51"/>
      <c r="C17" s="51"/>
      <c r="D17" s="39"/>
      <c r="E17" s="73"/>
      <c r="F17" s="74"/>
      <c r="G17" s="70">
        <f t="shared" si="0"/>
        <v>0</v>
      </c>
      <c r="H17" s="75"/>
      <c r="I17" s="77"/>
      <c r="J17" s="70">
        <f t="shared" si="1"/>
        <v>0</v>
      </c>
    </row>
    <row r="18" spans="1:10" ht="24" customHeight="1">
      <c r="A18" s="50"/>
      <c r="B18" s="50"/>
      <c r="C18" s="51"/>
      <c r="D18" s="39"/>
      <c r="E18" s="73"/>
      <c r="F18" s="74"/>
      <c r="G18" s="70">
        <f t="shared" si="0"/>
        <v>0</v>
      </c>
      <c r="H18" s="75"/>
      <c r="I18" s="77"/>
      <c r="J18" s="70">
        <f t="shared" si="1"/>
        <v>0</v>
      </c>
    </row>
    <row r="19" spans="1:10" ht="24" customHeight="1">
      <c r="A19" s="51"/>
      <c r="B19" s="51"/>
      <c r="C19" s="51"/>
      <c r="D19" s="39"/>
      <c r="E19" s="73"/>
      <c r="F19" s="74"/>
      <c r="G19" s="70">
        <f t="shared" si="0"/>
        <v>0</v>
      </c>
      <c r="H19" s="75"/>
      <c r="I19" s="77"/>
      <c r="J19" s="70">
        <f t="shared" si="1"/>
        <v>0</v>
      </c>
    </row>
    <row r="20" spans="1:10" ht="24" customHeight="1">
      <c r="A20" s="50"/>
      <c r="B20" s="50"/>
      <c r="C20" s="51"/>
      <c r="D20" s="39"/>
      <c r="E20" s="73"/>
      <c r="F20" s="74"/>
      <c r="G20" s="70">
        <f t="shared" si="0"/>
        <v>0</v>
      </c>
      <c r="H20" s="75"/>
      <c r="I20" s="77"/>
      <c r="J20" s="70">
        <f t="shared" si="1"/>
        <v>0</v>
      </c>
    </row>
    <row r="21" spans="1:10" ht="24" customHeight="1">
      <c r="A21" s="51"/>
      <c r="B21" s="51"/>
      <c r="C21" s="51"/>
      <c r="D21" s="39"/>
      <c r="E21" s="73"/>
      <c r="F21" s="74"/>
      <c r="G21" s="70">
        <f t="shared" si="0"/>
        <v>0</v>
      </c>
      <c r="H21" s="75"/>
      <c r="I21" s="77"/>
      <c r="J21" s="70">
        <f t="shared" si="1"/>
        <v>0</v>
      </c>
    </row>
    <row r="22" spans="1:10" ht="24" customHeight="1">
      <c r="A22" s="50"/>
      <c r="B22" s="50"/>
      <c r="C22" s="51"/>
      <c r="D22" s="39"/>
      <c r="E22" s="73"/>
      <c r="F22" s="74"/>
      <c r="G22" s="70">
        <f t="shared" si="0"/>
        <v>0</v>
      </c>
      <c r="H22" s="75"/>
      <c r="I22" s="77"/>
      <c r="J22" s="70">
        <f t="shared" si="1"/>
        <v>0</v>
      </c>
    </row>
    <row r="23" spans="1:10" ht="18" customHeight="1">
      <c r="A23" s="2" t="s">
        <v>26</v>
      </c>
      <c r="C23" s="27"/>
      <c r="D23" s="27"/>
      <c r="E23" s="27"/>
      <c r="F23" s="27"/>
      <c r="G23" s="27"/>
      <c r="H23" s="27"/>
      <c r="I23" s="27"/>
      <c r="J23" s="60"/>
    </row>
    <row r="24" ht="18" customHeight="1">
      <c r="A24" s="2" t="s">
        <v>117</v>
      </c>
    </row>
    <row r="25" ht="18" customHeight="1">
      <c r="A25" s="2" t="s">
        <v>114</v>
      </c>
    </row>
    <row r="26" spans="1:10" ht="18" customHeight="1">
      <c r="A26" s="27" t="s">
        <v>67</v>
      </c>
      <c r="B26" s="27"/>
      <c r="C26" s="27"/>
      <c r="D26" s="27"/>
      <c r="E26" s="27"/>
      <c r="F26" s="27"/>
      <c r="G26" s="27"/>
      <c r="H26" s="27"/>
      <c r="I26" s="27"/>
      <c r="J26" s="27"/>
    </row>
  </sheetData>
  <sheetProtection/>
  <mergeCells count="7">
    <mergeCell ref="H4:J4"/>
    <mergeCell ref="H5:J5"/>
    <mergeCell ref="A5:A6"/>
    <mergeCell ref="C5:C6"/>
    <mergeCell ref="D5:D6"/>
    <mergeCell ref="E5:G5"/>
    <mergeCell ref="B5:B6"/>
  </mergeCells>
  <printOptions horizontalCentered="1"/>
  <pageMargins left="0.3937007874015748" right="0.3937007874015748" top="0.7874015748031497" bottom="0.3937007874015748" header="0.5905511811023623"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ＦＵＪ９９０３Ｂ０１５８</dc:creator>
  <cp:keywords/>
  <dc:description/>
  <cp:lastModifiedBy>H0000</cp:lastModifiedBy>
  <cp:lastPrinted>2018-09-28T07:17:30Z</cp:lastPrinted>
  <dcterms:created xsi:type="dcterms:W3CDTF">2001-02-05T11:57:23Z</dcterms:created>
  <dcterms:modified xsi:type="dcterms:W3CDTF">2018-10-02T00:06:43Z</dcterms:modified>
  <cp:category/>
  <cp:version/>
  <cp:contentType/>
  <cp:contentStatus/>
</cp:coreProperties>
</file>