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6006\Desktop\新しいフォルダー (4)\第１１\"/>
    </mc:Choice>
  </mc:AlternateContent>
  <bookViews>
    <workbookView xWindow="240" yWindow="15" windowWidth="11715" windowHeight="9345" firstSheet="2" activeTab="2"/>
  </bookViews>
  <sheets>
    <sheet name="AZRFFRONT" sheetId="1" state="hidden" r:id="rId1"/>
    <sheet name="AURF103D0" sheetId="2" state="hidden" r:id="rId2"/>
    <sheet name="EUCレイアウト定義書" sheetId="4" r:id="rId3"/>
  </sheets>
  <definedNames>
    <definedName name="_xlnm.Print_Area" localSheetId="1">AURF103D0!$A$1:$H$66</definedName>
    <definedName name="_xlnm.Print_Titles" localSheetId="2">EUCレイアウト定義書!$2:$13</definedName>
  </definedNames>
  <calcPr calcId="162913"/>
</workbook>
</file>

<file path=xl/calcChain.xml><?xml version="1.0" encoding="utf-8"?>
<calcChain xmlns="http://schemas.openxmlformats.org/spreadsheetml/2006/main">
  <c r="B5" i="4" l="1"/>
  <c r="C5" i="4"/>
  <c r="F5" i="4"/>
  <c r="G5" i="4"/>
  <c r="B7" i="4"/>
  <c r="E7" i="4"/>
  <c r="B8" i="4"/>
  <c r="F8" i="4"/>
  <c r="B9" i="4"/>
  <c r="B10" i="4"/>
  <c r="F10" i="4"/>
  <c r="B11" i="4"/>
  <c r="F11" i="4"/>
  <c r="A14" i="4"/>
  <c r="D14" i="4"/>
  <c r="H14" i="4"/>
  <c r="A15" i="4"/>
  <c r="D15" i="4"/>
  <c r="H15" i="4"/>
  <c r="A16" i="4"/>
  <c r="D16" i="4"/>
  <c r="H16" i="4"/>
  <c r="A17" i="4"/>
  <c r="D17" i="4"/>
  <c r="H17" i="4"/>
  <c r="A18" i="4"/>
  <c r="D18" i="4"/>
  <c r="H18" i="4"/>
  <c r="A19" i="4"/>
  <c r="D19" i="4"/>
  <c r="H19" i="4"/>
  <c r="A20" i="4"/>
  <c r="D20" i="4"/>
  <c r="H20" i="4"/>
  <c r="A21" i="4"/>
  <c r="D21" i="4"/>
  <c r="H21" i="4"/>
  <c r="A22" i="4"/>
  <c r="D22" i="4"/>
  <c r="H22" i="4"/>
  <c r="A23" i="4"/>
  <c r="D23" i="4"/>
  <c r="H23" i="4"/>
  <c r="A24" i="4"/>
  <c r="D24" i="4"/>
  <c r="H24" i="4"/>
  <c r="A25" i="4"/>
  <c r="D25" i="4"/>
  <c r="H25" i="4"/>
  <c r="A26" i="4"/>
  <c r="D26" i="4"/>
  <c r="H26" i="4"/>
  <c r="A27" i="4"/>
  <c r="D27" i="4"/>
  <c r="H27" i="4"/>
</calcChain>
</file>

<file path=xl/sharedStrings.xml><?xml version="1.0" encoding="utf-8"?>
<sst xmlns="http://schemas.openxmlformats.org/spreadsheetml/2006/main" count="30" uniqueCount="16">
  <si>
    <t>説明</t>
    <rPh sb="0" eb="2">
      <t>セツメイ</t>
    </rPh>
    <phoneticPr fontId="2"/>
  </si>
  <si>
    <t>システム</t>
    <phoneticPr fontId="2"/>
  </si>
  <si>
    <t>サブシステム</t>
    <phoneticPr fontId="2"/>
  </si>
  <si>
    <t>公開範囲</t>
    <rPh sb="0" eb="2">
      <t>コウカイ</t>
    </rPh>
    <rPh sb="2" eb="4">
      <t>ハンイ</t>
    </rPh>
    <phoneticPr fontId="2"/>
  </si>
  <si>
    <t>作成日</t>
    <rPh sb="0" eb="3">
      <t>サクセイビ</t>
    </rPh>
    <phoneticPr fontId="2"/>
  </si>
  <si>
    <t>EUCレイアウト</t>
    <phoneticPr fontId="2"/>
  </si>
  <si>
    <t>レイアウト種別</t>
    <rPh sb="5" eb="7">
      <t>シュベツ</t>
    </rPh>
    <phoneticPr fontId="2"/>
  </si>
  <si>
    <t>項目名</t>
    <rPh sb="0" eb="2">
      <t>コウモク</t>
    </rPh>
    <rPh sb="2" eb="3">
      <t>メイ</t>
    </rPh>
    <phoneticPr fontId="2"/>
  </si>
  <si>
    <t>順序</t>
    <rPh sb="0" eb="2">
      <t>ジュンジョ</t>
    </rPh>
    <phoneticPr fontId="2"/>
  </si>
  <si>
    <t>項目説明</t>
    <rPh sb="0" eb="2">
      <t>コウモク</t>
    </rPh>
    <rPh sb="2" eb="4">
      <t>セツメイ</t>
    </rPh>
    <phoneticPr fontId="2"/>
  </si>
  <si>
    <t>レイアウト</t>
    <phoneticPr fontId="2"/>
  </si>
  <si>
    <t>ヘッダ有無</t>
    <rPh sb="3" eb="5">
      <t>ウム</t>
    </rPh>
    <phoneticPr fontId="2"/>
  </si>
  <si>
    <t>文字引用符</t>
    <rPh sb="0" eb="2">
      <t>モジ</t>
    </rPh>
    <rPh sb="2" eb="5">
      <t>インヨウフ</t>
    </rPh>
    <phoneticPr fontId="2"/>
  </si>
  <si>
    <t>文字コード</t>
    <rPh sb="0" eb="2">
      <t>モジ</t>
    </rPh>
    <phoneticPr fontId="2"/>
  </si>
  <si>
    <t>セパレータ</t>
    <phoneticPr fontId="2"/>
  </si>
  <si>
    <t>第１１　固定資産税減免申請関係帳票  D提供データ仕様書１１</t>
    <rPh sb="20" eb="22">
      <t>テイキョウ</t>
    </rPh>
    <rPh sb="25" eb="28">
      <t>シヨウショ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</si>
</sst>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標準" xfId="0" builtinId="0"/>
    <cellStyle name="㼿㼿㼿㼿㼿?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G37"/>
  <sheetViews>
    <sheetView zoomScaleNormal="100" workbookViewId="0"/>
  </sheetViews>
  <sheetFormatPr defaultRowHeight="13.5" x14ac:dyDescent="0.15"/>
  <cols>
    <col min="1" max="2" width="5.625" style="11" customWidth="1"/>
    <col min="3" max="4" width="12.75" style="11" customWidth="1"/>
    <col min="5" max="5" width="13.5" style="11" customWidth="1"/>
    <col min="6" max="7" width="12.75" style="11" customWidth="1"/>
    <col min="8" max="9" width="5.625" style="11" customWidth="1"/>
    <col min="10" max="16384" width="9" style="11"/>
  </cols>
  <sheetData>
    <row r="17" spans="3:7" x14ac:dyDescent="0.15">
      <c r="C17" s="19"/>
      <c r="D17" s="20"/>
      <c r="E17" s="20"/>
      <c r="F17" s="20"/>
      <c r="G17" s="21"/>
    </row>
    <row r="18" spans="3:7" x14ac:dyDescent="0.15">
      <c r="C18" s="22"/>
      <c r="D18" s="23"/>
      <c r="E18" s="23"/>
      <c r="F18" s="23"/>
      <c r="G18" s="24"/>
    </row>
    <row r="19" spans="3:7" x14ac:dyDescent="0.15">
      <c r="C19" s="22"/>
      <c r="D19" s="23"/>
      <c r="E19" s="23"/>
      <c r="F19" s="23"/>
      <c r="G19" s="24"/>
    </row>
    <row r="20" spans="3:7" x14ac:dyDescent="0.15">
      <c r="C20" s="22"/>
      <c r="D20" s="23"/>
      <c r="E20" s="23"/>
      <c r="F20" s="23"/>
      <c r="G20" s="24"/>
    </row>
    <row r="21" spans="3:7" ht="36.75" customHeight="1" x14ac:dyDescent="0.15">
      <c r="C21" s="22"/>
      <c r="D21" s="23"/>
      <c r="E21" s="23"/>
      <c r="F21" s="23"/>
      <c r="G21" s="24"/>
    </row>
    <row r="22" spans="3:7" ht="38.25" customHeight="1" x14ac:dyDescent="0.15">
      <c r="C22" s="29"/>
      <c r="D22" s="30"/>
      <c r="E22" s="30"/>
      <c r="F22" s="30"/>
      <c r="G22" s="31"/>
    </row>
    <row r="23" spans="3:7" ht="38.25" customHeight="1" x14ac:dyDescent="0.15">
      <c r="C23" s="29"/>
      <c r="D23" s="30"/>
      <c r="E23" s="30"/>
      <c r="F23" s="30"/>
      <c r="G23" s="31"/>
    </row>
    <row r="24" spans="3:7" ht="36.75" customHeight="1" x14ac:dyDescent="0.15">
      <c r="C24" s="22"/>
      <c r="D24" s="23"/>
      <c r="E24" s="23"/>
      <c r="F24" s="23"/>
      <c r="G24" s="24"/>
    </row>
    <row r="25" spans="3:7" x14ac:dyDescent="0.15">
      <c r="C25" s="22"/>
      <c r="D25" s="23"/>
      <c r="E25" s="23"/>
      <c r="F25" s="23"/>
      <c r="G25" s="24"/>
    </row>
    <row r="26" spans="3:7" x14ac:dyDescent="0.15">
      <c r="C26" s="22"/>
      <c r="D26" s="23"/>
      <c r="E26" s="23"/>
      <c r="F26" s="23"/>
      <c r="G26" s="24"/>
    </row>
    <row r="27" spans="3:7" x14ac:dyDescent="0.15">
      <c r="C27" s="22"/>
      <c r="D27" s="23"/>
      <c r="E27" s="23"/>
      <c r="F27" s="23"/>
      <c r="G27" s="24"/>
    </row>
    <row r="28" spans="3:7" x14ac:dyDescent="0.15">
      <c r="C28" s="25"/>
      <c r="D28" s="26"/>
      <c r="E28" s="26"/>
      <c r="F28" s="26"/>
      <c r="G28" s="27"/>
    </row>
    <row r="35" spans="4:6" x14ac:dyDescent="0.15">
      <c r="D35" s="28"/>
      <c r="E35" s="28"/>
      <c r="F35" s="28"/>
    </row>
    <row r="36" spans="4:6" x14ac:dyDescent="0.15">
      <c r="D36" s="28"/>
      <c r="E36" s="28"/>
      <c r="F36" s="28"/>
    </row>
    <row r="37" spans="4:6" x14ac:dyDescent="0.15">
      <c r="D37" s="28"/>
      <c r="E37" s="28"/>
      <c r="F37" s="28"/>
    </row>
  </sheetData>
  <mergeCells count="5">
    <mergeCell ref="C17:G21"/>
    <mergeCell ref="C24:G28"/>
    <mergeCell ref="D35:F37"/>
    <mergeCell ref="C23:G23"/>
    <mergeCell ref="C22:G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workbookViewId="0">
      <selection activeCell="B10" sqref="B10:D10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11.25" customHeight="1" x14ac:dyDescent="0.15">
      <c r="A1" s="35" t="s">
        <v>5</v>
      </c>
      <c r="B1" s="35"/>
      <c r="C1" s="35"/>
      <c r="D1" s="35"/>
      <c r="E1" s="35"/>
      <c r="F1" s="35"/>
      <c r="G1" s="35"/>
      <c r="H1" s="6" t="s">
        <v>4</v>
      </c>
    </row>
    <row r="2" spans="1:8" ht="11.25" customHeight="1" x14ac:dyDescent="0.15">
      <c r="A2" s="35"/>
      <c r="B2" s="35"/>
      <c r="C2" s="35"/>
      <c r="D2" s="35"/>
      <c r="E2" s="35"/>
      <c r="F2" s="35"/>
      <c r="G2" s="35"/>
      <c r="H2" s="15"/>
    </row>
    <row r="4" spans="1:8" x14ac:dyDescent="0.15">
      <c r="A4" s="2" t="s">
        <v>1</v>
      </c>
      <c r="B4" s="13"/>
      <c r="C4" s="33"/>
      <c r="D4" s="34"/>
      <c r="E4" s="3" t="s">
        <v>2</v>
      </c>
      <c r="F4" s="4"/>
      <c r="G4" s="32"/>
      <c r="H4" s="34"/>
    </row>
    <row r="5" spans="1:8" x14ac:dyDescent="0.15">
      <c r="A5" s="7"/>
      <c r="B5" s="10"/>
      <c r="C5" s="10"/>
      <c r="D5" s="7"/>
      <c r="E5" s="8"/>
      <c r="F5" s="9"/>
      <c r="G5" s="10"/>
      <c r="H5" s="10"/>
    </row>
    <row r="6" spans="1:8" x14ac:dyDescent="0.15">
      <c r="A6" s="2" t="s">
        <v>10</v>
      </c>
      <c r="B6" s="36"/>
      <c r="C6" s="37"/>
      <c r="D6" s="37"/>
      <c r="E6" s="32"/>
      <c r="F6" s="33"/>
      <c r="G6" s="33"/>
      <c r="H6" s="34"/>
    </row>
    <row r="7" spans="1:8" x14ac:dyDescent="0.15">
      <c r="A7" s="2" t="s">
        <v>3</v>
      </c>
      <c r="B7" s="36"/>
      <c r="C7" s="36"/>
      <c r="D7" s="36"/>
      <c r="E7" s="5" t="s">
        <v>6</v>
      </c>
      <c r="F7" s="36"/>
      <c r="G7" s="36"/>
      <c r="H7" s="36"/>
    </row>
    <row r="8" spans="1:8" ht="50.25" customHeight="1" x14ac:dyDescent="0.15">
      <c r="A8" s="5" t="s">
        <v>0</v>
      </c>
      <c r="B8" s="39"/>
      <c r="C8" s="40"/>
      <c r="D8" s="40"/>
      <c r="E8" s="40"/>
      <c r="F8" s="40"/>
      <c r="G8" s="40"/>
      <c r="H8" s="41"/>
    </row>
    <row r="9" spans="1:8" x14ac:dyDescent="0.15">
      <c r="A9" s="17" t="s">
        <v>11</v>
      </c>
      <c r="B9" s="46"/>
      <c r="C9" s="47"/>
      <c r="D9" s="48"/>
      <c r="E9" s="16" t="s">
        <v>13</v>
      </c>
      <c r="F9" s="46"/>
      <c r="G9" s="47"/>
      <c r="H9" s="48"/>
    </row>
    <row r="10" spans="1:8" x14ac:dyDescent="0.15">
      <c r="A10" s="17" t="s">
        <v>12</v>
      </c>
      <c r="B10" s="46"/>
      <c r="C10" s="47"/>
      <c r="D10" s="48"/>
      <c r="E10" s="16" t="s">
        <v>14</v>
      </c>
      <c r="F10" s="46"/>
      <c r="G10" s="47"/>
      <c r="H10" s="48"/>
    </row>
    <row r="12" spans="1:8" ht="12" thickBot="1" x14ac:dyDescent="0.2">
      <c r="A12" s="43" t="s">
        <v>7</v>
      </c>
      <c r="B12" s="44"/>
      <c r="C12" s="45"/>
      <c r="D12" s="42" t="s">
        <v>9</v>
      </c>
      <c r="E12" s="42"/>
      <c r="F12" s="42"/>
      <c r="G12" s="42"/>
      <c r="H12" s="14" t="s">
        <v>8</v>
      </c>
    </row>
    <row r="13" spans="1:8" ht="12" thickTop="1" x14ac:dyDescent="0.15">
      <c r="A13" s="38"/>
      <c r="B13" s="38"/>
      <c r="C13" s="38"/>
      <c r="D13" s="38"/>
      <c r="E13" s="38"/>
      <c r="F13" s="38"/>
      <c r="G13" s="38"/>
      <c r="H13" s="12"/>
    </row>
  </sheetData>
  <mergeCells count="16">
    <mergeCell ref="D13:G13"/>
    <mergeCell ref="B8:H8"/>
    <mergeCell ref="F7:H7"/>
    <mergeCell ref="D12:G12"/>
    <mergeCell ref="B7:D7"/>
    <mergeCell ref="A12:C12"/>
    <mergeCell ref="A13:C13"/>
    <mergeCell ref="B10:D10"/>
    <mergeCell ref="B9:D9"/>
    <mergeCell ref="F10:H10"/>
    <mergeCell ref="F9:H9"/>
    <mergeCell ref="E6:H6"/>
    <mergeCell ref="G4:H4"/>
    <mergeCell ref="A1:G2"/>
    <mergeCell ref="B6:D6"/>
    <mergeCell ref="C4:D4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7"/>
  <sheetViews>
    <sheetView tabSelected="1" zoomScaleNormal="100" zoomScaleSheetLayoutView="100" workbookViewId="0">
      <selection activeCell="J4" sqref="J4"/>
    </sheetView>
  </sheetViews>
  <sheetFormatPr defaultRowHeight="11.25" x14ac:dyDescent="0.15"/>
  <cols>
    <col min="1" max="1" width="10.75" style="1" customWidth="1"/>
    <col min="2" max="2" width="5.75" style="1" customWidth="1"/>
    <col min="3" max="3" width="7.125" style="1" customWidth="1"/>
    <col min="4" max="4" width="19.875" style="1" customWidth="1"/>
    <col min="5" max="5" width="12.25" style="1" bestFit="1" customWidth="1"/>
    <col min="6" max="6" width="5.625" style="1" customWidth="1"/>
    <col min="7" max="7" width="13.625" style="1" customWidth="1"/>
    <col min="8" max="8" width="11.625" style="1" customWidth="1"/>
    <col min="9" max="16384" width="9" style="1"/>
  </cols>
  <sheetData>
    <row r="1" spans="1:8" ht="31.5" customHeight="1" x14ac:dyDescent="0.15">
      <c r="D1" s="49" t="s">
        <v>15</v>
      </c>
      <c r="E1" s="49"/>
      <c r="F1" s="49"/>
      <c r="G1" s="49"/>
      <c r="H1" s="49"/>
    </row>
    <row r="2" spans="1:8" ht="11.25" customHeight="1" x14ac:dyDescent="0.15">
      <c r="A2" s="52" t="s">
        <v>5</v>
      </c>
      <c r="B2" s="53"/>
      <c r="C2" s="53"/>
      <c r="D2" s="53"/>
      <c r="E2" s="53"/>
      <c r="F2" s="53"/>
      <c r="G2" s="53"/>
      <c r="H2" s="54"/>
    </row>
    <row r="3" spans="1:8" ht="11.25" customHeight="1" x14ac:dyDescent="0.15">
      <c r="A3" s="55"/>
      <c r="B3" s="56"/>
      <c r="C3" s="56"/>
      <c r="D3" s="56"/>
      <c r="E3" s="56"/>
      <c r="F3" s="56"/>
      <c r="G3" s="56"/>
      <c r="H3" s="57"/>
    </row>
    <row r="5" spans="1:8" x14ac:dyDescent="0.15">
      <c r="A5" s="2" t="s">
        <v>1</v>
      </c>
      <c r="B5" s="13" t="str">
        <f>"21"</f>
        <v>21</v>
      </c>
      <c r="C5" s="33" t="str">
        <f>"税情報システム"</f>
        <v>税情報システム</v>
      </c>
      <c r="D5" s="34"/>
      <c r="E5" s="3" t="s">
        <v>2</v>
      </c>
      <c r="F5" s="4" t="str">
        <f>"TB"</f>
        <v>TB</v>
      </c>
      <c r="G5" s="32" t="str">
        <f>"固定資産税"</f>
        <v>固定資産税</v>
      </c>
      <c r="H5" s="34"/>
    </row>
    <row r="6" spans="1:8" x14ac:dyDescent="0.15">
      <c r="A6" s="7"/>
      <c r="B6" s="10"/>
      <c r="C6" s="10"/>
      <c r="D6" s="7"/>
      <c r="E6" s="8"/>
      <c r="F6" s="9"/>
      <c r="G6" s="10"/>
      <c r="H6" s="10"/>
    </row>
    <row r="7" spans="1:8" x14ac:dyDescent="0.15">
      <c r="A7" s="2" t="s">
        <v>10</v>
      </c>
      <c r="B7" s="36" t="str">
        <f>"TBH4CSV019"</f>
        <v>TBH4CSV019</v>
      </c>
      <c r="C7" s="37"/>
      <c r="D7" s="37"/>
      <c r="E7" s="32" t="str">
        <f>"償却減免対象一覧"</f>
        <v>償却減免対象一覧</v>
      </c>
      <c r="F7" s="33"/>
      <c r="G7" s="33"/>
      <c r="H7" s="34"/>
    </row>
    <row r="8" spans="1:8" x14ac:dyDescent="0.15">
      <c r="A8" s="2" t="s">
        <v>3</v>
      </c>
      <c r="B8" s="36" t="str">
        <f>"自処理のみ"</f>
        <v>自処理のみ</v>
      </c>
      <c r="C8" s="36"/>
      <c r="D8" s="36"/>
      <c r="E8" s="5" t="s">
        <v>6</v>
      </c>
      <c r="F8" s="36" t="str">
        <f>"CSV"</f>
        <v>CSV</v>
      </c>
      <c r="G8" s="36"/>
      <c r="H8" s="36"/>
    </row>
    <row r="9" spans="1:8" ht="50.25" customHeight="1" x14ac:dyDescent="0.15">
      <c r="A9" s="5" t="s">
        <v>0</v>
      </c>
      <c r="B9" s="39" t="str">
        <f>"償却減免対象一覧の作成元CSV"</f>
        <v>償却減免対象一覧の作成元CSV</v>
      </c>
      <c r="C9" s="40"/>
      <c r="D9" s="40"/>
      <c r="E9" s="40"/>
      <c r="F9" s="40"/>
      <c r="G9" s="40"/>
      <c r="H9" s="41"/>
    </row>
    <row r="10" spans="1:8" x14ac:dyDescent="0.15">
      <c r="A10" s="17" t="s">
        <v>11</v>
      </c>
      <c r="B10" s="46" t="str">
        <f>"有"</f>
        <v>有</v>
      </c>
      <c r="C10" s="47"/>
      <c r="D10" s="48"/>
      <c r="E10" s="16" t="s">
        <v>13</v>
      </c>
      <c r="F10" s="46" t="str">
        <f>"UTF-16"</f>
        <v>UTF-16</v>
      </c>
      <c r="G10" s="47"/>
      <c r="H10" s="48"/>
    </row>
    <row r="11" spans="1:8" x14ac:dyDescent="0.15">
      <c r="A11" s="17" t="s">
        <v>12</v>
      </c>
      <c r="B11" s="46" t="str">
        <f>""" "" (ダブル)"</f>
        <v>" " (ダブル)</v>
      </c>
      <c r="C11" s="47"/>
      <c r="D11" s="48"/>
      <c r="E11" s="16" t="s">
        <v>14</v>
      </c>
      <c r="F11" s="46" t="str">
        <f>"カンマ"</f>
        <v>カンマ</v>
      </c>
      <c r="G11" s="47"/>
      <c r="H11" s="48"/>
    </row>
    <row r="13" spans="1:8" ht="12" thickBot="1" x14ac:dyDescent="0.2">
      <c r="A13" s="43" t="s">
        <v>7</v>
      </c>
      <c r="B13" s="44"/>
      <c r="C13" s="45"/>
      <c r="D13" s="42" t="s">
        <v>9</v>
      </c>
      <c r="E13" s="42"/>
      <c r="F13" s="42"/>
      <c r="G13" s="42"/>
      <c r="H13" s="14" t="s">
        <v>8</v>
      </c>
    </row>
    <row r="14" spans="1:8" ht="12" thickTop="1" x14ac:dyDescent="0.15">
      <c r="A14" s="50" t="str">
        <f>"相当年度"</f>
        <v>相当年度</v>
      </c>
      <c r="B14" s="50"/>
      <c r="C14" s="50"/>
      <c r="D14" s="50" t="str">
        <f>"NUMBER　4"</f>
        <v>NUMBER　4</v>
      </c>
      <c r="E14" s="50"/>
      <c r="F14" s="50"/>
      <c r="G14" s="50"/>
      <c r="H14" s="18" t="str">
        <f>"1"</f>
        <v>1</v>
      </c>
    </row>
    <row r="15" spans="1:8" ht="12" customHeight="1" x14ac:dyDescent="0.15">
      <c r="A15" s="50" t="str">
        <f>"区コード"</f>
        <v>区コード</v>
      </c>
      <c r="B15" s="51"/>
      <c r="C15" s="51"/>
      <c r="D15" s="50" t="str">
        <f>"NVARCHAR2　2"</f>
        <v>NVARCHAR2　2</v>
      </c>
      <c r="E15" s="51"/>
      <c r="F15" s="51"/>
      <c r="G15" s="51"/>
      <c r="H15" s="18" t="str">
        <f>"2"</f>
        <v>2</v>
      </c>
    </row>
    <row r="16" spans="1:8" ht="12" customHeight="1" x14ac:dyDescent="0.15">
      <c r="A16" s="50" t="str">
        <f>"区名称"</f>
        <v>区名称</v>
      </c>
      <c r="B16" s="51"/>
      <c r="C16" s="51"/>
      <c r="D16" s="50" t="str">
        <f>"NVARCHAR2　128"</f>
        <v>NVARCHAR2　128</v>
      </c>
      <c r="E16" s="51"/>
      <c r="F16" s="51"/>
      <c r="G16" s="51"/>
      <c r="H16" s="18" t="str">
        <f>"3"</f>
        <v>3</v>
      </c>
    </row>
    <row r="17" spans="1:8" ht="12" customHeight="1" x14ac:dyDescent="0.15">
      <c r="A17" s="50" t="str">
        <f>"義務者宛名番号"</f>
        <v>義務者宛名番号</v>
      </c>
      <c r="B17" s="51"/>
      <c r="C17" s="51"/>
      <c r="D17" s="50" t="str">
        <f>"NUMBER　15"</f>
        <v>NUMBER　15</v>
      </c>
      <c r="E17" s="51"/>
      <c r="F17" s="51"/>
      <c r="G17" s="51"/>
      <c r="H17" s="18" t="str">
        <f>"4"</f>
        <v>4</v>
      </c>
    </row>
    <row r="18" spans="1:8" ht="12" customHeight="1" x14ac:dyDescent="0.15">
      <c r="A18" s="50" t="str">
        <f>"人的減免コード"</f>
        <v>人的減免コード</v>
      </c>
      <c r="B18" s="51"/>
      <c r="C18" s="51"/>
      <c r="D18" s="50" t="str">
        <f>"NVARCHAR2　3"</f>
        <v>NVARCHAR2　3</v>
      </c>
      <c r="E18" s="51"/>
      <c r="F18" s="51"/>
      <c r="G18" s="51"/>
      <c r="H18" s="18" t="str">
        <f>"5"</f>
        <v>5</v>
      </c>
    </row>
    <row r="19" spans="1:8" ht="12" customHeight="1" x14ac:dyDescent="0.15">
      <c r="A19" s="50" t="str">
        <f>"人的減免コード名称"</f>
        <v>人的減免コード名称</v>
      </c>
      <c r="B19" s="51"/>
      <c r="C19" s="51"/>
      <c r="D19" s="50" t="str">
        <f>"NVARCHAR2　128"</f>
        <v>NVARCHAR2　128</v>
      </c>
      <c r="E19" s="51"/>
      <c r="F19" s="51"/>
      <c r="G19" s="51"/>
      <c r="H19" s="18" t="str">
        <f>"6"</f>
        <v>6</v>
      </c>
    </row>
    <row r="20" spans="1:8" ht="12" customHeight="1" x14ac:dyDescent="0.15">
      <c r="A20" s="50" t="str">
        <f>"物的減免コード"</f>
        <v>物的減免コード</v>
      </c>
      <c r="B20" s="51"/>
      <c r="C20" s="51"/>
      <c r="D20" s="50" t="str">
        <f>"NVARCHAR2　3"</f>
        <v>NVARCHAR2　3</v>
      </c>
      <c r="E20" s="51"/>
      <c r="F20" s="51"/>
      <c r="G20" s="51"/>
      <c r="H20" s="18" t="str">
        <f>"7"</f>
        <v>7</v>
      </c>
    </row>
    <row r="21" spans="1:8" ht="12" customHeight="1" x14ac:dyDescent="0.15">
      <c r="A21" s="50" t="str">
        <f>"物的減免コード名称"</f>
        <v>物的減免コード名称</v>
      </c>
      <c r="B21" s="51"/>
      <c r="C21" s="51"/>
      <c r="D21" s="50" t="str">
        <f>"NVARCHAR2　128"</f>
        <v>NVARCHAR2　128</v>
      </c>
      <c r="E21" s="51"/>
      <c r="F21" s="51"/>
      <c r="G21" s="51"/>
      <c r="H21" s="18" t="str">
        <f>"8"</f>
        <v>8</v>
      </c>
    </row>
    <row r="22" spans="1:8" ht="12" customHeight="1" x14ac:dyDescent="0.15">
      <c r="A22" s="50" t="str">
        <f>"償却種類コード"</f>
        <v>償却種類コード</v>
      </c>
      <c r="B22" s="51"/>
      <c r="C22" s="51"/>
      <c r="D22" s="50" t="str">
        <f>"NVARCHAR2　3"</f>
        <v>NVARCHAR2　3</v>
      </c>
      <c r="E22" s="51"/>
      <c r="F22" s="51"/>
      <c r="G22" s="51"/>
      <c r="H22" s="18" t="str">
        <f>"9"</f>
        <v>9</v>
      </c>
    </row>
    <row r="23" spans="1:8" ht="12" customHeight="1" x14ac:dyDescent="0.15">
      <c r="A23" s="50" t="str">
        <f>"償却種類コード名称"</f>
        <v>償却種類コード名称</v>
      </c>
      <c r="B23" s="51"/>
      <c r="C23" s="51"/>
      <c r="D23" s="50" t="str">
        <f>"NVARCHAR2　128"</f>
        <v>NVARCHAR2　128</v>
      </c>
      <c r="E23" s="51"/>
      <c r="F23" s="51"/>
      <c r="G23" s="51"/>
      <c r="H23" s="18" t="str">
        <f>"10"</f>
        <v>10</v>
      </c>
    </row>
    <row r="24" spans="1:8" ht="12" customHeight="1" x14ac:dyDescent="0.15">
      <c r="A24" s="50" t="str">
        <f>"資産番号"</f>
        <v>資産番号</v>
      </c>
      <c r="B24" s="51"/>
      <c r="C24" s="51"/>
      <c r="D24" s="50" t="str">
        <f>"NUMBER　10"</f>
        <v>NUMBER　10</v>
      </c>
      <c r="E24" s="51"/>
      <c r="F24" s="51"/>
      <c r="G24" s="51"/>
      <c r="H24" s="18" t="str">
        <f>"11"</f>
        <v>11</v>
      </c>
    </row>
    <row r="25" spans="1:8" ht="12" customHeight="1" x14ac:dyDescent="0.15">
      <c r="A25" s="50" t="str">
        <f>"資産の名称"</f>
        <v>資産の名称</v>
      </c>
      <c r="B25" s="51"/>
      <c r="C25" s="51"/>
      <c r="D25" s="50" t="str">
        <f>"NVARCHAR2　200"</f>
        <v>NVARCHAR2　200</v>
      </c>
      <c r="E25" s="51"/>
      <c r="F25" s="51"/>
      <c r="G25" s="51"/>
      <c r="H25" s="18" t="str">
        <f>"12"</f>
        <v>12</v>
      </c>
    </row>
    <row r="26" spans="1:8" ht="12" customHeight="1" x14ac:dyDescent="0.15">
      <c r="A26" s="50" t="str">
        <f>"数量"</f>
        <v>数量</v>
      </c>
      <c r="B26" s="51"/>
      <c r="C26" s="51"/>
      <c r="D26" s="50" t="str">
        <f>"NUMBER　4"</f>
        <v>NUMBER　4</v>
      </c>
      <c r="E26" s="51"/>
      <c r="F26" s="51"/>
      <c r="G26" s="51"/>
      <c r="H26" s="18" t="str">
        <f>"13"</f>
        <v>13</v>
      </c>
    </row>
    <row r="27" spans="1:8" ht="12" customHeight="1" x14ac:dyDescent="0.15">
      <c r="A27" s="50" t="str">
        <f>"減免税額評価"</f>
        <v>減免税額評価</v>
      </c>
      <c r="B27" s="51"/>
      <c r="C27" s="51"/>
      <c r="D27" s="50" t="str">
        <f>"NUMBER　13"</f>
        <v>NUMBER　13</v>
      </c>
      <c r="E27" s="51"/>
      <c r="F27" s="51"/>
      <c r="G27" s="51"/>
      <c r="H27" s="18" t="str">
        <f>"14"</f>
        <v>14</v>
      </c>
    </row>
  </sheetData>
  <mergeCells count="43">
    <mergeCell ref="B9:H9"/>
    <mergeCell ref="A2:H3"/>
    <mergeCell ref="C5:D5"/>
    <mergeCell ref="G5:H5"/>
    <mergeCell ref="B7:D7"/>
    <mergeCell ref="E7:H7"/>
    <mergeCell ref="B8:D8"/>
    <mergeCell ref="F8:H8"/>
    <mergeCell ref="B10:D10"/>
    <mergeCell ref="F10:H10"/>
    <mergeCell ref="B11:D11"/>
    <mergeCell ref="F11:H11"/>
    <mergeCell ref="A14:C14"/>
    <mergeCell ref="D14:G14"/>
    <mergeCell ref="D13:G13"/>
    <mergeCell ref="A13:C13"/>
    <mergeCell ref="A15:C15"/>
    <mergeCell ref="D15:G15"/>
    <mergeCell ref="A16:C16"/>
    <mergeCell ref="D16:G16"/>
    <mergeCell ref="A17:C17"/>
    <mergeCell ref="D17:G17"/>
    <mergeCell ref="D18:G18"/>
    <mergeCell ref="A19:C19"/>
    <mergeCell ref="D19:G19"/>
    <mergeCell ref="A20:C20"/>
    <mergeCell ref="D20:G20"/>
    <mergeCell ref="D1:H1"/>
    <mergeCell ref="A27:C27"/>
    <mergeCell ref="D27:G27"/>
    <mergeCell ref="A24:C24"/>
    <mergeCell ref="D24:G24"/>
    <mergeCell ref="A25:C25"/>
    <mergeCell ref="D25:G25"/>
    <mergeCell ref="A26:C26"/>
    <mergeCell ref="D26:G26"/>
    <mergeCell ref="A21:C21"/>
    <mergeCell ref="D21:G21"/>
    <mergeCell ref="A22:C22"/>
    <mergeCell ref="D22:G22"/>
    <mergeCell ref="A23:C23"/>
    <mergeCell ref="D23:G23"/>
    <mergeCell ref="A18:C18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AZRFFRONT</vt:lpstr>
      <vt:lpstr>AURF103D0</vt:lpstr>
      <vt:lpstr>EUCレイアウト定義書</vt:lpstr>
      <vt:lpstr>AURF103D0!Print_Area</vt:lpstr>
      <vt:lpstr>EUCレイアウト定義書!Print_Titles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Windows ユーザー</cp:lastModifiedBy>
  <cp:lastPrinted>2022-10-27T07:40:33Z</cp:lastPrinted>
  <dcterms:created xsi:type="dcterms:W3CDTF">2009-05-18T09:56:09Z</dcterms:created>
  <dcterms:modified xsi:type="dcterms:W3CDTF">2022-10-27T07:42:31Z</dcterms:modified>
</cp:coreProperties>
</file>