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0" yWindow="65521" windowWidth="13965" windowHeight="11760" firstSheet="12" activeTab="0"/>
  </bookViews>
  <sheets>
    <sheet name="１" sheetId="1" r:id="rId1"/>
    <sheet name="１区別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７区別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>
    <definedName name="_xlnm.Print_Area" localSheetId="12">'11'!$A$1:$D$14</definedName>
    <definedName name="_xlnm.Print_Area" localSheetId="13">'12'!$A$1:$K$20</definedName>
    <definedName name="_xlnm.Print_Area" localSheetId="15">'14'!$A$1:$J$13</definedName>
    <definedName name="_xlnm.Print_Area" localSheetId="16">'15'!$A$1:$N$24</definedName>
    <definedName name="_xlnm.Print_Area" localSheetId="20">'19'!$A$1:$AF$51</definedName>
    <definedName name="_xlnm.Print_Area" localSheetId="8">'７区別'!$A$1:$K$24</definedName>
    <definedName name="_xlnm.Print_Area" localSheetId="10">'９'!$A$1:$Q$15</definedName>
  </definedNames>
  <calcPr calcMode="manual" fullCalcOnLoad="1"/>
</workbook>
</file>

<file path=xl/sharedStrings.xml><?xml version="1.0" encoding="utf-8"?>
<sst xmlns="http://schemas.openxmlformats.org/spreadsheetml/2006/main" count="1966" uniqueCount="985">
  <si>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</si>
  <si>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</si>
  <si>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</si>
  <si>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</si>
  <si>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</si>
  <si>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</si>
  <si>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</si>
  <si>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</si>
  <si>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</si>
  <si>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</si>
  <si>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２</t>
  </si>
  <si>
    <t>令和</t>
  </si>
  <si>
    <t>元 年度末</t>
  </si>
  <si>
    <t>３</t>
  </si>
  <si>
    <t>４</t>
  </si>
  <si>
    <t>平成</t>
  </si>
  <si>
    <t>30 年度末</t>
  </si>
  <si>
    <t>天竜区</t>
  </si>
  <si>
    <t>浜北区</t>
  </si>
  <si>
    <t>北　区</t>
  </si>
  <si>
    <t>南　区</t>
  </si>
  <si>
    <t>西　区</t>
  </si>
  <si>
    <t>東　区</t>
  </si>
  <si>
    <t>中　区</t>
  </si>
  <si>
    <t>全　市</t>
  </si>
  <si>
    <t>令和 ４ 年度末</t>
  </si>
  <si>
    <t>　清　風　寮</t>
  </si>
  <si>
    <t>〃</t>
  </si>
  <si>
    <t>天竜</t>
  </si>
  <si>
    <t>　聖　隷　厚　生　園　讃　栄　寮</t>
  </si>
  <si>
    <t>北</t>
  </si>
  <si>
    <t>　神　ケ　谷　園</t>
  </si>
  <si>
    <t>西</t>
  </si>
  <si>
    <t>　慈　照　園</t>
  </si>
  <si>
    <t>救護</t>
  </si>
  <si>
    <t>中</t>
  </si>
  <si>
    <t>入 所 人 員</t>
  </si>
  <si>
    <t>定　　員</t>
  </si>
  <si>
    <t>施　　　設　　　名</t>
  </si>
  <si>
    <t>種　　　　　類</t>
  </si>
  <si>
    <t>行政区</t>
  </si>
  <si>
    <t>令和５年３月末</t>
  </si>
  <si>
    <t>２　保　　護　　施　　設</t>
  </si>
  <si>
    <t xml:space="preserve">  注)世帯は延数</t>
  </si>
  <si>
    <t>　資料：福祉総務課</t>
  </si>
  <si>
    <t>一世帯当たりの保護費　　（ 円 ）</t>
  </si>
  <si>
    <t xml:space="preserve"> └ 金額（千円）</t>
  </si>
  <si>
    <t xml:space="preserve"> ┌ 世　　　帯</t>
  </si>
  <si>
    <t>施設事務費</t>
  </si>
  <si>
    <t>葬祭</t>
  </si>
  <si>
    <t>生業</t>
  </si>
  <si>
    <t>出産</t>
  </si>
  <si>
    <t>介護</t>
  </si>
  <si>
    <t>医療</t>
  </si>
  <si>
    <t>教育</t>
  </si>
  <si>
    <t>扶助別</t>
  </si>
  <si>
    <t>住宅</t>
  </si>
  <si>
    <t>生活</t>
  </si>
  <si>
    <t xml:space="preserve"> 保護費 （千円）</t>
  </si>
  <si>
    <t xml:space="preserve"> 受 給 世 帯 数</t>
  </si>
  <si>
    <t>総　　　　　　　数</t>
  </si>
  <si>
    <t>令和 ４ 年度</t>
  </si>
  <si>
    <t>令和 ３ 年度</t>
  </si>
  <si>
    <t>令和 ２ 年度</t>
  </si>
  <si>
    <t>令和 元 年度</t>
  </si>
  <si>
    <t>平成 30 年度</t>
  </si>
  <si>
    <t>区　　　　　　　　　　　分</t>
  </si>
  <si>
    <t>３  扶 助 別 生 活 保 護 世 帯</t>
  </si>
  <si>
    <t>12　</t>
  </si>
  <si>
    <t>11　</t>
  </si>
  <si>
    <t>10　</t>
  </si>
  <si>
    <t>９　</t>
  </si>
  <si>
    <t>８　</t>
  </si>
  <si>
    <t>７　</t>
  </si>
  <si>
    <t>６　</t>
  </si>
  <si>
    <t>５　</t>
  </si>
  <si>
    <t>４　</t>
  </si>
  <si>
    <t>３　</t>
  </si>
  <si>
    <t>２　</t>
  </si>
  <si>
    <t>１月</t>
  </si>
  <si>
    <t>総　　数</t>
  </si>
  <si>
    <t>旅費　欠者</t>
  </si>
  <si>
    <t>死亡人</t>
  </si>
  <si>
    <t>病人</t>
  </si>
  <si>
    <t>旅費　欠者</t>
  </si>
  <si>
    <t>死亡人</t>
  </si>
  <si>
    <t>病人</t>
  </si>
  <si>
    <t>令 和 ４ 年</t>
  </si>
  <si>
    <t>令 和 ３ 年</t>
  </si>
  <si>
    <t>令 和 ２ 年</t>
  </si>
  <si>
    <t>令 和 元 年</t>
  </si>
  <si>
    <t>平 成 30 年</t>
  </si>
  <si>
    <t>月　　別</t>
  </si>
  <si>
    <t xml:space="preserve">（単位：人） </t>
  </si>
  <si>
    <t>４　行旅病人、同死亡人、旅費欠者の処理件数</t>
  </si>
  <si>
    <t>　資料：障害保健福祉課</t>
  </si>
  <si>
    <t>美　浜</t>
  </si>
  <si>
    <t>〃</t>
  </si>
  <si>
    <t>あ　か　い　し　学　園</t>
  </si>
  <si>
    <t>三　幸　協　同　製　作　所</t>
  </si>
  <si>
    <t>浜　松　協　働　学　舎　根　洗　寮</t>
  </si>
  <si>
    <t>赤　石　寮</t>
  </si>
  <si>
    <t>支　援　セ　ン　タ　ー　わ　か　ぎ</t>
  </si>
  <si>
    <t>聖　隷　チ ャ レ ン ジ 工　房　浜　松　学　園</t>
  </si>
  <si>
    <t>光　明　学　園</t>
  </si>
  <si>
    <t>赤　松　寮</t>
  </si>
  <si>
    <t>浜　北　学　苑</t>
  </si>
  <si>
    <t>聖　隷　厚　生　園　信　生　寮</t>
  </si>
  <si>
    <t>四　季　の　郷</t>
  </si>
  <si>
    <t>厚　生　寮</t>
  </si>
  <si>
    <t>浜北</t>
  </si>
  <si>
    <t>浜　名</t>
  </si>
  <si>
    <t>三　方　原　ス　ク　エ　ア　成　人　部</t>
  </si>
  <si>
    <t>障　害　者　支　援　施　設　み　る　と　す</t>
  </si>
  <si>
    <t>施設名</t>
  </si>
  <si>
    <t>行政区</t>
  </si>
  <si>
    <t>令和５年４月１日現在</t>
  </si>
  <si>
    <t>５　障がいのある人のための入所施設</t>
  </si>
  <si>
    <t>すだち</t>
  </si>
  <si>
    <t>カスタネット</t>
  </si>
  <si>
    <t>グループホームRASIEL萩丘ⅱ</t>
  </si>
  <si>
    <t>グリーピース</t>
  </si>
  <si>
    <t>ソーシャルインクルーホーム浜松細江町</t>
  </si>
  <si>
    <t>あやめはうす浜松南</t>
  </si>
  <si>
    <t>ジョイフル</t>
  </si>
  <si>
    <t>なないろ</t>
  </si>
  <si>
    <t>こばんはうすさくら浜北東教室</t>
  </si>
  <si>
    <t>わかすぎ工房</t>
  </si>
  <si>
    <t>天竜</t>
  </si>
  <si>
    <t>グループホームRASIEL気賀(休止中)</t>
  </si>
  <si>
    <t>フォーワン</t>
  </si>
  <si>
    <t>峰栄会共同生活ホーム</t>
  </si>
  <si>
    <t>グループホーム＋R</t>
  </si>
  <si>
    <t>重心通園事業所みゆう</t>
  </si>
  <si>
    <t>あけぼの作業所</t>
  </si>
  <si>
    <t>浜北</t>
  </si>
  <si>
    <t>福祉共同住宅ファーストステップ</t>
  </si>
  <si>
    <t>ぷらねっと</t>
  </si>
  <si>
    <t>南</t>
  </si>
  <si>
    <t>Ohana わおん 浜松</t>
  </si>
  <si>
    <t>エンジェルリング</t>
  </si>
  <si>
    <t>グリーピースToys</t>
  </si>
  <si>
    <t>はまきた</t>
  </si>
  <si>
    <t>みんなの家 みゆき</t>
  </si>
  <si>
    <t>やしま</t>
  </si>
  <si>
    <t>わおん浜松十軒町</t>
  </si>
  <si>
    <t>ぐるぐる</t>
  </si>
  <si>
    <t>グリーピースSwitch</t>
  </si>
  <si>
    <t>地域活動支援センターオルゴール</t>
  </si>
  <si>
    <t>グループホームトマト</t>
  </si>
  <si>
    <t>グループホームペッツハート</t>
  </si>
  <si>
    <t>グルーブホームRASIEL西浅田(休止中)</t>
  </si>
  <si>
    <t>(グループホーム)</t>
  </si>
  <si>
    <t>放課後等デイサービス ハピネスサポート</t>
  </si>
  <si>
    <t>ナルド</t>
  </si>
  <si>
    <t>あかね</t>
  </si>
  <si>
    <t>ソーシャルインクルーホーム浜松馬郡</t>
  </si>
  <si>
    <t>グループホームRASIEL萩丘ⅰ</t>
  </si>
  <si>
    <t>有芽</t>
  </si>
  <si>
    <t>こどもサポート教室「きらり」小松校</t>
  </si>
  <si>
    <t>だんだん</t>
  </si>
  <si>
    <t>グループホームうらら</t>
  </si>
  <si>
    <t>ソーシャルインクルーホーム浜松雄踏町</t>
  </si>
  <si>
    <t>ひまわりの家</t>
  </si>
  <si>
    <t>作業所せきれい</t>
  </si>
  <si>
    <t>Growup浜北道本</t>
  </si>
  <si>
    <t>(地域活動支援センター)</t>
  </si>
  <si>
    <t>こもれび</t>
  </si>
  <si>
    <t>グループホーム和</t>
  </si>
  <si>
    <t>グループホームつばめ</t>
  </si>
  <si>
    <t>みのり</t>
  </si>
  <si>
    <t>こでまり・やまぼうし</t>
  </si>
  <si>
    <t>天竜厚生会グループホーム</t>
  </si>
  <si>
    <t>ドリーム</t>
  </si>
  <si>
    <t>グループホームあさぎり</t>
  </si>
  <si>
    <t>グループホームリクリエイト</t>
  </si>
  <si>
    <t>放課後等デイサービス 元気倶楽部ライブリー</t>
  </si>
  <si>
    <t>こぱんはうすさくら 浜北教室</t>
  </si>
  <si>
    <t>ソーシャルインクルーホーム浜松新原</t>
  </si>
  <si>
    <t>すてっぷ</t>
  </si>
  <si>
    <t>共生型グループホーム うぶみ</t>
  </si>
  <si>
    <t>グループホームOne Standing和合</t>
  </si>
  <si>
    <t>グリーピースⅡ･Nursery</t>
  </si>
  <si>
    <t>放課後等デイサービス ハピネス浜北教室</t>
  </si>
  <si>
    <t>SDGSホーム 浜北本沢合</t>
  </si>
  <si>
    <t>グループホームくるみ</t>
  </si>
  <si>
    <t>コムニオ湖東</t>
  </si>
  <si>
    <t>グループホームわおんにゃおん中部</t>
  </si>
  <si>
    <t>放課後等デイサービス ハピネスジュニア</t>
  </si>
  <si>
    <t>こどもサポート教室「きらり」浜北駅前校</t>
  </si>
  <si>
    <t>SDGSホーム 浜北新原</t>
  </si>
  <si>
    <t>温心寮</t>
  </si>
  <si>
    <t>第一･第二･第三大山荘</t>
  </si>
  <si>
    <t>グループホームRASIEL高丘</t>
  </si>
  <si>
    <t>児童発達支援あえる浜北</t>
  </si>
  <si>
    <t>りあんぴーすⅡ</t>
  </si>
  <si>
    <t>障がい者グループホームののか</t>
  </si>
  <si>
    <t>ラポール根洗</t>
  </si>
  <si>
    <t>ソーシャルインクルーホーム浜松丸塚町</t>
  </si>
  <si>
    <t>わおん浜松和合町</t>
  </si>
  <si>
    <t>サンスマイルスポトレ浜北</t>
  </si>
  <si>
    <t>Growup浜北沼</t>
  </si>
  <si>
    <t>ひまわり</t>
  </si>
  <si>
    <t>心理士のいるグループホーム  
コンステレーョン浜松</t>
  </si>
  <si>
    <t>オーシャン</t>
  </si>
  <si>
    <t>東</t>
  </si>
  <si>
    <t>ソーシャルインクルーホーム浜松神田町</t>
  </si>
  <si>
    <t>えるびす</t>
  </si>
  <si>
    <t>リアンピース</t>
  </si>
  <si>
    <t>施　　　設　　　名</t>
  </si>
  <si>
    <t>区</t>
  </si>
  <si>
    <t>６　障がいのある人のための通所施設（つづき）</t>
  </si>
  <si>
    <t>わかな</t>
  </si>
  <si>
    <t>にじ</t>
  </si>
  <si>
    <t>児童発達支援事業所きりんくらぶ</t>
  </si>
  <si>
    <t>ビバ～舞阪～</t>
  </si>
  <si>
    <t>ワーキングサークル</t>
  </si>
  <si>
    <t>ゆりかご</t>
  </si>
  <si>
    <t>あざみ</t>
  </si>
  <si>
    <t>学童ねあらい</t>
  </si>
  <si>
    <t>こぱんはうすさくら浜松南教室</t>
  </si>
  <si>
    <t>ラフタぷらす</t>
  </si>
  <si>
    <t>ウイズ半田</t>
  </si>
  <si>
    <t>ほしのこ</t>
  </si>
  <si>
    <t>児童発達支援センター「ひまわり」</t>
  </si>
  <si>
    <t>児童発達支援センターひかりの子</t>
  </si>
  <si>
    <t>サンスマイルアカデミー</t>
  </si>
  <si>
    <t>カノン</t>
  </si>
  <si>
    <t>多機能事業所だいち</t>
  </si>
  <si>
    <t>地域生活支援の家あっとほーむ</t>
  </si>
  <si>
    <t>まつぼっくり</t>
  </si>
  <si>
    <t>合同会社あおぞら三幸事業所</t>
  </si>
  <si>
    <t>児童発達支援ふぉるて</t>
  </si>
  <si>
    <t>朝霧フードラボ</t>
  </si>
  <si>
    <t>こどもサポート教室「きらり」上浅田校</t>
  </si>
  <si>
    <t>在宅支援センターぱぴるす</t>
  </si>
  <si>
    <t>就労継続支援事業所にじいろ</t>
  </si>
  <si>
    <t>聖隷ワース工房浜松学園</t>
  </si>
  <si>
    <t>放課後等デイサービスサンスマイル
ジョブトレーニング</t>
  </si>
  <si>
    <t>工房ゆう</t>
  </si>
  <si>
    <t>わくわく</t>
  </si>
  <si>
    <t>wish</t>
  </si>
  <si>
    <t>多機能事業所ループ奏</t>
  </si>
  <si>
    <t>聖隷ステップサポート</t>
  </si>
  <si>
    <t>EAC(Espaco Acreditar e Crescer)</t>
  </si>
  <si>
    <t>ビバ</t>
  </si>
  <si>
    <t>はぐくみの家 ピジョン</t>
  </si>
  <si>
    <t>共生型デイサービス幸</t>
  </si>
  <si>
    <t>重心通園事業所みゆう（休止中）</t>
  </si>
  <si>
    <t>就労支援セカンド</t>
  </si>
  <si>
    <t>ほっぷ南区</t>
  </si>
  <si>
    <t>はぐくみ</t>
  </si>
  <si>
    <t>はぐくみの家 レインボー</t>
  </si>
  <si>
    <t>就労移行ITスクール浜松</t>
  </si>
  <si>
    <t>ウェルビーなゆた浜北センター</t>
  </si>
  <si>
    <t>グレースガーデン</t>
  </si>
  <si>
    <t>放課後等デイサービスサンスマイル
スポーツ浜松南教室</t>
  </si>
  <si>
    <t>大山ファーム</t>
  </si>
  <si>
    <t>はぐくみの家 オリーブ</t>
  </si>
  <si>
    <t>外国人障害者就労支援事業所フトゥーロ</t>
  </si>
  <si>
    <t>就労定着支援事業所
ウェルビーなゆた浜北センター</t>
  </si>
  <si>
    <t>くじらぐも</t>
  </si>
  <si>
    <t>放課後等デイサービスサンスマイル
スポーツトレーニング三島教室</t>
  </si>
  <si>
    <t>アルス･ノヴァ入野</t>
  </si>
  <si>
    <t>はれれあ</t>
  </si>
  <si>
    <t>り楽すわーく</t>
  </si>
  <si>
    <t>生活介護事業所きらめき（休止中）</t>
  </si>
  <si>
    <t>聖隷デイサービスセンター三方原</t>
  </si>
  <si>
    <t>浜松こども園</t>
  </si>
  <si>
    <t>きらり</t>
  </si>
  <si>
    <t>児童発達支援事業所かやのもり</t>
  </si>
  <si>
    <t>ぽかぽか</t>
  </si>
  <si>
    <t>それあ～ど</t>
  </si>
  <si>
    <t>ワイズ</t>
  </si>
  <si>
    <t>ドルチェ</t>
  </si>
  <si>
    <t>Growup積志</t>
  </si>
  <si>
    <t>クローバーよつばのいえ葵西</t>
  </si>
  <si>
    <t>アイリスワークサポート</t>
  </si>
  <si>
    <t>浜松市浜北障害者生活介護施設
光の園</t>
  </si>
  <si>
    <t>ワークセンター湖畔 西気賀</t>
  </si>
  <si>
    <t>工房いっぽ</t>
  </si>
  <si>
    <t>放課後等デイサービス 
ウィズ･ユー浜松大瀬</t>
  </si>
  <si>
    <t>はぐみなの響</t>
  </si>
  <si>
    <t>株式会社メジャーサポートサービス
浜松事業所</t>
  </si>
  <si>
    <t>就労継続支援施設「はばたき」</t>
  </si>
  <si>
    <t>こもれびの家</t>
  </si>
  <si>
    <t>生活介護事業所Bear</t>
  </si>
  <si>
    <t>ブロッサムジュニア 浜松有玉教室</t>
  </si>
  <si>
    <t>ひだまりの部屋</t>
  </si>
  <si>
    <t>LITALICOワークス新浜松</t>
  </si>
  <si>
    <t>風の丘</t>
  </si>
  <si>
    <t>ZERO BASE三ヶ日</t>
  </si>
  <si>
    <t>ディステップ</t>
  </si>
  <si>
    <t>アマリリスⅡ</t>
  </si>
  <si>
    <t>放課後等デイサービスおれんじ</t>
  </si>
  <si>
    <t>ミモザ</t>
  </si>
  <si>
    <t>聖隷チャレンジ工房浜北</t>
  </si>
  <si>
    <t>こころいろ祝田</t>
  </si>
  <si>
    <t>あぐり</t>
  </si>
  <si>
    <t>サンスマイルスポトレ上西</t>
  </si>
  <si>
    <t>ポテンシャル小豆餅</t>
  </si>
  <si>
    <t>聖隷リハビリプラザIN高丘</t>
  </si>
  <si>
    <t>サンステップ</t>
  </si>
  <si>
    <t>ワークセンター湖畔</t>
  </si>
  <si>
    <t>ぐっと</t>
  </si>
  <si>
    <t>こぱんはうすさくら 浜松原島教室</t>
  </si>
  <si>
    <t>聖隷こども発達支援事業所かるみあ和合</t>
  </si>
  <si>
    <t>アクセスジョブ浜松田町</t>
  </si>
  <si>
    <t>生活介護事業所さつき</t>
  </si>
  <si>
    <t>こころいろ三方原</t>
  </si>
  <si>
    <t>雑貨カフェいもねこ</t>
  </si>
  <si>
    <t>児童発達支援わぉん</t>
  </si>
  <si>
    <t>児童発達支援事業所「ころころ伊場」</t>
  </si>
  <si>
    <t>招来屋</t>
  </si>
  <si>
    <t>アグリファーム しっぽの里</t>
  </si>
  <si>
    <t>こころいろ中川</t>
  </si>
  <si>
    <t>もくせい会浜松事業所</t>
  </si>
  <si>
    <t>児童発達支援事業所「ころころ」</t>
  </si>
  <si>
    <t>和合こども園ふぁ－ろ</t>
  </si>
  <si>
    <t>ディーキャリア 浜松オフィス</t>
  </si>
  <si>
    <t>特定非営利活動法人スマイルベリー</t>
  </si>
  <si>
    <t>こころいろ細江</t>
  </si>
  <si>
    <t>ふれあい作業所</t>
  </si>
  <si>
    <t>Growup有玉台</t>
  </si>
  <si>
    <t>サンスマイルジュニア</t>
  </si>
  <si>
    <t>あいびっと浜松</t>
  </si>
  <si>
    <t>天竜福祉工場</t>
  </si>
  <si>
    <t>KuRuMiX</t>
  </si>
  <si>
    <t>ワークショップくるみ</t>
  </si>
  <si>
    <t>da･monde EAST</t>
  </si>
  <si>
    <t>コペルプラス 浜松幸教室</t>
  </si>
  <si>
    <t>共生型生活介護シンフォニー</t>
  </si>
  <si>
    <t>生活介護･就労継続支援施設「かがやき」</t>
  </si>
  <si>
    <t>トマト工房</t>
  </si>
  <si>
    <t>ポコ･ア･ポコ</t>
  </si>
  <si>
    <t>メイキット</t>
  </si>
  <si>
    <t>児童発達支援 るれいるーむ</t>
  </si>
  <si>
    <t>ビオ･グレース</t>
  </si>
  <si>
    <t>オリーブの樹</t>
  </si>
  <si>
    <t>聖隷厚生園まじわりの家</t>
  </si>
  <si>
    <t>マルカート</t>
  </si>
  <si>
    <t>こぱんはうすさくら 浜松丸塚教室</t>
  </si>
  <si>
    <t>子ども支援センターワーク</t>
  </si>
  <si>
    <t>聖隷トライサポート和合</t>
  </si>
  <si>
    <t>障害者生活介護施設「ふれんず」</t>
  </si>
  <si>
    <t>生活訓練事業所ナルド</t>
  </si>
  <si>
    <t>はまかぜ</t>
  </si>
  <si>
    <t>KID ACADEMY DANCE 上西校</t>
  </si>
  <si>
    <t>ねお児童発達支援事業所 東伊場</t>
  </si>
  <si>
    <t>ステップ･ワン就労アカデミー</t>
  </si>
  <si>
    <t>多機能事業所ループ</t>
  </si>
  <si>
    <t>ひくまの</t>
  </si>
  <si>
    <t>恵学園</t>
  </si>
  <si>
    <t>ほっぷ和田</t>
  </si>
  <si>
    <t>KID ACADEMY PURE 和合校</t>
  </si>
  <si>
    <t>ウェルビー浜松駅前第2センター</t>
  </si>
  <si>
    <t>天竜ワークキャンパス</t>
  </si>
  <si>
    <t>夢ワークたちばな</t>
  </si>
  <si>
    <t>恵松学園</t>
  </si>
  <si>
    <t>ほっぷ東区</t>
  </si>
  <si>
    <t>放課後等デイサービスLeaf
音楽療法センター</t>
  </si>
  <si>
    <t>アルス･ノヴァ</t>
  </si>
  <si>
    <t>たちばな授産所</t>
  </si>
  <si>
    <t>細江あすなろ作業所</t>
  </si>
  <si>
    <t>ほっと</t>
  </si>
  <si>
    <t>多機能型事業所さんぽみち</t>
  </si>
  <si>
    <t>KID ACADEMY EDUCATION 佐藤校</t>
  </si>
  <si>
    <t>アクセスジョブ浜松駅前</t>
  </si>
  <si>
    <t>放課後等デイサービスあえる初生</t>
  </si>
  <si>
    <t>えくらん</t>
  </si>
  <si>
    <t>おひさま</t>
  </si>
  <si>
    <t>児童発達支援事業所「ひまわり こころん」</t>
  </si>
  <si>
    <t>アグリッシュ西丘</t>
  </si>
  <si>
    <t>はぐくみの家 第２ココ</t>
  </si>
  <si>
    <t>ナルド工房</t>
  </si>
  <si>
    <t>small step コアラ</t>
  </si>
  <si>
    <t>児童発達支援事業所ながかみ</t>
  </si>
  <si>
    <t>ここあ早出</t>
  </si>
  <si>
    <t>グリーンノート</t>
  </si>
  <si>
    <t>はぐくみの家 第１ココ</t>
  </si>
  <si>
    <t>引佐草の根作業所</t>
  </si>
  <si>
    <t>ふぁみりあ</t>
  </si>
  <si>
    <t>アマリリス</t>
  </si>
  <si>
    <t>ねこのしっぽ</t>
  </si>
  <si>
    <t>ウェルビー浜松駅前センター</t>
  </si>
  <si>
    <t>初生こどもの家 第２てんし</t>
  </si>
  <si>
    <t>グレース工房</t>
  </si>
  <si>
    <t>多機能型通所事業所 風の園</t>
  </si>
  <si>
    <t>サンライズ</t>
  </si>
  <si>
    <t>聖隷放課後クラブはなえみ和合</t>
  </si>
  <si>
    <t>まつかさ</t>
  </si>
  <si>
    <t>初生こどもの家 てんし</t>
  </si>
  <si>
    <t>青葉の家</t>
  </si>
  <si>
    <t>放課後等デイサービスあゆみ</t>
  </si>
  <si>
    <t>ドリーム･フィールド</t>
  </si>
  <si>
    <t>子ども支援センターはままつ</t>
  </si>
  <si>
    <t>ワークセンターふたば</t>
  </si>
  <si>
    <t>児童発達支援事業所 みつばち第２</t>
  </si>
  <si>
    <t>工房めい</t>
  </si>
  <si>
    <t>KID ACADEMY PURE 篠原校</t>
  </si>
  <si>
    <t>たいよう</t>
  </si>
  <si>
    <t>児童発達支援事業所
「ひまわり ひくまの丘」</t>
  </si>
  <si>
    <t>遠州みみの里</t>
  </si>
  <si>
    <t>放課後等デイサービス セカンド</t>
  </si>
  <si>
    <t>根洗作業所</t>
  </si>
  <si>
    <t>あさぎり</t>
  </si>
  <si>
    <t>就労継続支援B型事業所 そらあい</t>
  </si>
  <si>
    <t>KID ACADEMY TECHNOLOGY 細島校</t>
  </si>
  <si>
    <t>聖隷チャレンジ工房和合</t>
  </si>
  <si>
    <t>放課後等デイサービスあろ</t>
  </si>
  <si>
    <t>小羊デイケアホーム</t>
  </si>
  <si>
    <t>ねお重心多機能型施設 入野</t>
  </si>
  <si>
    <t>いもねこのおうち</t>
  </si>
  <si>
    <t>ハッピーテラス浜松教室</t>
  </si>
  <si>
    <t>グレースカフェ</t>
  </si>
  <si>
    <t>放課後等デイサービスさくら並木</t>
  </si>
  <si>
    <t>あさひ</t>
  </si>
  <si>
    <t>ねお放課後デイサービス入野</t>
  </si>
  <si>
    <t>遠江てんのう</t>
  </si>
  <si>
    <t>放課後等デイサービス「つなぐ」</t>
  </si>
  <si>
    <t>LITALICOワークス浜松</t>
  </si>
  <si>
    <t>放課後等デイサービスじゃんぷ</t>
  </si>
  <si>
    <t>三幸協同製作所</t>
  </si>
  <si>
    <t>ハッピーテラス浜松入野教室(休止中)</t>
  </si>
  <si>
    <t>アト楽ション</t>
  </si>
  <si>
    <t>天竜厚生会ちゃるか･天竜厚生会りいお</t>
  </si>
  <si>
    <t>ワークワーク</t>
  </si>
  <si>
    <t>クローバーよつばのいえ浜松</t>
  </si>
  <si>
    <t>くるみ共同作業所</t>
  </si>
  <si>
    <t>放課後等デイサービスサンスマイル
ビレッジ菜園’S</t>
  </si>
  <si>
    <t>放課後等デイサービスサンスマイル
キッズ佐鳴台教室</t>
  </si>
  <si>
    <t>アウトリーチはままつ</t>
  </si>
  <si>
    <t>グレースの森</t>
  </si>
  <si>
    <t>浜松こども園みなみ</t>
  </si>
  <si>
    <t>スマイル</t>
  </si>
  <si>
    <t>まぐねっと</t>
  </si>
  <si>
    <t>KID ACADEMY PURE 細島校</t>
  </si>
  <si>
    <t>お好み焼き こなこな</t>
  </si>
  <si>
    <t>児童発達支援事業所 みつばち</t>
  </si>
  <si>
    <t>放課後等デイサービス あーち</t>
  </si>
  <si>
    <t>放課後等デイSES浜松西校</t>
  </si>
  <si>
    <t>みんなの家 ヤマボウシ</t>
  </si>
  <si>
    <t>ポテンシャル 上島</t>
  </si>
  <si>
    <t>ウイズ蜆塚</t>
  </si>
  <si>
    <t>放課後等デイサービス すてっぷ</t>
  </si>
  <si>
    <t>放課後等デイSES浜松南校</t>
  </si>
  <si>
    <t>ぱるしあ</t>
  </si>
  <si>
    <t>多機能型事業所ひだまりのみち</t>
  </si>
  <si>
    <t>KID ACADEMY PURE 船越校</t>
  </si>
  <si>
    <t>つばめ創社</t>
  </si>
  <si>
    <t>わかば</t>
  </si>
  <si>
    <t>児童発達支援事業所GO☆GO</t>
  </si>
  <si>
    <t>子ども発達センターたっく</t>
  </si>
  <si>
    <t>株式会社フォーワード</t>
  </si>
  <si>
    <t>ここあ</t>
  </si>
  <si>
    <t>スキルアップスクールSES浜松校</t>
  </si>
  <si>
    <t>多機能型事業所むく</t>
  </si>
  <si>
    <t>Wao ！</t>
  </si>
  <si>
    <t>すてっぷ西区</t>
  </si>
  <si>
    <t>工房いもねこ</t>
  </si>
  <si>
    <t>こどもサポート教室「きらり」富塚校</t>
  </si>
  <si>
    <t>くるみ作業所</t>
  </si>
  <si>
    <t>くっく Three Island</t>
  </si>
  <si>
    <t>多機能型就労支援施設＋S</t>
  </si>
  <si>
    <t>ひふみの森</t>
  </si>
  <si>
    <t>放課後等デイSES浜松校</t>
  </si>
  <si>
    <t>第２くるみ作業所</t>
  </si>
  <si>
    <t>浜松市根洗学園</t>
  </si>
  <si>
    <t>くっく White Wing</t>
  </si>
  <si>
    <t>みなみ</t>
  </si>
  <si>
    <t>カラフル</t>
  </si>
  <si>
    <t>こどもサポート教室「きらり」上島校</t>
  </si>
  <si>
    <t>ワークセンター大きな木</t>
  </si>
  <si>
    <t>６　障がいのある人のための通所施設</t>
  </si>
  <si>
    <t>金　　額</t>
  </si>
  <si>
    <t>└</t>
  </si>
  <si>
    <t>件　　数</t>
  </si>
  <si>
    <t>┌</t>
  </si>
  <si>
    <t>その他</t>
  </si>
  <si>
    <t>電動車椅子</t>
  </si>
  <si>
    <t>歩行器</t>
  </si>
  <si>
    <t>歩行補助つえ</t>
  </si>
  <si>
    <t>車椅子</t>
  </si>
  <si>
    <t>装具</t>
  </si>
  <si>
    <t>義肢</t>
  </si>
  <si>
    <t>補聴器</t>
  </si>
  <si>
    <t>眼鏡</t>
  </si>
  <si>
    <t>義眼</t>
  </si>
  <si>
    <t>視覚障害安全つえ</t>
  </si>
  <si>
    <t>障　害　児</t>
  </si>
  <si>
    <t>障　害　者</t>
  </si>
  <si>
    <t>障　害　児</t>
  </si>
  <si>
    <t>障　害　者</t>
  </si>
  <si>
    <t>令　和　４　年　度</t>
  </si>
  <si>
    <t>令　和　３　年　度</t>
  </si>
  <si>
    <t>令　和　２　年　度</t>
  </si>
  <si>
    <t>令　和　元　年　度</t>
  </si>
  <si>
    <t>平　成　30　年　度</t>
  </si>
  <si>
    <t>区　　　　　　　　分</t>
  </si>
  <si>
    <t>（単位：件・円）</t>
  </si>
  <si>
    <t>７　補　装　具　給　付　状　況</t>
  </si>
  <si>
    <t>天　竜　区</t>
  </si>
  <si>
    <t xml:space="preserve"> 浜　北　区</t>
  </si>
  <si>
    <t>北　　　区</t>
  </si>
  <si>
    <t>南　　　区</t>
  </si>
  <si>
    <t>西　　　区</t>
  </si>
  <si>
    <t>東　　　区</t>
  </si>
  <si>
    <t>中　　　区</t>
  </si>
  <si>
    <t>全　　　市</t>
  </si>
  <si>
    <t>令　和　４　年　度</t>
  </si>
  <si>
    <t xml:space="preserve">（単位：件・円） </t>
  </si>
  <si>
    <t xml:space="preserve">資料：高齢者福祉課      </t>
  </si>
  <si>
    <t>楓</t>
  </si>
  <si>
    <t>南風</t>
  </si>
  <si>
    <t>おおしま</t>
  </si>
  <si>
    <t>めぐみの和</t>
  </si>
  <si>
    <t>サテライト新原</t>
  </si>
  <si>
    <t>芳川の里</t>
  </si>
  <si>
    <t>第二長上苑</t>
  </si>
  <si>
    <t>ゆとりの郷</t>
  </si>
  <si>
    <t>鶴寿の里</t>
  </si>
  <si>
    <t>第二砂丘寮</t>
  </si>
  <si>
    <t>さぎの宮寮</t>
  </si>
  <si>
    <t>まどか</t>
  </si>
  <si>
    <t>きじの里</t>
  </si>
  <si>
    <t>西島寮</t>
  </si>
  <si>
    <t>一空園</t>
  </si>
  <si>
    <t>第２アドナイ館</t>
  </si>
  <si>
    <t>しんぱらの家</t>
  </si>
  <si>
    <t>静光園</t>
  </si>
  <si>
    <t>いずみ</t>
  </si>
  <si>
    <t>アドナイ館</t>
  </si>
  <si>
    <t>浜北愛光園</t>
  </si>
  <si>
    <t>西山の杜</t>
  </si>
  <si>
    <t>和合愛光園和合サテライト</t>
  </si>
  <si>
    <t>大原ケアハウス</t>
  </si>
  <si>
    <t>多喜の園</t>
  </si>
  <si>
    <t>彩</t>
  </si>
  <si>
    <t>浅田ふるさと庵</t>
  </si>
  <si>
    <t>グリーンライフしあわせ</t>
  </si>
  <si>
    <t>翠松苑</t>
  </si>
  <si>
    <t>こうこうの里</t>
  </si>
  <si>
    <t>藤乃花</t>
  </si>
  <si>
    <t>ケアハウス西島</t>
  </si>
  <si>
    <t>なごみ</t>
  </si>
  <si>
    <t>まほら舞阪</t>
  </si>
  <si>
    <t>天竜厚生会　城北の家</t>
  </si>
  <si>
    <t>ケアレジデンス東山</t>
  </si>
  <si>
    <t>和合愛光園初生サテライト</t>
  </si>
  <si>
    <t>宇布見の里</t>
  </si>
  <si>
    <t>浜松中央長上苑</t>
  </si>
  <si>
    <t>ケアハウス花</t>
  </si>
  <si>
    <t>細江の苑</t>
  </si>
  <si>
    <t>湖東の杜</t>
  </si>
  <si>
    <t>あづきもち</t>
  </si>
  <si>
    <t>ヴィラ東山苑</t>
  </si>
  <si>
    <t>引佐みやまの里</t>
  </si>
  <si>
    <t>舘山寺の里</t>
  </si>
  <si>
    <t>葵の里</t>
  </si>
  <si>
    <t>あんしんの里</t>
  </si>
  <si>
    <t>ケアホーム三方原</t>
  </si>
  <si>
    <t>グリーンヒルズ東山</t>
  </si>
  <si>
    <t>神田ふるさと庵</t>
  </si>
  <si>
    <t>かささぎの郷</t>
  </si>
  <si>
    <t>ふるさと庵</t>
  </si>
  <si>
    <t>山崎園</t>
  </si>
  <si>
    <t>和合愛光園</t>
  </si>
  <si>
    <t>絆の杜天王</t>
  </si>
  <si>
    <t>ケアホームしあわせ</t>
  </si>
  <si>
    <t>神久呂の園</t>
  </si>
  <si>
    <t>白萩荘</t>
  </si>
  <si>
    <t>もくせいの里（A型）</t>
  </si>
  <si>
    <t>みずうみ</t>
  </si>
  <si>
    <t>やすらぎの里</t>
  </si>
  <si>
    <t>（特別養護老人ホーム）</t>
  </si>
  <si>
    <t>佐鳴荘（A型）</t>
  </si>
  <si>
    <t>いなさ愛光園</t>
  </si>
  <si>
    <t>朝霧の園</t>
  </si>
  <si>
    <t>第二静光園（盲養護）</t>
  </si>
  <si>
    <t>（軽費老人ホーム）</t>
  </si>
  <si>
    <t>第三静光園</t>
  </si>
  <si>
    <t>浜名湖園</t>
  </si>
  <si>
    <t>九重荘</t>
  </si>
  <si>
    <t>サテライト天竜</t>
  </si>
  <si>
    <t>しあわせの園</t>
  </si>
  <si>
    <t>三幸の園</t>
  </si>
  <si>
    <t>奥山老人ホーム</t>
  </si>
  <si>
    <t>みさくぼの里</t>
  </si>
  <si>
    <t>第二九重荘</t>
  </si>
  <si>
    <t>第三長上苑</t>
  </si>
  <si>
    <t>砂丘寮</t>
  </si>
  <si>
    <t>さくまの里</t>
  </si>
  <si>
    <t>浜松十字の園</t>
  </si>
  <si>
    <t>かささぎ苑</t>
  </si>
  <si>
    <t>篠原ケアホーム</t>
  </si>
  <si>
    <t>秋葉の苑</t>
  </si>
  <si>
    <t>いしはらの里</t>
  </si>
  <si>
    <t>白梅下石田ホーム</t>
  </si>
  <si>
    <t>光音寮</t>
  </si>
  <si>
    <t>百々山</t>
  </si>
  <si>
    <t>花菜風</t>
  </si>
  <si>
    <t>上大瀬</t>
  </si>
  <si>
    <t>（養護老人ホーム）</t>
  </si>
  <si>
    <t>入所
人員</t>
  </si>
  <si>
    <t>定　員</t>
  </si>
  <si>
    <t>施　　設　　名</t>
  </si>
  <si>
    <t>令和５年４月１日現在</t>
  </si>
  <si>
    <t>８　老　人　福　祉　施　設</t>
  </si>
  <si>
    <t>　</t>
  </si>
  <si>
    <t xml:space="preserve">   変更されたことに伴い、名称変更した。</t>
  </si>
  <si>
    <t>注)令和２年度から老人福祉センターがふれあい交流センターに変更となった。ふれあい交流センターに</t>
  </si>
  <si>
    <t>* さつき荘は令和元年度末で廃止　* 細江：細江介護予防センター　* 水窪交流：水窪高齢者交流センター</t>
  </si>
  <si>
    <t>資料：高齢者福祉課</t>
  </si>
  <si>
    <t>平成 30 年度</t>
  </si>
  <si>
    <t>水窪交流 *</t>
  </si>
  <si>
    <t>細　江 *</t>
  </si>
  <si>
    <t>つつじ</t>
  </si>
  <si>
    <t>さつき荘*</t>
  </si>
  <si>
    <t>陽だまり</t>
  </si>
  <si>
    <r>
      <t>舞　阪</t>
    </r>
    <r>
      <rPr>
        <strike/>
        <sz val="9"/>
        <rFont val="ＭＳ 明朝"/>
        <family val="1"/>
      </rPr>
      <t xml:space="preserve"> </t>
    </r>
  </si>
  <si>
    <t xml:space="preserve">浜　北 </t>
  </si>
  <si>
    <t xml:space="preserve">青 龍 </t>
  </si>
  <si>
    <t>い た や</t>
  </si>
  <si>
    <t xml:space="preserve">可 美 </t>
  </si>
  <si>
    <t xml:space="preserve">萩 原 </t>
  </si>
  <si>
    <t xml:space="preserve">竜 西 </t>
  </si>
  <si>
    <t xml:space="preserve">湖 南 </t>
  </si>
  <si>
    <t>江之島</t>
  </si>
  <si>
    <t xml:space="preserve">湖 東 </t>
  </si>
  <si>
    <t>年　　　度</t>
  </si>
  <si>
    <t xml:space="preserve">（単位：人） </t>
  </si>
  <si>
    <t>９　ふれあい交流センター等利用状況</t>
  </si>
  <si>
    <t>注)人員は各年度末時点の措置者数</t>
  </si>
  <si>
    <t>平成 30 年度</t>
  </si>
  <si>
    <t>保護措置費</t>
  </si>
  <si>
    <t>人　　員</t>
  </si>
  <si>
    <t>計</t>
  </si>
  <si>
    <t>特 別 養 護 老 人 ホ ー ム</t>
  </si>
  <si>
    <t>養 護 老 人 ホ ー ム</t>
  </si>
  <si>
    <t xml:space="preserve">（単位：人・千円） </t>
  </si>
  <si>
    <t>10　老人ホーム入所状況</t>
  </si>
  <si>
    <t>　注）88歳・100歳到達者には祝金を贈呈している。</t>
  </si>
  <si>
    <t xml:space="preserve">　資料：高齢者福祉課 </t>
  </si>
  <si>
    <t>100歳到達者</t>
  </si>
  <si>
    <t>88歳到達者</t>
  </si>
  <si>
    <t>11　敬 老 の 日 記 念 事 業</t>
  </si>
  <si>
    <t>　資料：国保年金課</t>
  </si>
  <si>
    <t>計</t>
  </si>
  <si>
    <t>金　　　　　　額</t>
  </si>
  <si>
    <t>金額</t>
  </si>
  <si>
    <t>件数</t>
  </si>
  <si>
    <t>現金給付</t>
  </si>
  <si>
    <t>食事療養費</t>
  </si>
  <si>
    <t>訪 問 看 護 療 養 費</t>
  </si>
  <si>
    <t>調剤</t>
  </si>
  <si>
    <t>歯科</t>
  </si>
  <si>
    <t>医科</t>
  </si>
  <si>
    <t>令和 ４ 年度</t>
  </si>
  <si>
    <t>区　　　　　　　　　　分</t>
  </si>
  <si>
    <t xml:space="preserve">（単位：件・千円） </t>
  </si>
  <si>
    <t>12　後期高齢者医療費給付状況</t>
  </si>
  <si>
    <t>　資料：介護保険課</t>
  </si>
  <si>
    <t xml:space="preserve">  令和 元 年度末</t>
  </si>
  <si>
    <t xml:space="preserve">  平成 30 年度末</t>
  </si>
  <si>
    <t>第 ２ 号 被 保 険 者</t>
  </si>
  <si>
    <t>第 １ 号 被 保 険 者</t>
  </si>
  <si>
    <t>被　保　険　者　数　合　計</t>
  </si>
  <si>
    <t>年　　　度</t>
  </si>
  <si>
    <t>13　介護保険の加入状況</t>
  </si>
  <si>
    <t>　資料：介護保険課</t>
  </si>
  <si>
    <t>５</t>
  </si>
  <si>
    <t>３</t>
  </si>
  <si>
    <t>２</t>
  </si>
  <si>
    <t>１</t>
  </si>
  <si>
    <t>合計</t>
  </si>
  <si>
    <t>要　　　　介　　　　護</t>
  </si>
  <si>
    <t>要　　支　　援</t>
  </si>
  <si>
    <t>年度</t>
  </si>
  <si>
    <t>14　介護保険認定者数（実数）</t>
  </si>
  <si>
    <t>保険者負担額</t>
  </si>
  <si>
    <t>件　　数</t>
  </si>
  <si>
    <t>高額医療合算介護サービス</t>
  </si>
  <si>
    <t>高額介護（介護予防）サービス</t>
  </si>
  <si>
    <t>特定入所者介護（介護予防）サービス</t>
  </si>
  <si>
    <t>施設介護サービス</t>
  </si>
  <si>
    <t>住　宅　改　修</t>
  </si>
  <si>
    <t>福 祉 用 具 購 入</t>
  </si>
  <si>
    <t>年        度</t>
  </si>
  <si>
    <t>介護予防サービス計画</t>
  </si>
  <si>
    <t>居宅サービス計画</t>
  </si>
  <si>
    <t>地域密着型介護予防サービス</t>
  </si>
  <si>
    <t>地域密着型サービス</t>
  </si>
  <si>
    <t xml:space="preserve">介護予防サービス </t>
  </si>
  <si>
    <t>居宅介護サービス</t>
  </si>
  <si>
    <t>15　介護保険の給付状況</t>
  </si>
  <si>
    <t>　2)平成31年4月から産前産後期間の保険料免除制度開始</t>
  </si>
  <si>
    <t>注1)免除者数及び免除率は、確定値ではない。</t>
  </si>
  <si>
    <t xml:space="preserve">資料：国保年金課　 </t>
  </si>
  <si>
    <t>平成 30 年度</t>
  </si>
  <si>
    <t>半額</t>
  </si>
  <si>
    <t>全額</t>
  </si>
  <si>
    <t>産前産後</t>
  </si>
  <si>
    <t>納付猶予</t>
  </si>
  <si>
    <t>学生納付特例</t>
  </si>
  <si>
    <t>申請免除</t>
  </si>
  <si>
    <t>法定免除</t>
  </si>
  <si>
    <t>任意加入被保険者数</t>
  </si>
  <si>
    <t>第１号被保険者数</t>
  </si>
  <si>
    <t>免　　除　　率</t>
  </si>
  <si>
    <t>保　　  険 　　 料　　  免 　 　除　 　 者 　　 数</t>
  </si>
  <si>
    <t>現　　在　　被　　保　　険　　者　　の　　内　　訳</t>
  </si>
  <si>
    <t>年        度</t>
  </si>
  <si>
    <t>16　国 民 年 金 の 加 入 状 況</t>
  </si>
  <si>
    <t>資料：国保年金課</t>
  </si>
  <si>
    <t>人員</t>
  </si>
  <si>
    <t>金額</t>
  </si>
  <si>
    <t>人員</t>
  </si>
  <si>
    <t>金　　額</t>
  </si>
  <si>
    <t>人　　員</t>
  </si>
  <si>
    <t>寡　婦　年　金</t>
  </si>
  <si>
    <t>遺族基礎年金</t>
  </si>
  <si>
    <t>障害基礎年金</t>
  </si>
  <si>
    <t>老齢基礎年金</t>
  </si>
  <si>
    <t>障　害　年　金</t>
  </si>
  <si>
    <t>老齢(通算)年金</t>
  </si>
  <si>
    <t>死亡一時金</t>
  </si>
  <si>
    <t>新　　　　　　　　　　法　　　　　　　　　　分</t>
  </si>
  <si>
    <t>旧　　　　　　　法　　　　　　　分</t>
  </si>
  <si>
    <t>合　　　　計</t>
  </si>
  <si>
    <t>区　　  分</t>
  </si>
  <si>
    <t>年　　　　度</t>
  </si>
  <si>
    <t xml:space="preserve">（単位：人・千円） </t>
  </si>
  <si>
    <t>17　国 民 年 金 の 給 付 状 況</t>
  </si>
  <si>
    <t>金額</t>
  </si>
  <si>
    <t>人員</t>
  </si>
  <si>
    <t>障 害 基 礎 年 金</t>
  </si>
  <si>
    <t>老 齢 福 祉 年 金</t>
  </si>
  <si>
    <t>合　　　　計</t>
  </si>
  <si>
    <t>18　福 祉 年 金 等 の 給 付 状 況</t>
  </si>
  <si>
    <t>　資料：幼児教育・保育課、子育て支援課、障害保健福祉課</t>
  </si>
  <si>
    <t>児童発達支援センター「ひまわり」</t>
  </si>
  <si>
    <t>浜北</t>
  </si>
  <si>
    <t>浜松市根洗学園</t>
  </si>
  <si>
    <t>〃</t>
  </si>
  <si>
    <t>浜松市立佐鳴台保育園</t>
  </si>
  <si>
    <t>花園幼稚園</t>
  </si>
  <si>
    <t>児童発達支援センターひかりの子</t>
  </si>
  <si>
    <t>はらっぱ保育園</t>
  </si>
  <si>
    <t>浜松市立権現谷保育園</t>
  </si>
  <si>
    <t>湖東白ゆりこども園</t>
  </si>
  <si>
    <t>子ども発達センターたっく</t>
  </si>
  <si>
    <t>細江保育園</t>
  </si>
  <si>
    <t>浜松市立江西保育園</t>
  </si>
  <si>
    <t>雄踏ちゅうりっぷこども園</t>
  </si>
  <si>
    <t>多機能型事業所さんぽみち</t>
  </si>
  <si>
    <t>ひまわり保育園</t>
  </si>
  <si>
    <t>浜松市立花川保育園</t>
  </si>
  <si>
    <t>順愛こども園</t>
  </si>
  <si>
    <t>（児童発達支援センター）</t>
  </si>
  <si>
    <t>初生保育園</t>
  </si>
  <si>
    <t>浜松市立鴨江保育園</t>
  </si>
  <si>
    <t>瞳ヶ丘こども園</t>
  </si>
  <si>
    <t>浜松市児童家庭支援センター</t>
  </si>
  <si>
    <t>浜松市立都筑保育園</t>
  </si>
  <si>
    <t>浜松市立南保育園</t>
  </si>
  <si>
    <t>春日こども園</t>
  </si>
  <si>
    <t>（児童家庭支援センター）</t>
  </si>
  <si>
    <t>浜松市立三ヶ日保育園</t>
  </si>
  <si>
    <t>（保育所）</t>
  </si>
  <si>
    <t>さざんかこども園</t>
  </si>
  <si>
    <t>浜松乳児院</t>
  </si>
  <si>
    <t>浜松市立引佐保育園</t>
  </si>
  <si>
    <t>うちのの丘。こども園</t>
  </si>
  <si>
    <t>入野こども園</t>
  </si>
  <si>
    <t>（乳児院）</t>
  </si>
  <si>
    <t>浜松市立三方原保育園</t>
  </si>
  <si>
    <t>北</t>
  </si>
  <si>
    <t>あそび西ケ崎保育園</t>
  </si>
  <si>
    <t>和光こども園</t>
  </si>
  <si>
    <t>西</t>
  </si>
  <si>
    <t>聖隷三方原病院併設助産所</t>
  </si>
  <si>
    <t>エオスプレスクール</t>
  </si>
  <si>
    <t>浜っ子こども園</t>
  </si>
  <si>
    <t>ながかみこども園</t>
  </si>
  <si>
    <t>遠州病院併設助産施設</t>
  </si>
  <si>
    <t>浜松市立可美保育園</t>
  </si>
  <si>
    <t>南</t>
  </si>
  <si>
    <t>あそびこども園浜松</t>
  </si>
  <si>
    <t>東</t>
  </si>
  <si>
    <t>浜松東こども園</t>
  </si>
  <si>
    <t>浜松医療センター併設助産施設</t>
  </si>
  <si>
    <t>ヒーローズさなるこ保育園</t>
  </si>
  <si>
    <t>（保育所型認定こども園）</t>
  </si>
  <si>
    <t>天竜こども園</t>
  </si>
  <si>
    <t>聖隷浜松病院併設助産所</t>
  </si>
  <si>
    <t>チャイルドスクエア浜松篠原</t>
  </si>
  <si>
    <t>子育てセンターやまびこ</t>
  </si>
  <si>
    <t>ありたまこども園</t>
  </si>
  <si>
    <t>（助産施設）</t>
  </si>
  <si>
    <t>伊左地保育園</t>
  </si>
  <si>
    <t>子育てセンターすぎのこ</t>
  </si>
  <si>
    <t>天竜</t>
  </si>
  <si>
    <t>そらいろこども園</t>
  </si>
  <si>
    <t>三方原学園</t>
  </si>
  <si>
    <t>マーガレット保育園</t>
  </si>
  <si>
    <t>森のいえはまきた</t>
  </si>
  <si>
    <t>蒲こども園</t>
  </si>
  <si>
    <t>（児童自立支援施設）</t>
  </si>
  <si>
    <t>ヒーローズ浜松西保育園</t>
  </si>
  <si>
    <t>風の子こども園</t>
  </si>
  <si>
    <t>若宮こども園</t>
  </si>
  <si>
    <t>独立行政法人国立病院機構天竜病院</t>
  </si>
  <si>
    <t>志都呂保育園</t>
  </si>
  <si>
    <t>ひらくちかえでこども園</t>
  </si>
  <si>
    <t>きなりこどもえん</t>
  </si>
  <si>
    <t>聖隷おおぞら療育センター</t>
  </si>
  <si>
    <t>大平台わかくさ保育園</t>
  </si>
  <si>
    <t>こども園ことり</t>
  </si>
  <si>
    <t>遊歩の丘かみにしこども園</t>
  </si>
  <si>
    <t>（障害児入所施設(医療型)）</t>
  </si>
  <si>
    <t>舘山寺保育園</t>
  </si>
  <si>
    <t>子育てセンターみゅうのおか</t>
  </si>
  <si>
    <t>太陽さぎのみやこども園</t>
  </si>
  <si>
    <t>三方原スクエア児童部</t>
  </si>
  <si>
    <t>わかくさ保育園</t>
  </si>
  <si>
    <t>あゆみの森こども園</t>
  </si>
  <si>
    <t>まるづかこども園</t>
  </si>
  <si>
    <t>あさぎり</t>
  </si>
  <si>
    <t>生命の樹保育園</t>
  </si>
  <si>
    <t>子育てセンターかきのみ</t>
  </si>
  <si>
    <t>市野与進こども園</t>
  </si>
  <si>
    <t>（障害児入所施設(福祉型)）</t>
  </si>
  <si>
    <t>浜松市立雄踏保育園</t>
  </si>
  <si>
    <t>遊歩の丘はまなこども園</t>
  </si>
  <si>
    <t>（保育所）</t>
  </si>
  <si>
    <t>いずみこども園</t>
  </si>
  <si>
    <t>22世帯</t>
  </si>
  <si>
    <t>30世帯</t>
  </si>
  <si>
    <t>トットジョイ</t>
  </si>
  <si>
    <t>浜松市立舞阪第2保育園</t>
  </si>
  <si>
    <t>子育てセンターなかぜ</t>
  </si>
  <si>
    <t>聖隷こども園ひかりの子</t>
  </si>
  <si>
    <t>（母子生活支援施設）</t>
  </si>
  <si>
    <t>浜松市立舞阪第1保育園</t>
  </si>
  <si>
    <t>子育てセンターしんぱら</t>
  </si>
  <si>
    <t>（保育所型認定こども園）</t>
  </si>
  <si>
    <t>中央ながかみこども園</t>
  </si>
  <si>
    <t>すみれ寮</t>
  </si>
  <si>
    <t>浜松市立神田原保育園</t>
  </si>
  <si>
    <t>子育てセンターしばもと</t>
  </si>
  <si>
    <t>葵ヶ丘こども園</t>
  </si>
  <si>
    <t>清明寮</t>
  </si>
  <si>
    <t>イーエーエスはんだやま保育園</t>
  </si>
  <si>
    <t>子育てセンターきぶね</t>
  </si>
  <si>
    <t>まつばこども園</t>
  </si>
  <si>
    <t>わこう</t>
  </si>
  <si>
    <t>どんぐり保育園</t>
  </si>
  <si>
    <t>子育てセンターこまつ</t>
  </si>
  <si>
    <t>花園こども園</t>
  </si>
  <si>
    <t>（児童養護施設）</t>
  </si>
  <si>
    <t>みどり保育園</t>
  </si>
  <si>
    <t>認定こども園きじの里</t>
  </si>
  <si>
    <t>天林寺こども園</t>
  </si>
  <si>
    <t>天竜児童館</t>
  </si>
  <si>
    <t>ルミーナプレスクール</t>
  </si>
  <si>
    <t>こども園みらい</t>
  </si>
  <si>
    <t>たかい丘こども園</t>
  </si>
  <si>
    <t>三ヶ日児童館</t>
  </si>
  <si>
    <t>浜松市立笠井保育園</t>
  </si>
  <si>
    <t>みどりのもり都田</t>
  </si>
  <si>
    <t>浜松中央こども園</t>
  </si>
  <si>
    <t>江西児童館</t>
  </si>
  <si>
    <t>浜松市立積志保育園</t>
  </si>
  <si>
    <t>なごみこども園</t>
  </si>
  <si>
    <t>音の森こども園</t>
  </si>
  <si>
    <t>北星児童館</t>
  </si>
  <si>
    <t>浜松市立中ノ町保育園</t>
  </si>
  <si>
    <t>聖隷こども園桜ヶ丘</t>
  </si>
  <si>
    <t>上池さくらこども園</t>
  </si>
  <si>
    <t>（児童厚生施設）</t>
  </si>
  <si>
    <t>みみ・あんふぁんしゅしゅ</t>
  </si>
  <si>
    <t>聖隷こども園わかば</t>
  </si>
  <si>
    <t>小豆餅ゆすらうめこども園</t>
  </si>
  <si>
    <t>まつのき保育園</t>
  </si>
  <si>
    <t>聖隷クリストファー大学附属クリストファーこども園</t>
  </si>
  <si>
    <t>れんげこども園</t>
  </si>
  <si>
    <t>ヒーローズはまきた保育園</t>
  </si>
  <si>
    <t>チャイルドスクエア浜松花川</t>
  </si>
  <si>
    <t>遊歩の丘みなみプレスクール</t>
  </si>
  <si>
    <t>和合こども園</t>
  </si>
  <si>
    <t>はなのこ保育園</t>
  </si>
  <si>
    <t>なのはな保育園</t>
  </si>
  <si>
    <t>若林こどもの園</t>
  </si>
  <si>
    <t>聖隷こども園めぐみ</t>
  </si>
  <si>
    <t>浜北西保育園</t>
  </si>
  <si>
    <t>ルンビニープレスクール</t>
  </si>
  <si>
    <t>はぁもにぃこども園</t>
  </si>
  <si>
    <t>みそらこども園</t>
  </si>
  <si>
    <t>くすのき保育園</t>
  </si>
  <si>
    <t>ヘリオスプレスクール</t>
  </si>
  <si>
    <t>たかつか光こども園</t>
  </si>
  <si>
    <t>遊歩の丘にしおかこども園</t>
  </si>
  <si>
    <t>はぐみなの風保育園</t>
  </si>
  <si>
    <t>愛恵保育園</t>
  </si>
  <si>
    <t>ハローこども園</t>
  </si>
  <si>
    <t>なかよし第２こども園</t>
  </si>
  <si>
    <t>れんりの子</t>
  </si>
  <si>
    <t>天使園子どもの家</t>
  </si>
  <si>
    <t>なかよしこども園</t>
  </si>
  <si>
    <t>瑞雲こども園</t>
  </si>
  <si>
    <t>チャイルドスクエア浜松三ヶ日</t>
  </si>
  <si>
    <t>こばと保育園</t>
  </si>
  <si>
    <t>平和こども園</t>
  </si>
  <si>
    <t>相生こども園</t>
  </si>
  <si>
    <t>ひがしみかた保育園</t>
  </si>
  <si>
    <t>ロイコスプレスクール</t>
  </si>
  <si>
    <t>太陽第二こども園</t>
  </si>
  <si>
    <t>なかざわこども園</t>
  </si>
  <si>
    <t>たんぽぽ保育園</t>
  </si>
  <si>
    <t>浜松市立西保育園</t>
  </si>
  <si>
    <t>太陽こども園</t>
  </si>
  <si>
    <t>ひくまこども園</t>
  </si>
  <si>
    <t>中</t>
  </si>
  <si>
    <t>ひまわり第二保育園</t>
  </si>
  <si>
    <t>浜松市立寺島保育園</t>
  </si>
  <si>
    <t>ずだじこども園</t>
  </si>
  <si>
    <t>（幼保連携型認定こども園）</t>
  </si>
  <si>
    <t>人員
（人）</t>
  </si>
  <si>
    <t>定員
（人）</t>
  </si>
  <si>
    <t>施　　　　設　　　　名</t>
  </si>
  <si>
    <t>区</t>
  </si>
  <si>
    <t xml:space="preserve">令和５年４月１日現在 </t>
  </si>
  <si>
    <t>19　児　童　福　祉　施　設</t>
  </si>
  <si>
    <t>　資料：幼児教育・保育課</t>
  </si>
  <si>
    <t>令和 元 年度</t>
  </si>
  <si>
    <t>私　立</t>
  </si>
  <si>
    <t>公　立</t>
  </si>
  <si>
    <t>計</t>
  </si>
  <si>
    <t>定　　　　　　　　員</t>
  </si>
  <si>
    <t>延 入 所 児 童 数 （年間）</t>
  </si>
  <si>
    <t>施　　設　　数</t>
  </si>
  <si>
    <t>20　保　育　園　の　状　況</t>
  </si>
  <si>
    <t>施　　　設　　　数</t>
  </si>
  <si>
    <t>　資料：子育て支援課</t>
  </si>
  <si>
    <t xml:space="preserve"> 　３</t>
  </si>
  <si>
    <t>　 ２</t>
  </si>
  <si>
    <t>年 １月</t>
  </si>
  <si>
    <t xml:space="preserve"> 　12</t>
  </si>
  <si>
    <t xml:space="preserve"> 　11</t>
  </si>
  <si>
    <t>　 10</t>
  </si>
  <si>
    <t xml:space="preserve"> 　９</t>
  </si>
  <si>
    <t xml:space="preserve"> 　８</t>
  </si>
  <si>
    <t xml:space="preserve"> 　７</t>
  </si>
  <si>
    <t xml:space="preserve"> 　６</t>
  </si>
  <si>
    <t xml:space="preserve"> 　５</t>
  </si>
  <si>
    <t>年 ４月</t>
  </si>
  <si>
    <t>令和４</t>
  </si>
  <si>
    <t>１館当たりの
１ 日 平 均</t>
  </si>
  <si>
    <t>保　護　者</t>
  </si>
  <si>
    <t>児　　   童</t>
  </si>
  <si>
    <t>総　　   数</t>
  </si>
  <si>
    <t>年　 度　 月</t>
  </si>
  <si>
    <t>21　児 童 館 の 利 用 状 況</t>
  </si>
  <si>
    <t xml:space="preserve">　　　  </t>
  </si>
  <si>
    <t xml:space="preserve">　 </t>
  </si>
  <si>
    <t xml:space="preserve">        </t>
  </si>
  <si>
    <t xml:space="preserve"> 　 2)令和3年8月～9月は新型コロナウイルス感染症拡大防止のため、臨時休館</t>
  </si>
  <si>
    <t xml:space="preserve">  注1)入館者数の中には、託児利用者数も含まれている。</t>
  </si>
  <si>
    <t>　資料：次世代育成課</t>
  </si>
  <si>
    <t>未 就 学 児 等</t>
  </si>
  <si>
    <t>小　　人</t>
  </si>
  <si>
    <t>大　　人</t>
  </si>
  <si>
    <t>無 料 利 用 者 数</t>
  </si>
  <si>
    <t>有　料　利　用　者　数</t>
  </si>
  <si>
    <t>託 児 利 用 者 数</t>
  </si>
  <si>
    <t>入　　　館　　　者　　　数</t>
  </si>
  <si>
    <t>22　浜 松 こ ど も 館 の 利 用 状 況</t>
  </si>
  <si>
    <t>　資料：福祉総務課、中央福祉事業所・社会福祉課</t>
  </si>
  <si>
    <t>目標額に対する割合（％）</t>
  </si>
  <si>
    <t>募　集　総　額</t>
  </si>
  <si>
    <t>目　　標　　額</t>
  </si>
  <si>
    <t>共　　　　　同　　　　　募　　　　　金</t>
  </si>
  <si>
    <t>赤十字社費募集</t>
  </si>
  <si>
    <t xml:space="preserve">（単位：千円） </t>
  </si>
  <si>
    <t>23　赤十字社費募集、共同募金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</si>
</sst>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&quot;\ #\ ###\ ##0\ \ ;;#\-\ \ "/>
    <numFmt numFmtId="204" formatCode="#\ ##0\ \ ;;#\-\ \ \ \ "/>
    <numFmt numFmtId="205" formatCode="0_);[Red]\(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Ｐゴシック"/>
      <family val="3"/>
    </font>
    <font>
      <sz val="8.5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6.5"/>
      <name val="ＭＳ 明朝"/>
      <family val="1"/>
    </font>
    <font>
      <strike/>
      <sz val="8"/>
      <name val="ＭＳ 明朝"/>
      <family val="1"/>
    </font>
    <font>
      <strike/>
      <sz val="9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trike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176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shrinkToFit="1"/>
    </xf>
    <xf numFmtId="0" fontId="12" fillId="0" borderId="0" xfId="63" applyFont="1" applyFill="1">
      <alignment/>
      <protection/>
    </xf>
    <xf numFmtId="0" fontId="13" fillId="0" borderId="0" xfId="63" applyFont="1" applyFill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2" fillId="0" borderId="0" xfId="63" applyFont="1" applyFill="1" applyBorder="1" applyAlignment="1" applyProtection="1">
      <alignment/>
      <protection/>
    </xf>
    <xf numFmtId="0" fontId="2" fillId="0" borderId="0" xfId="63" applyFont="1" applyFill="1" applyAlignment="1" applyProtection="1">
      <alignment/>
      <protection/>
    </xf>
    <xf numFmtId="0" fontId="15" fillId="0" borderId="0" xfId="63" applyFont="1" applyFill="1" applyBorder="1" applyAlignment="1" applyProtection="1">
      <alignment vertical="center"/>
      <protection/>
    </xf>
    <xf numFmtId="179" fontId="5" fillId="0" borderId="0" xfId="63" applyNumberFormat="1" applyFont="1" applyFill="1" applyBorder="1" applyAlignment="1" applyProtection="1">
      <alignment vertical="center"/>
      <protection/>
    </xf>
    <xf numFmtId="179" fontId="15" fillId="0" borderId="0" xfId="51" applyNumberFormat="1" applyFont="1" applyFill="1" applyBorder="1" applyAlignment="1" applyProtection="1">
      <alignment vertical="center"/>
      <protection locked="0"/>
    </xf>
    <xf numFmtId="0" fontId="15" fillId="0" borderId="0" xfId="63" applyFont="1" applyFill="1" applyAlignment="1" applyProtection="1">
      <alignment vertical="center"/>
      <protection/>
    </xf>
    <xf numFmtId="179" fontId="5" fillId="0" borderId="0" xfId="63" applyNumberFormat="1" applyFont="1" applyFill="1" applyAlignment="1" applyProtection="1">
      <alignment vertical="center"/>
      <protection/>
    </xf>
    <xf numFmtId="49" fontId="15" fillId="0" borderId="18" xfId="51" applyNumberFormat="1" applyFont="1" applyFill="1" applyBorder="1" applyAlignment="1" applyProtection="1">
      <alignment vertical="center" wrapText="1"/>
      <protection/>
    </xf>
    <xf numFmtId="49" fontId="15" fillId="0" borderId="0" xfId="51" applyNumberFormat="1" applyFont="1" applyFill="1" applyBorder="1" applyAlignment="1" applyProtection="1">
      <alignment horizontal="distributed" vertical="center" wrapText="1"/>
      <protection/>
    </xf>
    <xf numFmtId="49" fontId="15" fillId="0" borderId="18" xfId="51" applyNumberFormat="1" applyFont="1" applyFill="1" applyBorder="1" applyAlignment="1" applyProtection="1">
      <alignment horizontal="distributed" vertical="center" wrapText="1"/>
      <protection/>
    </xf>
    <xf numFmtId="0" fontId="15" fillId="0" borderId="0" xfId="63" applyFont="1" applyFill="1" applyAlignment="1" applyProtection="1">
      <alignment/>
      <protection/>
    </xf>
    <xf numFmtId="189" fontId="15" fillId="0" borderId="0" xfId="51" applyNumberFormat="1" applyFont="1" applyFill="1" applyBorder="1" applyAlignment="1" applyProtection="1">
      <alignment vertical="center"/>
      <protection locked="0"/>
    </xf>
    <xf numFmtId="49" fontId="2" fillId="0" borderId="18" xfId="63" applyNumberFormat="1" applyFont="1" applyFill="1" applyBorder="1" applyAlignment="1" applyProtection="1">
      <alignment vertical="center" wrapText="1"/>
      <protection/>
    </xf>
    <xf numFmtId="49" fontId="15" fillId="0" borderId="18" xfId="51" applyNumberFormat="1" applyFont="1" applyFill="1" applyBorder="1" applyAlignment="1" applyProtection="1">
      <alignment horizontal="distributed" vertical="center" textRotation="255" wrapText="1"/>
      <protection/>
    </xf>
    <xf numFmtId="179" fontId="15" fillId="0" borderId="0" xfId="51" applyNumberFormat="1" applyFont="1" applyFill="1" applyBorder="1" applyAlignment="1" applyProtection="1">
      <alignment horizontal="right" vertical="center"/>
      <protection locked="0"/>
    </xf>
    <xf numFmtId="179" fontId="5" fillId="0" borderId="0" xfId="63" applyNumberFormat="1" applyFont="1" applyFill="1" applyAlignment="1" applyProtection="1">
      <alignment horizontal="right" vertical="center"/>
      <protection/>
    </xf>
    <xf numFmtId="49" fontId="15" fillId="0" borderId="23" xfId="51" applyNumberFormat="1" applyFont="1" applyFill="1" applyBorder="1" applyAlignment="1" applyProtection="1">
      <alignment vertical="center" wrapText="1"/>
      <protection/>
    </xf>
    <xf numFmtId="49" fontId="15" fillId="0" borderId="10" xfId="51" applyNumberFormat="1" applyFont="1" applyFill="1" applyBorder="1" applyAlignment="1" applyProtection="1">
      <alignment horizontal="center" vertical="center" wrapText="1"/>
      <protection/>
    </xf>
    <xf numFmtId="179" fontId="15" fillId="0" borderId="0" xfId="63" applyNumberFormat="1" applyFont="1" applyFill="1" applyAlignment="1" applyProtection="1">
      <alignment/>
      <protection/>
    </xf>
    <xf numFmtId="49" fontId="15" fillId="0" borderId="0" xfId="51" applyNumberFormat="1" applyFont="1" applyFill="1" applyBorder="1" applyAlignment="1" applyProtection="1">
      <alignment horizontal="center" vertical="center" wrapText="1"/>
      <protection/>
    </xf>
    <xf numFmtId="49" fontId="2" fillId="0" borderId="0" xfId="63" applyNumberFormat="1" applyFont="1" applyFill="1" applyAlignment="1" applyProtection="1">
      <alignment horizontal="center" vertical="center"/>
      <protection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Border="1" applyAlignment="1" applyProtection="1">
      <alignment horizontal="center" vertical="center"/>
      <protection locked="0"/>
    </xf>
    <xf numFmtId="49" fontId="2" fillId="0" borderId="21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49" fontId="5" fillId="0" borderId="25" xfId="63" applyNumberFormat="1" applyFont="1" applyFill="1" applyBorder="1" applyAlignment="1" applyProtection="1">
      <alignment horizontal="center" vertical="center"/>
      <protection locked="0"/>
    </xf>
    <xf numFmtId="49" fontId="2" fillId="0" borderId="25" xfId="63" applyNumberFormat="1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Alignment="1" applyProtection="1">
      <alignment vertical="center"/>
      <protection/>
    </xf>
    <xf numFmtId="0" fontId="2" fillId="0" borderId="16" xfId="63" applyFont="1" applyFill="1" applyBorder="1" applyAlignment="1" applyProtection="1">
      <alignment horizontal="right" vertical="top"/>
      <protection/>
    </xf>
    <xf numFmtId="0" fontId="2" fillId="0" borderId="16" xfId="63" applyFont="1" applyFill="1" applyBorder="1" applyProtection="1">
      <alignment/>
      <protection/>
    </xf>
    <xf numFmtId="0" fontId="3" fillId="0" borderId="0" xfId="63" applyFont="1" applyFill="1" applyAlignment="1" applyProtection="1">
      <alignment horizontal="right" vertical="top"/>
      <protection/>
    </xf>
    <xf numFmtId="0" fontId="3" fillId="0" borderId="0" xfId="63" applyFont="1" applyFill="1" applyAlignment="1" applyProtection="1">
      <alignment vertical="top"/>
      <protection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186" fontId="5" fillId="0" borderId="0" xfId="0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3" fillId="0" borderId="0" xfId="62" applyFont="1" applyFill="1" applyAlignment="1" applyProtection="1">
      <alignment horizontal="right" vertical="top"/>
      <protection/>
    </xf>
    <xf numFmtId="49" fontId="3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Border="1" applyAlignment="1">
      <alignment horizontal="distributed" vertical="center"/>
    </xf>
    <xf numFmtId="191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/>
    </xf>
    <xf numFmtId="0" fontId="15" fillId="0" borderId="16" xfId="0" applyNumberFormat="1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91" fontId="17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left" vertical="center"/>
    </xf>
    <xf numFmtId="191" fontId="15" fillId="0" borderId="28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191" fontId="15" fillId="0" borderId="18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0" fontId="15" fillId="0" borderId="29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vertical="center"/>
    </xf>
    <xf numFmtId="0" fontId="15" fillId="0" borderId="30" xfId="0" applyNumberFormat="1" applyFont="1" applyFill="1" applyBorder="1" applyAlignment="1">
      <alignment horizontal="distributed" vertical="center" wrapText="1" indent="3"/>
    </xf>
    <xf numFmtId="0" fontId="15" fillId="0" borderId="30" xfId="0" applyNumberFormat="1" applyFont="1" applyFill="1" applyBorder="1" applyAlignment="1">
      <alignment vertical="center" wrapText="1"/>
    </xf>
    <xf numFmtId="0" fontId="15" fillId="0" borderId="31" xfId="0" applyNumberFormat="1" applyFont="1" applyFill="1" applyBorder="1" applyAlignment="1">
      <alignment horizontal="distributed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 wrapText="1" shrinkToFit="1"/>
    </xf>
    <xf numFmtId="49" fontId="2" fillId="0" borderId="27" xfId="0" applyNumberFormat="1" applyFont="1" applyFill="1" applyBorder="1" applyAlignment="1">
      <alignment horizontal="left" vertical="center" wrapText="1" shrinkToFit="1"/>
    </xf>
    <xf numFmtId="49" fontId="2" fillId="0" borderId="27" xfId="0" applyNumberFormat="1" applyFont="1" applyFill="1" applyBorder="1" applyAlignment="1">
      <alignment horizontal="left" vertical="center" shrinkToFit="1"/>
    </xf>
    <xf numFmtId="49" fontId="2" fillId="0" borderId="19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wrapText="1"/>
    </xf>
    <xf numFmtId="191" fontId="2" fillId="0" borderId="27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left" vertical="center" shrinkToFit="1"/>
    </xf>
    <xf numFmtId="191" fontId="22" fillId="0" borderId="28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191" fontId="22" fillId="0" borderId="0" xfId="0" applyNumberFormat="1" applyFont="1" applyFill="1" applyBorder="1" applyAlignment="1">
      <alignment vertical="center" wrapText="1" shrinkToFit="1"/>
    </xf>
    <xf numFmtId="191" fontId="13" fillId="0" borderId="0" xfId="0" applyNumberFormat="1" applyFont="1" applyFill="1" applyBorder="1" applyAlignment="1">
      <alignment horizontal="left" vertical="center" shrinkToFit="1"/>
    </xf>
    <xf numFmtId="191" fontId="22" fillId="0" borderId="18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191" fontId="22" fillId="0" borderId="0" xfId="0" applyNumberFormat="1" applyFont="1" applyFill="1" applyBorder="1" applyAlignment="1">
      <alignment horizontal="left" vertical="center" shrinkToFit="1"/>
    </xf>
    <xf numFmtId="191" fontId="13" fillId="0" borderId="0" xfId="0" applyNumberFormat="1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vertical="center" shrinkToFit="1"/>
    </xf>
    <xf numFmtId="191" fontId="2" fillId="0" borderId="0" xfId="0" applyNumberFormat="1" applyFont="1" applyFill="1" applyBorder="1" applyAlignment="1">
      <alignment horizontal="distributed" vertical="center" shrinkToFit="1"/>
    </xf>
    <xf numFmtId="191" fontId="14" fillId="0" borderId="0" xfId="0" applyNumberFormat="1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left" vertical="center" wrapText="1" shrinkToFit="1"/>
    </xf>
    <xf numFmtId="191" fontId="2" fillId="0" borderId="27" xfId="0" applyNumberFormat="1" applyFont="1" applyFill="1" applyBorder="1" applyAlignment="1">
      <alignment horizontal="center" vertical="center" wrapText="1"/>
    </xf>
    <xf numFmtId="191" fontId="2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shrinkToFit="1"/>
    </xf>
    <xf numFmtId="191" fontId="13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176" fontId="22" fillId="0" borderId="0" xfId="0" applyNumberFormat="1" applyFont="1" applyFill="1" applyBorder="1" applyAlignment="1">
      <alignment horizontal="right" vertical="center" wrapText="1" shrinkToFit="1"/>
    </xf>
    <xf numFmtId="191" fontId="27" fillId="0" borderId="0" xfId="0" applyNumberFormat="1" applyFont="1" applyFill="1" applyBorder="1" applyAlignment="1">
      <alignment horizontal="left" vertical="center" shrinkToFit="1"/>
    </xf>
    <xf numFmtId="191" fontId="14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distributed" vertical="center" inden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49" fontId="2" fillId="0" borderId="0" xfId="0" applyNumberFormat="1" applyFont="1" applyFill="1" applyBorder="1" applyAlignment="1">
      <alignment horizontal="left" indent="1"/>
    </xf>
    <xf numFmtId="0" fontId="2" fillId="0" borderId="1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80" fontId="2" fillId="0" borderId="19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0" fontId="9" fillId="0" borderId="2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200" fontId="5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200" fontId="5" fillId="0" borderId="0" xfId="0" applyNumberFormat="1" applyFont="1" applyFill="1" applyBorder="1" applyAlignment="1">
      <alignment horizontal="right" vertical="center"/>
    </xf>
    <xf numFmtId="200" fontId="5" fillId="0" borderId="14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indent="1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9" fontId="2" fillId="0" borderId="14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9" fontId="2" fillId="0" borderId="14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66" fillId="0" borderId="0" xfId="0" applyNumberFormat="1" applyFont="1" applyFill="1" applyAlignment="1">
      <alignment/>
    </xf>
    <xf numFmtId="176" fontId="13" fillId="0" borderId="0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9" fontId="5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distributed" vertical="center" indent="1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190" fontId="5" fillId="0" borderId="16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horizontal="right" vertical="center"/>
    </xf>
    <xf numFmtId="190" fontId="5" fillId="0" borderId="16" xfId="0" applyNumberFormat="1" applyFont="1" applyFill="1" applyBorder="1" applyAlignment="1">
      <alignment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90" fontId="5" fillId="0" borderId="0" xfId="51" applyNumberFormat="1" applyFont="1" applyFill="1" applyBorder="1" applyAlignment="1">
      <alignment vertical="center"/>
    </xf>
    <xf numFmtId="190" fontId="5" fillId="0" borderId="0" xfId="51" applyNumberFormat="1" applyFont="1" applyFill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indent="13"/>
    </xf>
    <xf numFmtId="180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12" fontId="2" fillId="0" borderId="34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2" fontId="2" fillId="0" borderId="32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183" fontId="9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vertical="center"/>
    </xf>
    <xf numFmtId="203" fontId="2" fillId="0" borderId="0" xfId="0" applyNumberFormat="1" applyFont="1" applyFill="1" applyBorder="1" applyAlignment="1">
      <alignment vertical="center"/>
    </xf>
    <xf numFmtId="203" fontId="2" fillId="0" borderId="14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distributed" vertical="center"/>
    </xf>
    <xf numFmtId="183" fontId="2" fillId="0" borderId="14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18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13" fillId="0" borderId="0" xfId="62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 applyProtection="1">
      <alignment horizontal="left" vertical="center"/>
      <protection/>
    </xf>
    <xf numFmtId="0" fontId="13" fillId="0" borderId="0" xfId="62" applyFont="1" applyFill="1" applyBorder="1" applyAlignment="1" applyProtection="1">
      <alignment horizontal="center" vertical="center"/>
      <protection/>
    </xf>
    <xf numFmtId="49" fontId="21" fillId="0" borderId="0" xfId="51" applyNumberFormat="1" applyFont="1" applyFill="1" applyBorder="1" applyAlignment="1" applyProtection="1">
      <alignment vertical="center"/>
      <protection/>
    </xf>
    <xf numFmtId="38" fontId="21" fillId="0" borderId="0" xfId="51" applyFont="1" applyFill="1" applyBorder="1" applyAlignment="1" applyProtection="1">
      <alignment vertical="center" shrinkToFit="1"/>
      <protection/>
    </xf>
    <xf numFmtId="204" fontId="21" fillId="0" borderId="0" xfId="51" applyNumberFormat="1" applyFont="1" applyFill="1" applyBorder="1" applyAlignment="1" applyProtection="1">
      <alignment horizontal="right" vertical="center" shrinkToFit="1"/>
      <protection/>
    </xf>
    <xf numFmtId="204" fontId="21" fillId="0" borderId="0" xfId="51" applyNumberFormat="1" applyFont="1" applyFill="1" applyBorder="1" applyAlignment="1" applyProtection="1">
      <alignment horizontal="right" vertical="center"/>
      <protection locked="0"/>
    </xf>
    <xf numFmtId="38" fontId="21" fillId="0" borderId="0" xfId="51" applyFont="1" applyFill="1" applyBorder="1" applyAlignment="1" applyProtection="1">
      <alignment horizontal="left" vertical="center" shrinkToFit="1"/>
      <protection/>
    </xf>
    <xf numFmtId="49" fontId="21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horizontal="left"/>
      <protection/>
    </xf>
    <xf numFmtId="183" fontId="21" fillId="0" borderId="16" xfId="0" applyNumberFormat="1" applyFont="1" applyFill="1" applyBorder="1" applyAlignment="1">
      <alignment vertical="center"/>
    </xf>
    <xf numFmtId="204" fontId="21" fillId="0" borderId="16" xfId="51" applyNumberFormat="1" applyFont="1" applyFill="1" applyBorder="1" applyAlignment="1" applyProtection="1">
      <alignment vertical="center"/>
      <protection locked="0"/>
    </xf>
    <xf numFmtId="49" fontId="21" fillId="0" borderId="19" xfId="51" applyNumberFormat="1" applyFont="1" applyFill="1" applyBorder="1" applyAlignment="1" applyProtection="1">
      <alignment vertical="center"/>
      <protection/>
    </xf>
    <xf numFmtId="49" fontId="21" fillId="0" borderId="16" xfId="51" applyNumberFormat="1" applyFont="1" applyFill="1" applyBorder="1" applyAlignment="1" applyProtection="1">
      <alignment vertical="center"/>
      <protection/>
    </xf>
    <xf numFmtId="0" fontId="13" fillId="0" borderId="27" xfId="62" applyFont="1" applyFill="1" applyBorder="1" applyAlignment="1" applyProtection="1">
      <alignment horizontal="center" vertical="center"/>
      <protection/>
    </xf>
    <xf numFmtId="204" fontId="21" fillId="0" borderId="16" xfId="51" applyNumberFormat="1" applyFont="1" applyFill="1" applyBorder="1" applyAlignment="1" applyProtection="1">
      <alignment horizontal="right" vertical="center" shrinkToFit="1"/>
      <protection/>
    </xf>
    <xf numFmtId="204" fontId="21" fillId="0" borderId="15" xfId="51" applyNumberFormat="1" applyFont="1" applyFill="1" applyBorder="1" applyAlignment="1" applyProtection="1">
      <alignment horizontal="right" vertical="center"/>
      <protection locked="0"/>
    </xf>
    <xf numFmtId="49" fontId="21" fillId="0" borderId="15" xfId="51" applyNumberFormat="1" applyFont="1" applyFill="1" applyBorder="1" applyAlignment="1" applyProtection="1">
      <alignment vertical="center"/>
      <protection/>
    </xf>
    <xf numFmtId="49" fontId="21" fillId="0" borderId="19" xfId="51" applyNumberFormat="1" applyFont="1" applyFill="1" applyBorder="1" applyAlignment="1" applyProtection="1">
      <alignment horizontal="center" vertical="center"/>
      <protection/>
    </xf>
    <xf numFmtId="49" fontId="21" fillId="0" borderId="15" xfId="51" applyNumberFormat="1" applyFont="1" applyFill="1" applyBorder="1" applyAlignment="1" applyProtection="1">
      <alignment horizontal="center" vertical="center"/>
      <protection/>
    </xf>
    <xf numFmtId="204" fontId="21" fillId="0" borderId="19" xfId="51" applyNumberFormat="1" applyFont="1" applyFill="1" applyBorder="1" applyAlignment="1" applyProtection="1">
      <alignment horizontal="right" vertical="center" shrinkToFit="1"/>
      <protection/>
    </xf>
    <xf numFmtId="183" fontId="21" fillId="0" borderId="0" xfId="0" applyNumberFormat="1" applyFont="1" applyFill="1" applyBorder="1" applyAlignment="1">
      <alignment vertical="center"/>
    </xf>
    <xf numFmtId="204" fontId="21" fillId="0" borderId="0" xfId="51" applyNumberFormat="1" applyFont="1" applyFill="1" applyBorder="1" applyAlignment="1" applyProtection="1">
      <alignment vertical="center"/>
      <protection locked="0"/>
    </xf>
    <xf numFmtId="49" fontId="21" fillId="0" borderId="18" xfId="51" applyNumberFormat="1" applyFont="1" applyFill="1" applyBorder="1" applyAlignment="1" applyProtection="1">
      <alignment vertical="center"/>
      <protection/>
    </xf>
    <xf numFmtId="49" fontId="21" fillId="0" borderId="28" xfId="51" applyNumberFormat="1" applyFont="1" applyFill="1" applyBorder="1" applyAlignment="1" applyProtection="1">
      <alignment horizontal="center" vertical="center"/>
      <protection/>
    </xf>
    <xf numFmtId="204" fontId="21" fillId="0" borderId="14" xfId="51" applyNumberFormat="1" applyFont="1" applyFill="1" applyBorder="1" applyAlignment="1" applyProtection="1">
      <alignment horizontal="right" vertical="center"/>
      <protection locked="0"/>
    </xf>
    <xf numFmtId="49" fontId="21" fillId="0" borderId="14" xfId="51" applyNumberFormat="1" applyFont="1" applyFill="1" applyBorder="1" applyAlignment="1" applyProtection="1">
      <alignment vertical="center"/>
      <protection/>
    </xf>
    <xf numFmtId="49" fontId="21" fillId="0" borderId="18" xfId="51" applyNumberFormat="1" applyFont="1" applyFill="1" applyBorder="1" applyAlignment="1" applyProtection="1">
      <alignment horizontal="center" vertical="center"/>
      <protection/>
    </xf>
    <xf numFmtId="204" fontId="21" fillId="0" borderId="18" xfId="51" applyNumberFormat="1" applyFont="1" applyFill="1" applyBorder="1" applyAlignment="1" applyProtection="1">
      <alignment horizontal="right" vertical="center" shrinkToFit="1"/>
      <protection/>
    </xf>
    <xf numFmtId="0" fontId="21" fillId="0" borderId="0" xfId="62" applyFont="1" applyFill="1" applyBorder="1" applyAlignment="1" applyProtection="1">
      <alignment/>
      <protection/>
    </xf>
    <xf numFmtId="49" fontId="21" fillId="0" borderId="18" xfId="51" applyNumberFormat="1" applyFont="1" applyFill="1" applyBorder="1" applyAlignment="1" applyProtection="1">
      <alignment horizontal="distributed" vertical="center"/>
      <protection/>
    </xf>
    <xf numFmtId="183" fontId="21" fillId="0" borderId="0" xfId="0" applyNumberFormat="1" applyFont="1" applyFill="1" applyBorder="1" applyAlignment="1">
      <alignment horizontal="right" vertical="center"/>
    </xf>
    <xf numFmtId="0" fontId="21" fillId="0" borderId="0" xfId="62" applyFont="1" applyFill="1" applyBorder="1" applyAlignment="1" applyProtection="1">
      <alignment horizontal="right"/>
      <protection/>
    </xf>
    <xf numFmtId="0" fontId="21" fillId="0" borderId="14" xfId="62" applyFont="1" applyFill="1" applyBorder="1" applyAlignment="1" applyProtection="1">
      <alignment horizontal="right"/>
      <protection/>
    </xf>
    <xf numFmtId="184" fontId="21" fillId="0" borderId="14" xfId="51" applyNumberFormat="1" applyFont="1" applyFill="1" applyBorder="1" applyAlignment="1" applyProtection="1">
      <alignment horizontal="right" vertical="center"/>
      <protection locked="0"/>
    </xf>
    <xf numFmtId="49" fontId="21" fillId="0" borderId="18" xfId="51" applyNumberFormat="1" applyFont="1" applyFill="1" applyBorder="1" applyAlignment="1" applyProtection="1">
      <alignment horizontal="distributed" vertical="distributed"/>
      <protection/>
    </xf>
    <xf numFmtId="0" fontId="21" fillId="0" borderId="18" xfId="62" applyFont="1" applyFill="1" applyBorder="1" applyAlignment="1" applyProtection="1">
      <alignment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0" fontId="21" fillId="0" borderId="14" xfId="62" applyFont="1" applyFill="1" applyBorder="1" applyAlignment="1" applyProtection="1">
      <alignment/>
      <protection/>
    </xf>
    <xf numFmtId="0" fontId="21" fillId="0" borderId="28" xfId="62" applyFont="1" applyFill="1" applyBorder="1" applyAlignment="1" applyProtection="1">
      <alignment horizontal="center" vertical="center"/>
      <protection/>
    </xf>
    <xf numFmtId="49" fontId="21" fillId="0" borderId="14" xfId="51" applyNumberFormat="1" applyFont="1" applyFill="1" applyBorder="1" applyAlignment="1" applyProtection="1">
      <alignment horizontal="center" vertical="center"/>
      <protection/>
    </xf>
    <xf numFmtId="0" fontId="21" fillId="0" borderId="28" xfId="62" applyFont="1" applyFill="1" applyBorder="1" applyAlignment="1" applyProtection="1">
      <alignment/>
      <protection/>
    </xf>
    <xf numFmtId="49" fontId="21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18" xfId="62" applyNumberFormat="1" applyFont="1" applyFill="1" applyBorder="1" applyAlignment="1" applyProtection="1">
      <alignment horizontal="center" vertical="center"/>
      <protection/>
    </xf>
    <xf numFmtId="49" fontId="21" fillId="0" borderId="0" xfId="62" applyNumberFormat="1" applyFont="1" applyFill="1" applyBorder="1" applyAlignment="1" applyProtection="1">
      <alignment horizontal="center" vertical="center"/>
      <protection/>
    </xf>
    <xf numFmtId="49" fontId="21" fillId="0" borderId="0" xfId="62" applyNumberFormat="1" applyFont="1" applyFill="1" applyBorder="1" applyAlignment="1" applyProtection="1">
      <alignment horizontal="right" vertical="center" wrapText="1"/>
      <protection/>
    </xf>
    <xf numFmtId="49" fontId="21" fillId="0" borderId="14" xfId="62" applyNumberFormat="1" applyFont="1" applyFill="1" applyBorder="1" applyAlignment="1" applyProtection="1">
      <alignment horizontal="right" vertical="center"/>
      <protection/>
    </xf>
    <xf numFmtId="49" fontId="21" fillId="0" borderId="18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 wrapText="1"/>
      <protection/>
    </xf>
    <xf numFmtId="49" fontId="2" fillId="0" borderId="0" xfId="62" applyNumberFormat="1" applyFont="1" applyFill="1" applyBorder="1" applyAlignment="1" applyProtection="1">
      <alignment horizontal="left" vertical="center"/>
      <protection/>
    </xf>
    <xf numFmtId="49" fontId="2" fillId="0" borderId="28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13" xfId="62" applyNumberFormat="1" applyFont="1" applyFill="1" applyBorder="1" applyAlignment="1" applyProtection="1">
      <alignment horizontal="center" vertical="center" wrapText="1"/>
      <protection/>
    </xf>
    <xf numFmtId="49" fontId="2" fillId="0" borderId="18" xfId="62" applyNumberFormat="1" applyFont="1" applyFill="1" applyBorder="1" applyAlignment="1" applyProtection="1">
      <alignment horizontal="center" vertical="center" wrapText="1"/>
      <protection/>
    </xf>
    <xf numFmtId="49" fontId="2" fillId="0" borderId="30" xfId="62" applyNumberFormat="1" applyFont="1" applyFill="1" applyBorder="1" applyAlignment="1" applyProtection="1">
      <alignment horizontal="center" vertical="center" wrapText="1"/>
      <protection/>
    </xf>
    <xf numFmtId="49" fontId="2" fillId="0" borderId="25" xfId="62" applyNumberFormat="1" applyFont="1" applyFill="1" applyBorder="1" applyAlignment="1" applyProtection="1">
      <alignment horizontal="center" vertical="center" wrapText="1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49" fontId="2" fillId="0" borderId="30" xfId="62" applyNumberFormat="1" applyFont="1" applyFill="1" applyBorder="1" applyAlignment="1" applyProtection="1">
      <alignment horizontal="center" vertical="center"/>
      <protection/>
    </xf>
    <xf numFmtId="49" fontId="2" fillId="0" borderId="31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right" vertical="center"/>
      <protection locked="0"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"/>
      <protection/>
    </xf>
    <xf numFmtId="0" fontId="30" fillId="0" borderId="0" xfId="62" applyFont="1" applyFill="1" applyBorder="1" applyAlignment="1" applyProtection="1">
      <alignment horizontal="right" vertical="top"/>
      <protection/>
    </xf>
    <xf numFmtId="193" fontId="2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0" fontId="2" fillId="0" borderId="0" xfId="51" applyNumberFormat="1" applyFont="1" applyFill="1" applyBorder="1" applyAlignment="1">
      <alignment vertical="center"/>
    </xf>
    <xf numFmtId="180" fontId="2" fillId="0" borderId="14" xfId="51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/>
    </xf>
    <xf numFmtId="186" fontId="2" fillId="0" borderId="0" xfId="51" applyNumberFormat="1" applyFont="1" applyFill="1" applyBorder="1" applyAlignment="1">
      <alignment vertical="center"/>
    </xf>
    <xf numFmtId="186" fontId="2" fillId="0" borderId="14" xfId="51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38" fontId="24" fillId="0" borderId="0" xfId="51" applyFont="1" applyFill="1" applyBorder="1" applyAlignment="1">
      <alignment vertical="center" wrapText="1"/>
    </xf>
    <xf numFmtId="182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97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49" fontId="3" fillId="0" borderId="0" xfId="64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05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left" vertical="center"/>
    </xf>
    <xf numFmtId="197" fontId="9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205" fontId="2" fillId="0" borderId="0" xfId="0" applyNumberFormat="1" applyFont="1" applyFill="1" applyBorder="1" applyAlignment="1">
      <alignment vertical="center"/>
    </xf>
    <xf numFmtId="205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5" fillId="0" borderId="0" xfId="0" applyNumberFormat="1" applyFont="1" applyFill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5" fillId="0" borderId="0" xfId="51" applyNumberFormat="1" applyFont="1" applyFill="1" applyBorder="1" applyAlignment="1" applyProtection="1">
      <alignment horizontal="distributed" vertical="center" wrapText="1"/>
      <protection/>
    </xf>
    <xf numFmtId="0" fontId="2" fillId="0" borderId="17" xfId="63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/>
    </xf>
    <xf numFmtId="0" fontId="4" fillId="0" borderId="0" xfId="63" applyFont="1" applyFill="1" applyBorder="1" applyAlignment="1" applyProtection="1">
      <alignment horizontal="center"/>
      <protection/>
    </xf>
    <xf numFmtId="49" fontId="15" fillId="0" borderId="18" xfId="51" applyNumberFormat="1" applyFont="1" applyFill="1" applyBorder="1" applyAlignment="1" applyProtection="1">
      <alignment horizontal="center" vertical="distributed" textRotation="255"/>
      <protection/>
    </xf>
    <xf numFmtId="49" fontId="15" fillId="0" borderId="37" xfId="51" applyNumberFormat="1" applyFont="1" applyFill="1" applyBorder="1" applyAlignment="1" applyProtection="1">
      <alignment horizontal="center" vertical="center"/>
      <protection/>
    </xf>
    <xf numFmtId="49" fontId="15" fillId="0" borderId="21" xfId="51" applyNumberFormat="1" applyFont="1" applyFill="1" applyBorder="1" applyAlignment="1" applyProtection="1">
      <alignment horizontal="center" vertical="center"/>
      <protection/>
    </xf>
    <xf numFmtId="49" fontId="2" fillId="0" borderId="30" xfId="63" applyNumberFormat="1" applyFont="1" applyFill="1" applyBorder="1" applyAlignment="1" applyProtection="1">
      <alignment horizontal="center" vertical="center"/>
      <protection/>
    </xf>
    <xf numFmtId="49" fontId="2" fillId="0" borderId="26" xfId="63" applyNumberFormat="1" applyFont="1" applyFill="1" applyBorder="1" applyAlignment="1" applyProtection="1">
      <alignment horizontal="center" vertical="center"/>
      <protection/>
    </xf>
    <xf numFmtId="49" fontId="15" fillId="0" borderId="0" xfId="51" applyNumberFormat="1" applyFont="1" applyFill="1" applyBorder="1" applyAlignment="1" applyProtection="1">
      <alignment horizontal="center" vertical="center" wrapText="1"/>
      <protection/>
    </xf>
    <xf numFmtId="49" fontId="15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inden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horizontal="center"/>
    </xf>
    <xf numFmtId="185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49" fontId="2" fillId="0" borderId="18" xfId="0" applyNumberFormat="1" applyFont="1" applyFill="1" applyBorder="1" applyAlignment="1">
      <alignment horizontal="distributed" vertical="center" shrinkToFi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distributed" vertical="center" indent="3"/>
    </xf>
    <xf numFmtId="180" fontId="2" fillId="0" borderId="20" xfId="0" applyNumberFormat="1" applyFont="1" applyFill="1" applyBorder="1" applyAlignment="1">
      <alignment horizontal="distributed" vertical="center" indent="3"/>
    </xf>
    <xf numFmtId="0" fontId="9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38" fontId="21" fillId="0" borderId="0" xfId="51" applyFont="1" applyFill="1" applyBorder="1" applyAlignment="1" applyProtection="1">
      <alignment horizontal="left" vertical="center" shrinkToFit="1"/>
      <protection/>
    </xf>
    <xf numFmtId="0" fontId="13" fillId="0" borderId="16" xfId="62" applyFont="1" applyFill="1" applyBorder="1" applyAlignment="1" applyProtection="1">
      <alignment horizontal="left" vertical="center"/>
      <protection/>
    </xf>
    <xf numFmtId="49" fontId="21" fillId="0" borderId="14" xfId="51" applyNumberFormat="1" applyFont="1" applyFill="1" applyBorder="1" applyAlignment="1" applyProtection="1">
      <alignment horizontal="distributed" vertical="center"/>
      <protection/>
    </xf>
    <xf numFmtId="49" fontId="21" fillId="0" borderId="0" xfId="51" applyNumberFormat="1" applyFont="1" applyFill="1" applyBorder="1" applyAlignment="1" applyProtection="1">
      <alignment horizontal="distributed" vertical="center"/>
      <protection/>
    </xf>
    <xf numFmtId="49" fontId="21" fillId="0" borderId="18" xfId="51" applyNumberFormat="1" applyFont="1" applyFill="1" applyBorder="1" applyAlignment="1" applyProtection="1">
      <alignment horizontal="distributed" vertical="center"/>
      <protection/>
    </xf>
    <xf numFmtId="38" fontId="21" fillId="0" borderId="16" xfId="51" applyFont="1" applyFill="1" applyBorder="1" applyAlignment="1" applyProtection="1">
      <alignment horizontal="left" vertical="center" shrinkToFit="1"/>
      <protection/>
    </xf>
    <xf numFmtId="0" fontId="13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/>
      <protection/>
    </xf>
    <xf numFmtId="49" fontId="2" fillId="0" borderId="25" xfId="62" applyNumberFormat="1" applyFont="1" applyFill="1" applyBorder="1" applyAlignment="1" applyProtection="1">
      <alignment horizontal="center" vertical="center"/>
      <protection/>
    </xf>
    <xf numFmtId="49" fontId="2" fillId="0" borderId="30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38" fontId="21" fillId="0" borderId="0" xfId="51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49" fontId="21" fillId="0" borderId="0" xfId="51" applyNumberFormat="1" applyFont="1" applyFill="1" applyBorder="1" applyAlignment="1" applyProtection="1">
      <alignment horizontal="left" vertical="center"/>
      <protection/>
    </xf>
    <xf numFmtId="49" fontId="21" fillId="0" borderId="14" xfId="51" applyNumberFormat="1" applyFont="1" applyFill="1" applyBorder="1" applyAlignment="1" applyProtection="1">
      <alignment horizontal="distributed" vertical="distributed"/>
      <protection/>
    </xf>
    <xf numFmtId="49" fontId="21" fillId="0" borderId="0" xfId="51" applyNumberFormat="1" applyFont="1" applyFill="1" applyBorder="1" applyAlignment="1" applyProtection="1">
      <alignment horizontal="distributed" vertical="distributed"/>
      <protection/>
    </xf>
    <xf numFmtId="49" fontId="2" fillId="0" borderId="3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center" vertical="center" wrapText="1"/>
    </xf>
    <xf numFmtId="205" fontId="0" fillId="0" borderId="22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48" xfId="62"/>
    <cellStyle name="標準_P 153" xfId="63"/>
    <cellStyle name="標準_P 209-21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4.625" style="27" customWidth="1"/>
    <col min="3" max="3" width="9.625" style="27" customWidth="1"/>
    <col min="4" max="4" width="14.625" style="27" customWidth="1"/>
    <col min="5" max="8" width="14.625" style="28" customWidth="1"/>
    <col min="9" max="16384" width="9.00390625" style="3" customWidth="1"/>
  </cols>
  <sheetData>
    <row r="1" spans="1:8" ht="33" customHeight="1">
      <c r="A1" s="1"/>
      <c r="B1" s="1"/>
      <c r="C1" s="1"/>
      <c r="D1" s="1"/>
      <c r="E1" s="2"/>
      <c r="F1" s="2"/>
      <c r="G1" s="2"/>
      <c r="H1" s="2"/>
    </row>
    <row r="2" spans="1:8" ht="33" customHeight="1">
      <c r="A2" s="498" t="s">
        <v>6</v>
      </c>
      <c r="B2" s="498"/>
      <c r="C2" s="498"/>
      <c r="D2" s="498"/>
      <c r="E2" s="498"/>
      <c r="F2" s="498"/>
      <c r="G2" s="498"/>
      <c r="H2" s="498"/>
    </row>
    <row r="3" spans="1:8" ht="24.75" customHeight="1">
      <c r="A3" s="499" t="s">
        <v>8</v>
      </c>
      <c r="B3" s="499"/>
      <c r="C3" s="499"/>
      <c r="D3" s="499"/>
      <c r="E3" s="499"/>
      <c r="F3" s="499"/>
      <c r="G3" s="499"/>
      <c r="H3" s="499"/>
    </row>
    <row r="4" spans="1:10" ht="15" customHeight="1" thickBot="1">
      <c r="A4" s="4"/>
      <c r="B4" s="4"/>
      <c r="C4" s="4"/>
      <c r="D4" s="4"/>
      <c r="E4" s="2"/>
      <c r="F4" s="2"/>
      <c r="G4" s="2"/>
      <c r="H4" s="2"/>
      <c r="J4" s="5"/>
    </row>
    <row r="5" spans="1:10" ht="18" customHeight="1">
      <c r="A5" s="503" t="s">
        <v>7</v>
      </c>
      <c r="B5" s="503"/>
      <c r="C5" s="503"/>
      <c r="D5" s="505" t="s">
        <v>2</v>
      </c>
      <c r="E5" s="507" t="s">
        <v>4</v>
      </c>
      <c r="F5" s="507" t="s">
        <v>3</v>
      </c>
      <c r="G5" s="502" t="s">
        <v>5</v>
      </c>
      <c r="H5" s="502"/>
      <c r="J5" s="5"/>
    </row>
    <row r="6" spans="1:8" ht="18" customHeight="1">
      <c r="A6" s="504"/>
      <c r="B6" s="504"/>
      <c r="C6" s="504"/>
      <c r="D6" s="506"/>
      <c r="E6" s="508"/>
      <c r="F6" s="508"/>
      <c r="G6" s="6" t="s">
        <v>0</v>
      </c>
      <c r="H6" s="7" t="s">
        <v>1</v>
      </c>
    </row>
    <row r="7" spans="1:8" ht="4.5" customHeight="1">
      <c r="A7" s="500"/>
      <c r="B7" s="500"/>
      <c r="C7" s="501"/>
      <c r="D7" s="8"/>
      <c r="E7" s="9"/>
      <c r="F7" s="9"/>
      <c r="G7" s="9"/>
      <c r="H7" s="9"/>
    </row>
    <row r="8" spans="1:8" ht="18" customHeight="1">
      <c r="A8" s="10"/>
      <c r="B8" s="15" t="s">
        <v>15</v>
      </c>
      <c r="C8" s="15" t="s">
        <v>16</v>
      </c>
      <c r="D8" s="12">
        <v>1307</v>
      </c>
      <c r="E8" s="13">
        <v>5669</v>
      </c>
      <c r="F8" s="13">
        <v>7191</v>
      </c>
      <c r="G8" s="14">
        <v>4.3</v>
      </c>
      <c r="H8" s="14">
        <v>5.5</v>
      </c>
    </row>
    <row r="9" spans="1:8" ht="18" customHeight="1">
      <c r="A9" s="15"/>
      <c r="B9" s="15" t="s">
        <v>11</v>
      </c>
      <c r="C9" s="15" t="s">
        <v>12</v>
      </c>
      <c r="D9" s="12">
        <v>1317</v>
      </c>
      <c r="E9" s="13">
        <v>5684</v>
      </c>
      <c r="F9" s="13">
        <v>7158</v>
      </c>
      <c r="G9" s="14">
        <v>4.3</v>
      </c>
      <c r="H9" s="14">
        <v>5.4</v>
      </c>
    </row>
    <row r="10" spans="1:8" s="16" customFormat="1" ht="18" customHeight="1">
      <c r="A10" s="10"/>
      <c r="B10" s="10"/>
      <c r="C10" s="10" t="s">
        <v>10</v>
      </c>
      <c r="D10" s="17">
        <v>1330</v>
      </c>
      <c r="E10" s="18">
        <v>5751</v>
      </c>
      <c r="F10" s="18">
        <v>7196</v>
      </c>
      <c r="G10" s="19">
        <v>4.3</v>
      </c>
      <c r="H10" s="19">
        <v>5.4</v>
      </c>
    </row>
    <row r="11" spans="1:8" s="16" customFormat="1" ht="18" customHeight="1">
      <c r="A11" s="10"/>
      <c r="B11" s="11"/>
      <c r="C11" s="10" t="s">
        <v>13</v>
      </c>
      <c r="D11" s="17">
        <v>1326</v>
      </c>
      <c r="E11" s="18">
        <v>5788</v>
      </c>
      <c r="F11" s="18">
        <v>7128</v>
      </c>
      <c r="G11" s="19">
        <v>4.4</v>
      </c>
      <c r="H11" s="19">
        <v>5.4</v>
      </c>
    </row>
    <row r="12" spans="1:8" s="22" customFormat="1" ht="18" customHeight="1">
      <c r="A12" s="20"/>
      <c r="B12" s="21"/>
      <c r="C12" s="29" t="s">
        <v>14</v>
      </c>
      <c r="D12" s="30">
        <v>1331</v>
      </c>
      <c r="E12" s="30">
        <v>5916</v>
      </c>
      <c r="F12" s="30">
        <v>7251</v>
      </c>
      <c r="G12" s="31">
        <f>E12/D12</f>
        <v>4.444778362133734</v>
      </c>
      <c r="H12" s="31">
        <f>F12/D12</f>
        <v>5.44778362133734</v>
      </c>
    </row>
    <row r="13" spans="1:8" ht="4.5" customHeight="1" thickBot="1">
      <c r="A13" s="496"/>
      <c r="B13" s="496"/>
      <c r="C13" s="497"/>
      <c r="D13" s="23"/>
      <c r="E13" s="24"/>
      <c r="F13" s="24"/>
      <c r="G13" s="24"/>
      <c r="H13" s="24"/>
    </row>
    <row r="14" spans="1:8" ht="16.5" customHeight="1">
      <c r="A14" s="495" t="s">
        <v>9</v>
      </c>
      <c r="B14" s="495"/>
      <c r="C14" s="495"/>
      <c r="D14" s="25"/>
      <c r="E14" s="26"/>
      <c r="F14" s="26"/>
      <c r="G14" s="26"/>
      <c r="H14" s="26"/>
    </row>
  </sheetData>
  <sheetProtection/>
  <mergeCells count="10">
    <mergeCell ref="A14:C14"/>
    <mergeCell ref="A13:C13"/>
    <mergeCell ref="A2:H2"/>
    <mergeCell ref="A3:H3"/>
    <mergeCell ref="A7:C7"/>
    <mergeCell ref="G5:H5"/>
    <mergeCell ref="A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3.5"/>
  <cols>
    <col min="1" max="1" width="8.125" style="16" customWidth="1"/>
    <col min="2" max="2" width="0.875" style="28" customWidth="1"/>
    <col min="3" max="3" width="20.625" style="28" customWidth="1"/>
    <col min="4" max="4" width="0.875" style="28" customWidth="1"/>
    <col min="5" max="6" width="7.125" style="28" customWidth="1"/>
    <col min="7" max="7" width="8.125" style="16" customWidth="1"/>
    <col min="8" max="8" width="0.875" style="28" customWidth="1"/>
    <col min="9" max="9" width="20.625" style="28" customWidth="1"/>
    <col min="10" max="10" width="0.875" style="28" customWidth="1"/>
    <col min="11" max="12" width="7.125" style="28" customWidth="1"/>
    <col min="13" max="13" width="8.125" style="16" customWidth="1"/>
    <col min="14" max="14" width="0.875" style="28" customWidth="1"/>
    <col min="15" max="15" width="20.625" style="28" customWidth="1"/>
    <col min="16" max="16" width="0.875" style="28" customWidth="1"/>
    <col min="17" max="18" width="7.125" style="28" customWidth="1"/>
    <col min="19" max="19" width="8.125" style="16" customWidth="1"/>
    <col min="20" max="20" width="0.875" style="28" customWidth="1"/>
    <col min="21" max="21" width="20.625" style="28" customWidth="1"/>
    <col min="22" max="22" width="0.875" style="28" customWidth="1"/>
    <col min="23" max="24" width="7.125" style="28" customWidth="1"/>
    <col min="25" max="25" width="9.00390625" style="16" customWidth="1"/>
    <col min="26" max="26" width="5.625" style="16" customWidth="1"/>
    <col min="27" max="16384" width="9.00390625" style="16" customWidth="1"/>
  </cols>
  <sheetData>
    <row r="1" spans="2:24" ht="33" customHeight="1">
      <c r="B1" s="2"/>
      <c r="C1" s="571"/>
      <c r="D1" s="571"/>
      <c r="E1" s="571"/>
      <c r="F1" s="571"/>
      <c r="G1" s="571"/>
      <c r="H1" s="571"/>
      <c r="I1" s="571"/>
      <c r="J1" s="2"/>
      <c r="K1" s="2"/>
      <c r="L1" s="2"/>
      <c r="N1" s="2"/>
      <c r="O1" s="2"/>
      <c r="P1" s="2"/>
      <c r="Q1" s="2"/>
      <c r="R1" s="2"/>
      <c r="T1" s="2"/>
      <c r="U1" s="2"/>
      <c r="V1" s="2"/>
      <c r="W1" s="2"/>
      <c r="X1" s="2"/>
    </row>
    <row r="2" spans="1:24" ht="24.75" customHeight="1">
      <c r="A2" s="499" t="s">
        <v>607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72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</row>
    <row r="3" spans="2:24" ht="15" customHeight="1" thickBot="1">
      <c r="B3" s="2"/>
      <c r="C3" s="2"/>
      <c r="D3" s="2"/>
      <c r="E3" s="2"/>
      <c r="F3" s="272"/>
      <c r="H3" s="2"/>
      <c r="I3" s="2"/>
      <c r="J3" s="2"/>
      <c r="K3" s="2"/>
      <c r="L3" s="272"/>
      <c r="N3" s="2"/>
      <c r="O3" s="2"/>
      <c r="P3" s="2"/>
      <c r="Q3" s="2"/>
      <c r="R3" s="272"/>
      <c r="T3" s="2"/>
      <c r="U3" s="2"/>
      <c r="V3" s="2"/>
      <c r="W3" s="2"/>
      <c r="X3" s="272" t="s">
        <v>606</v>
      </c>
    </row>
    <row r="4" spans="1:24" ht="14.25" customHeight="1">
      <c r="A4" s="521" t="s">
        <v>40</v>
      </c>
      <c r="B4" s="503" t="s">
        <v>605</v>
      </c>
      <c r="C4" s="503"/>
      <c r="D4" s="524"/>
      <c r="E4" s="517" t="s">
        <v>604</v>
      </c>
      <c r="F4" s="570" t="s">
        <v>603</v>
      </c>
      <c r="G4" s="507" t="s">
        <v>40</v>
      </c>
      <c r="H4" s="503" t="s">
        <v>605</v>
      </c>
      <c r="I4" s="503"/>
      <c r="J4" s="524"/>
      <c r="K4" s="517" t="s">
        <v>604</v>
      </c>
      <c r="L4" s="570" t="s">
        <v>603</v>
      </c>
      <c r="M4" s="521" t="s">
        <v>40</v>
      </c>
      <c r="N4" s="503" t="s">
        <v>605</v>
      </c>
      <c r="O4" s="503"/>
      <c r="P4" s="524"/>
      <c r="Q4" s="517" t="s">
        <v>604</v>
      </c>
      <c r="R4" s="570" t="s">
        <v>603</v>
      </c>
      <c r="S4" s="507" t="s">
        <v>40</v>
      </c>
      <c r="T4" s="503" t="s">
        <v>605</v>
      </c>
      <c r="U4" s="503"/>
      <c r="V4" s="524"/>
      <c r="W4" s="517" t="s">
        <v>604</v>
      </c>
      <c r="X4" s="570" t="s">
        <v>603</v>
      </c>
    </row>
    <row r="5" spans="1:24" ht="14.25" customHeight="1">
      <c r="A5" s="522"/>
      <c r="B5" s="504"/>
      <c r="C5" s="504"/>
      <c r="D5" s="526"/>
      <c r="E5" s="519"/>
      <c r="F5" s="519"/>
      <c r="G5" s="508"/>
      <c r="H5" s="504"/>
      <c r="I5" s="504"/>
      <c r="J5" s="526"/>
      <c r="K5" s="519"/>
      <c r="L5" s="519"/>
      <c r="M5" s="522"/>
      <c r="N5" s="504"/>
      <c r="O5" s="504"/>
      <c r="P5" s="526"/>
      <c r="Q5" s="519"/>
      <c r="R5" s="519"/>
      <c r="S5" s="508"/>
      <c r="T5" s="504"/>
      <c r="U5" s="504"/>
      <c r="V5" s="526"/>
      <c r="W5" s="519"/>
      <c r="X5" s="519"/>
    </row>
    <row r="6" spans="1:24" ht="4.5" customHeight="1">
      <c r="A6" s="271"/>
      <c r="B6" s="36"/>
      <c r="C6" s="36"/>
      <c r="D6" s="36"/>
      <c r="E6" s="36"/>
      <c r="F6" s="36"/>
      <c r="G6" s="270"/>
      <c r="H6" s="36"/>
      <c r="I6" s="36"/>
      <c r="J6" s="36"/>
      <c r="K6" s="36"/>
      <c r="L6" s="36"/>
      <c r="M6" s="271"/>
      <c r="N6" s="36"/>
      <c r="O6" s="36"/>
      <c r="P6" s="36"/>
      <c r="Q6" s="36"/>
      <c r="R6" s="36"/>
      <c r="S6" s="270"/>
      <c r="T6" s="36"/>
      <c r="U6" s="36"/>
      <c r="V6" s="36"/>
      <c r="W6" s="36"/>
      <c r="X6" s="36"/>
    </row>
    <row r="7" spans="1:25" ht="14.25" customHeight="1">
      <c r="A7" s="269"/>
      <c r="B7" s="567" t="s">
        <v>602</v>
      </c>
      <c r="C7" s="568"/>
      <c r="D7" s="568"/>
      <c r="E7" s="568"/>
      <c r="F7" s="569"/>
      <c r="G7" s="55" t="s">
        <v>205</v>
      </c>
      <c r="H7" s="2"/>
      <c r="I7" s="247" t="s">
        <v>601</v>
      </c>
      <c r="J7" s="247"/>
      <c r="K7" s="18">
        <v>90</v>
      </c>
      <c r="L7" s="18">
        <v>90</v>
      </c>
      <c r="M7" s="55" t="s">
        <v>138</v>
      </c>
      <c r="N7" s="246"/>
      <c r="O7" s="245" t="s">
        <v>600</v>
      </c>
      <c r="P7" s="2"/>
      <c r="Q7" s="18">
        <v>29</v>
      </c>
      <c r="R7" s="261">
        <v>29</v>
      </c>
      <c r="S7" s="260" t="s">
        <v>28</v>
      </c>
      <c r="T7" s="2"/>
      <c r="U7" s="245" t="s">
        <v>599</v>
      </c>
      <c r="V7" s="244"/>
      <c r="W7" s="18">
        <v>160</v>
      </c>
      <c r="X7" s="18">
        <v>158</v>
      </c>
      <c r="Y7" s="264"/>
    </row>
    <row r="8" spans="1:25" ht="14.25" customHeight="1">
      <c r="A8" s="55" t="s">
        <v>35</v>
      </c>
      <c r="B8" s="4"/>
      <c r="C8" s="245" t="s">
        <v>598</v>
      </c>
      <c r="D8" s="2"/>
      <c r="E8" s="18">
        <v>60</v>
      </c>
      <c r="F8" s="261">
        <v>50</v>
      </c>
      <c r="G8" s="268" t="s">
        <v>97</v>
      </c>
      <c r="H8" s="262"/>
      <c r="I8" s="245" t="s">
        <v>597</v>
      </c>
      <c r="J8" s="244"/>
      <c r="K8" s="18">
        <v>110</v>
      </c>
      <c r="L8" s="18">
        <v>103</v>
      </c>
      <c r="M8" s="55" t="s">
        <v>97</v>
      </c>
      <c r="N8" s="4"/>
      <c r="O8" s="245" t="s">
        <v>596</v>
      </c>
      <c r="P8" s="2"/>
      <c r="Q8" s="18">
        <v>29</v>
      </c>
      <c r="R8" s="261">
        <v>28</v>
      </c>
      <c r="S8" s="55" t="s">
        <v>97</v>
      </c>
      <c r="T8" s="2"/>
      <c r="U8" s="28" t="s">
        <v>595</v>
      </c>
      <c r="W8" s="18">
        <v>50</v>
      </c>
      <c r="X8" s="18">
        <v>44</v>
      </c>
      <c r="Y8" s="264"/>
    </row>
    <row r="9" spans="1:25" ht="14.25" customHeight="1">
      <c r="A9" s="55" t="s">
        <v>32</v>
      </c>
      <c r="B9" s="4"/>
      <c r="C9" s="245" t="s">
        <v>594</v>
      </c>
      <c r="D9" s="2"/>
      <c r="E9" s="18">
        <v>80</v>
      </c>
      <c r="F9" s="261">
        <v>67</v>
      </c>
      <c r="G9" s="55" t="s">
        <v>97</v>
      </c>
      <c r="H9" s="2"/>
      <c r="I9" s="245" t="s">
        <v>593</v>
      </c>
      <c r="J9" s="2"/>
      <c r="K9" s="18">
        <v>29</v>
      </c>
      <c r="L9" s="18">
        <v>29</v>
      </c>
      <c r="M9" s="55" t="s">
        <v>30</v>
      </c>
      <c r="N9" s="4"/>
      <c r="O9" s="245" t="s">
        <v>592</v>
      </c>
      <c r="P9" s="244"/>
      <c r="Q9" s="18">
        <v>120</v>
      </c>
      <c r="R9" s="261">
        <v>116</v>
      </c>
      <c r="S9" s="55" t="s">
        <v>97</v>
      </c>
      <c r="T9" s="2"/>
      <c r="U9" s="245" t="s">
        <v>591</v>
      </c>
      <c r="V9" s="244"/>
      <c r="W9" s="18">
        <v>44</v>
      </c>
      <c r="X9" s="18">
        <v>43</v>
      </c>
      <c r="Y9" s="264"/>
    </row>
    <row r="10" spans="1:24" ht="14.25" customHeight="1">
      <c r="A10" s="55" t="s">
        <v>138</v>
      </c>
      <c r="B10" s="2"/>
      <c r="C10" s="245" t="s">
        <v>590</v>
      </c>
      <c r="D10" s="244"/>
      <c r="E10" s="18">
        <v>110</v>
      </c>
      <c r="F10" s="261">
        <v>80</v>
      </c>
      <c r="G10" s="55" t="s">
        <v>97</v>
      </c>
      <c r="H10" s="2"/>
      <c r="I10" s="245" t="s">
        <v>589</v>
      </c>
      <c r="J10" s="244"/>
      <c r="K10" s="18">
        <v>29</v>
      </c>
      <c r="L10" s="18">
        <v>29</v>
      </c>
      <c r="M10" s="55" t="s">
        <v>97</v>
      </c>
      <c r="N10" s="2"/>
      <c r="O10" s="245" t="s">
        <v>588</v>
      </c>
      <c r="P10" s="2"/>
      <c r="Q10" s="18">
        <v>95</v>
      </c>
      <c r="R10" s="261">
        <v>93</v>
      </c>
      <c r="S10" s="55" t="s">
        <v>97</v>
      </c>
      <c r="T10" s="262"/>
      <c r="U10" s="245" t="s">
        <v>587</v>
      </c>
      <c r="V10" s="244"/>
      <c r="W10" s="18">
        <v>50</v>
      </c>
      <c r="X10" s="18">
        <v>45</v>
      </c>
    </row>
    <row r="11" spans="1:24" ht="14.25" customHeight="1">
      <c r="A11" s="55" t="s">
        <v>30</v>
      </c>
      <c r="B11" s="4"/>
      <c r="C11" s="245" t="s">
        <v>586</v>
      </c>
      <c r="D11" s="2"/>
      <c r="E11" s="18">
        <v>40</v>
      </c>
      <c r="F11" s="261">
        <v>31</v>
      </c>
      <c r="G11" s="55" t="s">
        <v>32</v>
      </c>
      <c r="H11" s="2"/>
      <c r="I11" s="245" t="s">
        <v>585</v>
      </c>
      <c r="J11" s="244"/>
      <c r="K11" s="18">
        <v>110</v>
      </c>
      <c r="L11" s="18">
        <v>110</v>
      </c>
      <c r="M11" s="55" t="s">
        <v>97</v>
      </c>
      <c r="N11" s="4"/>
      <c r="O11" s="245" t="s">
        <v>584</v>
      </c>
      <c r="P11" s="2"/>
      <c r="Q11" s="18">
        <v>30</v>
      </c>
      <c r="R11" s="261">
        <v>30</v>
      </c>
      <c r="S11" s="55" t="s">
        <v>97</v>
      </c>
      <c r="T11" s="2"/>
      <c r="U11" s="245" t="s">
        <v>583</v>
      </c>
      <c r="V11" s="244"/>
      <c r="W11" s="18">
        <v>29</v>
      </c>
      <c r="X11" s="18">
        <v>29</v>
      </c>
    </row>
    <row r="12" spans="1:24" ht="14.25" customHeight="1">
      <c r="A12" s="55" t="s">
        <v>27</v>
      </c>
      <c r="B12" s="4"/>
      <c r="C12" s="245" t="s">
        <v>582</v>
      </c>
      <c r="D12" s="2"/>
      <c r="E12" s="18">
        <v>50</v>
      </c>
      <c r="F12" s="261">
        <v>46</v>
      </c>
      <c r="G12" s="55" t="s">
        <v>97</v>
      </c>
      <c r="H12" s="2"/>
      <c r="I12" s="245" t="s">
        <v>581</v>
      </c>
      <c r="J12" s="2"/>
      <c r="K12" s="18">
        <v>80</v>
      </c>
      <c r="L12" s="18">
        <v>69</v>
      </c>
      <c r="M12" s="55" t="s">
        <v>97</v>
      </c>
      <c r="N12" s="4"/>
      <c r="O12" s="245" t="s">
        <v>580</v>
      </c>
      <c r="P12" s="2"/>
      <c r="Q12" s="18">
        <v>80</v>
      </c>
      <c r="R12" s="261">
        <v>70</v>
      </c>
      <c r="S12" s="55"/>
      <c r="T12" s="567" t="s">
        <v>579</v>
      </c>
      <c r="U12" s="568"/>
      <c r="V12" s="568"/>
      <c r="W12" s="568"/>
      <c r="X12" s="568"/>
    </row>
    <row r="13" spans="1:24" ht="14.25" customHeight="1">
      <c r="A13" s="55" t="s">
        <v>27</v>
      </c>
      <c r="B13" s="16"/>
      <c r="C13" s="245" t="s">
        <v>578</v>
      </c>
      <c r="D13" s="2"/>
      <c r="E13" s="18">
        <v>50</v>
      </c>
      <c r="F13" s="261">
        <v>46</v>
      </c>
      <c r="G13" s="55" t="s">
        <v>97</v>
      </c>
      <c r="H13" s="2"/>
      <c r="I13" s="245" t="s">
        <v>577</v>
      </c>
      <c r="J13" s="2"/>
      <c r="K13" s="18">
        <v>90</v>
      </c>
      <c r="L13" s="18">
        <v>90</v>
      </c>
      <c r="M13" s="55" t="s">
        <v>97</v>
      </c>
      <c r="N13" s="16"/>
      <c r="O13" s="247" t="s">
        <v>576</v>
      </c>
      <c r="P13" s="247"/>
      <c r="Q13" s="18">
        <v>70</v>
      </c>
      <c r="R13" s="261">
        <v>70</v>
      </c>
      <c r="S13" s="55" t="s">
        <v>32</v>
      </c>
      <c r="T13" s="262"/>
      <c r="U13" s="245" t="s">
        <v>575</v>
      </c>
      <c r="V13" s="2"/>
      <c r="W13" s="18">
        <v>50</v>
      </c>
      <c r="X13" s="18">
        <v>50</v>
      </c>
    </row>
    <row r="14" spans="1:24" ht="14.25" customHeight="1">
      <c r="A14" s="267"/>
      <c r="B14" s="567" t="s">
        <v>574</v>
      </c>
      <c r="C14" s="568"/>
      <c r="D14" s="568"/>
      <c r="E14" s="568"/>
      <c r="F14" s="569"/>
      <c r="G14" s="55" t="s">
        <v>97</v>
      </c>
      <c r="H14" s="2"/>
      <c r="I14" s="245" t="s">
        <v>573</v>
      </c>
      <c r="J14" s="2"/>
      <c r="K14" s="18">
        <v>80</v>
      </c>
      <c r="L14" s="18">
        <v>80</v>
      </c>
      <c r="M14" s="266" t="s">
        <v>97</v>
      </c>
      <c r="N14" s="262"/>
      <c r="O14" s="245" t="s">
        <v>572</v>
      </c>
      <c r="P14" s="244"/>
      <c r="Q14" s="18">
        <v>80</v>
      </c>
      <c r="R14" s="261">
        <v>70</v>
      </c>
      <c r="S14" s="260" t="s">
        <v>30</v>
      </c>
      <c r="T14" s="262"/>
      <c r="U14" s="245" t="s">
        <v>571</v>
      </c>
      <c r="V14" s="2"/>
      <c r="W14" s="18">
        <v>50</v>
      </c>
      <c r="X14" s="18">
        <v>50</v>
      </c>
    </row>
    <row r="15" spans="1:24" ht="14.25" customHeight="1">
      <c r="A15" s="55" t="s">
        <v>35</v>
      </c>
      <c r="B15" s="262"/>
      <c r="C15" s="245" t="s">
        <v>570</v>
      </c>
      <c r="D15" s="247"/>
      <c r="E15" s="18">
        <v>50</v>
      </c>
      <c r="F15" s="261">
        <v>44</v>
      </c>
      <c r="G15" s="55" t="s">
        <v>97</v>
      </c>
      <c r="H15" s="2"/>
      <c r="I15" s="245" t="s">
        <v>569</v>
      </c>
      <c r="J15" s="2"/>
      <c r="K15" s="18">
        <v>80</v>
      </c>
      <c r="L15" s="18">
        <v>65</v>
      </c>
      <c r="M15" s="55" t="s">
        <v>97</v>
      </c>
      <c r="N15" s="2"/>
      <c r="O15" s="245" t="s">
        <v>568</v>
      </c>
      <c r="P15" s="2"/>
      <c r="Q15" s="18">
        <v>90</v>
      </c>
      <c r="R15" s="261">
        <v>90</v>
      </c>
      <c r="S15" s="55" t="s">
        <v>205</v>
      </c>
      <c r="T15" s="246"/>
      <c r="U15" s="245" t="s">
        <v>567</v>
      </c>
      <c r="V15" s="2"/>
      <c r="W15" s="18">
        <v>50</v>
      </c>
      <c r="X15" s="18">
        <v>22</v>
      </c>
    </row>
    <row r="16" spans="1:24" ht="14.25" customHeight="1">
      <c r="A16" s="55" t="s">
        <v>27</v>
      </c>
      <c r="B16" s="2"/>
      <c r="C16" s="245" t="s">
        <v>566</v>
      </c>
      <c r="D16" s="244"/>
      <c r="E16" s="18">
        <v>102</v>
      </c>
      <c r="F16" s="261">
        <v>98</v>
      </c>
      <c r="G16" s="55" t="s">
        <v>97</v>
      </c>
      <c r="H16" s="2"/>
      <c r="I16" s="245" t="s">
        <v>565</v>
      </c>
      <c r="J16" s="2"/>
      <c r="K16" s="18">
        <v>100</v>
      </c>
      <c r="L16" s="18">
        <v>100</v>
      </c>
      <c r="M16" s="55" t="s">
        <v>97</v>
      </c>
      <c r="N16" s="2"/>
      <c r="O16" s="245" t="s">
        <v>564</v>
      </c>
      <c r="P16" s="2"/>
      <c r="Q16" s="18">
        <v>90</v>
      </c>
      <c r="R16" s="261">
        <v>87</v>
      </c>
      <c r="S16" s="55" t="s">
        <v>97</v>
      </c>
      <c r="T16" s="2"/>
      <c r="U16" s="245" t="s">
        <v>563</v>
      </c>
      <c r="V16" s="244"/>
      <c r="W16" s="18">
        <v>60</v>
      </c>
      <c r="X16" s="18">
        <v>58</v>
      </c>
    </row>
    <row r="17" spans="1:24" ht="14.25" customHeight="1">
      <c r="A17" s="55" t="s">
        <v>27</v>
      </c>
      <c r="B17" s="2"/>
      <c r="C17" s="245" t="s">
        <v>562</v>
      </c>
      <c r="D17" s="2"/>
      <c r="E17" s="18">
        <v>100</v>
      </c>
      <c r="F17" s="261">
        <v>88</v>
      </c>
      <c r="G17" s="55" t="s">
        <v>97</v>
      </c>
      <c r="H17" s="2"/>
      <c r="I17" s="245" t="s">
        <v>561</v>
      </c>
      <c r="J17" s="2"/>
      <c r="K17" s="18">
        <v>140</v>
      </c>
      <c r="L17" s="18">
        <v>139</v>
      </c>
      <c r="M17" s="55" t="s">
        <v>97</v>
      </c>
      <c r="N17" s="2"/>
      <c r="O17" s="245" t="s">
        <v>560</v>
      </c>
      <c r="P17" s="2"/>
      <c r="Q17" s="18">
        <v>80</v>
      </c>
      <c r="R17" s="261">
        <v>69</v>
      </c>
      <c r="S17" s="55" t="s">
        <v>97</v>
      </c>
      <c r="T17" s="2"/>
      <c r="U17" s="245" t="s">
        <v>559</v>
      </c>
      <c r="V17" s="244"/>
      <c r="W17" s="18">
        <v>60</v>
      </c>
      <c r="X17" s="18">
        <v>60</v>
      </c>
    </row>
    <row r="18" spans="1:24" ht="14.25" customHeight="1">
      <c r="A18" s="55" t="s">
        <v>27</v>
      </c>
      <c r="B18" s="2"/>
      <c r="C18" s="245" t="s">
        <v>558</v>
      </c>
      <c r="D18" s="2"/>
      <c r="E18" s="18">
        <v>96</v>
      </c>
      <c r="F18" s="261">
        <v>92</v>
      </c>
      <c r="G18" s="55" t="s">
        <v>97</v>
      </c>
      <c r="H18" s="2"/>
      <c r="I18" s="245" t="s">
        <v>557</v>
      </c>
      <c r="J18" s="2"/>
      <c r="K18" s="18">
        <v>130</v>
      </c>
      <c r="L18" s="18">
        <v>88</v>
      </c>
      <c r="M18" s="55" t="s">
        <v>97</v>
      </c>
      <c r="N18" s="2"/>
      <c r="O18" s="245" t="s">
        <v>556</v>
      </c>
      <c r="P18" s="2"/>
      <c r="Q18" s="13">
        <v>70</v>
      </c>
      <c r="R18" s="261">
        <v>67</v>
      </c>
      <c r="S18" s="55" t="s">
        <v>32</v>
      </c>
      <c r="T18" s="2"/>
      <c r="U18" s="245" t="s">
        <v>555</v>
      </c>
      <c r="V18" s="244"/>
      <c r="W18" s="18">
        <v>50</v>
      </c>
      <c r="X18" s="18">
        <v>50</v>
      </c>
    </row>
    <row r="19" spans="1:24" ht="14.25" customHeight="1">
      <c r="A19" s="55" t="s">
        <v>27</v>
      </c>
      <c r="B19" s="2"/>
      <c r="C19" s="245" t="s">
        <v>554</v>
      </c>
      <c r="D19" s="2"/>
      <c r="E19" s="13">
        <v>90</v>
      </c>
      <c r="F19" s="261">
        <v>88</v>
      </c>
      <c r="G19" s="55" t="s">
        <v>97</v>
      </c>
      <c r="H19" s="2"/>
      <c r="I19" s="245" t="s">
        <v>553</v>
      </c>
      <c r="J19" s="2"/>
      <c r="K19" s="18">
        <v>90</v>
      </c>
      <c r="L19" s="18">
        <v>75</v>
      </c>
      <c r="M19" s="55" t="s">
        <v>97</v>
      </c>
      <c r="N19" s="2"/>
      <c r="O19" s="265" t="s">
        <v>552</v>
      </c>
      <c r="P19" s="2"/>
      <c r="Q19" s="13">
        <v>90</v>
      </c>
      <c r="R19" s="261">
        <v>83</v>
      </c>
      <c r="S19" s="55" t="s">
        <v>97</v>
      </c>
      <c r="T19" s="2"/>
      <c r="U19" s="245" t="s">
        <v>551</v>
      </c>
      <c r="V19" s="2"/>
      <c r="W19" s="18">
        <v>50</v>
      </c>
      <c r="X19" s="18">
        <v>44</v>
      </c>
    </row>
    <row r="20" spans="1:24" ht="14.25" customHeight="1">
      <c r="A20" s="55" t="s">
        <v>27</v>
      </c>
      <c r="B20" s="2"/>
      <c r="C20" s="265" t="s">
        <v>550</v>
      </c>
      <c r="D20" s="2"/>
      <c r="E20" s="18">
        <v>120</v>
      </c>
      <c r="F20" s="261">
        <v>111</v>
      </c>
      <c r="G20" s="55" t="s">
        <v>97</v>
      </c>
      <c r="H20" s="263"/>
      <c r="I20" s="245" t="s">
        <v>549</v>
      </c>
      <c r="J20" s="2"/>
      <c r="K20" s="18">
        <v>70</v>
      </c>
      <c r="L20" s="18">
        <v>63</v>
      </c>
      <c r="M20" s="55" t="s">
        <v>97</v>
      </c>
      <c r="N20" s="2"/>
      <c r="O20" s="245" t="s">
        <v>548</v>
      </c>
      <c r="P20" s="2"/>
      <c r="Q20" s="13">
        <v>29</v>
      </c>
      <c r="R20" s="261">
        <v>29</v>
      </c>
      <c r="S20" s="55" t="s">
        <v>97</v>
      </c>
      <c r="T20" s="2"/>
      <c r="U20" s="245" t="s">
        <v>547</v>
      </c>
      <c r="V20" s="2"/>
      <c r="W20" s="18">
        <v>29</v>
      </c>
      <c r="X20" s="18">
        <v>29</v>
      </c>
    </row>
    <row r="21" spans="1:24" ht="14.25" customHeight="1">
      <c r="A21" s="55" t="s">
        <v>27</v>
      </c>
      <c r="B21" s="2"/>
      <c r="C21" s="265" t="s">
        <v>546</v>
      </c>
      <c r="D21" s="2"/>
      <c r="E21" s="13">
        <v>100</v>
      </c>
      <c r="F21" s="261">
        <v>100</v>
      </c>
      <c r="G21" s="55" t="s">
        <v>97</v>
      </c>
      <c r="H21" s="246"/>
      <c r="I21" s="245" t="s">
        <v>545</v>
      </c>
      <c r="J21" s="2"/>
      <c r="K21" s="18">
        <v>50</v>
      </c>
      <c r="L21" s="18">
        <v>50</v>
      </c>
      <c r="M21" s="55" t="s">
        <v>97</v>
      </c>
      <c r="N21" s="2"/>
      <c r="O21" s="265" t="s">
        <v>544</v>
      </c>
      <c r="P21" s="2"/>
      <c r="Q21" s="13">
        <v>29</v>
      </c>
      <c r="R21" s="261">
        <v>28</v>
      </c>
      <c r="S21" s="55" t="s">
        <v>138</v>
      </c>
      <c r="T21" s="2"/>
      <c r="U21" s="245" t="s">
        <v>543</v>
      </c>
      <c r="V21" s="2"/>
      <c r="W21" s="18">
        <v>80</v>
      </c>
      <c r="X21" s="18">
        <v>75</v>
      </c>
    </row>
    <row r="22" spans="1:24" ht="14.25" customHeight="1">
      <c r="A22" s="55" t="s">
        <v>27</v>
      </c>
      <c r="B22" s="2"/>
      <c r="C22" s="265" t="s">
        <v>542</v>
      </c>
      <c r="D22" s="2"/>
      <c r="E22" s="13">
        <v>90</v>
      </c>
      <c r="F22" s="261">
        <v>89</v>
      </c>
      <c r="G22" s="55" t="s">
        <v>97</v>
      </c>
      <c r="H22" s="263"/>
      <c r="I22" s="245" t="s">
        <v>541</v>
      </c>
      <c r="J22" s="2"/>
      <c r="K22" s="18">
        <v>29</v>
      </c>
      <c r="L22" s="18">
        <v>29</v>
      </c>
      <c r="M22" s="55" t="s">
        <v>135</v>
      </c>
      <c r="N22" s="2"/>
      <c r="O22" s="265" t="s">
        <v>540</v>
      </c>
      <c r="P22" s="2"/>
      <c r="Q22" s="13">
        <v>80</v>
      </c>
      <c r="R22" s="261">
        <v>58</v>
      </c>
      <c r="S22" s="55" t="s">
        <v>30</v>
      </c>
      <c r="T22" s="2"/>
      <c r="U22" s="245" t="s">
        <v>539</v>
      </c>
      <c r="V22" s="2"/>
      <c r="W22" s="18">
        <v>50</v>
      </c>
      <c r="X22" s="18">
        <v>50</v>
      </c>
    </row>
    <row r="23" spans="1:36" ht="14.25" customHeight="1">
      <c r="A23" s="55" t="s">
        <v>27</v>
      </c>
      <c r="B23" s="2"/>
      <c r="C23" s="245" t="s">
        <v>538</v>
      </c>
      <c r="D23" s="2"/>
      <c r="E23" s="13">
        <v>29</v>
      </c>
      <c r="F23" s="261">
        <v>16</v>
      </c>
      <c r="G23" s="55" t="s">
        <v>97</v>
      </c>
      <c r="H23" s="4"/>
      <c r="I23" s="245" t="s">
        <v>537</v>
      </c>
      <c r="J23" s="2"/>
      <c r="K23" s="18">
        <v>29</v>
      </c>
      <c r="L23" s="18">
        <v>29</v>
      </c>
      <c r="M23" s="55" t="s">
        <v>97</v>
      </c>
      <c r="N23" s="2"/>
      <c r="O23" s="265" t="s">
        <v>536</v>
      </c>
      <c r="P23" s="2"/>
      <c r="Q23" s="13">
        <v>75</v>
      </c>
      <c r="R23" s="261">
        <v>75</v>
      </c>
      <c r="S23" s="55" t="s">
        <v>97</v>
      </c>
      <c r="T23" s="2"/>
      <c r="U23" s="245" t="s">
        <v>535</v>
      </c>
      <c r="V23" s="2"/>
      <c r="W23" s="18">
        <v>100</v>
      </c>
      <c r="X23" s="18">
        <v>95</v>
      </c>
      <c r="AA23" s="264"/>
      <c r="AH23" s="264"/>
      <c r="AI23" s="264"/>
      <c r="AJ23" s="264"/>
    </row>
    <row r="24" spans="1:24" ht="14.25" customHeight="1">
      <c r="A24" s="55" t="s">
        <v>27</v>
      </c>
      <c r="B24" s="2"/>
      <c r="C24" s="245" t="s">
        <v>534</v>
      </c>
      <c r="D24" s="2"/>
      <c r="E24" s="13">
        <v>29</v>
      </c>
      <c r="F24" s="261">
        <v>28</v>
      </c>
      <c r="G24" s="55" t="s">
        <v>97</v>
      </c>
      <c r="H24" s="263"/>
      <c r="I24" s="245" t="s">
        <v>533</v>
      </c>
      <c r="J24" s="2"/>
      <c r="K24" s="18">
        <v>29</v>
      </c>
      <c r="L24" s="18">
        <v>29</v>
      </c>
      <c r="M24" s="55" t="s">
        <v>97</v>
      </c>
      <c r="N24" s="2"/>
      <c r="O24" s="245" t="s">
        <v>532</v>
      </c>
      <c r="P24" s="2"/>
      <c r="Q24" s="13">
        <v>150</v>
      </c>
      <c r="R24" s="261">
        <v>154</v>
      </c>
      <c r="S24" s="55" t="s">
        <v>97</v>
      </c>
      <c r="T24" s="4"/>
      <c r="U24" s="245" t="s">
        <v>531</v>
      </c>
      <c r="V24" s="2"/>
      <c r="W24" s="18">
        <v>50</v>
      </c>
      <c r="X24" s="18">
        <v>50</v>
      </c>
    </row>
    <row r="25" spans="1:24" ht="14.25" customHeight="1">
      <c r="A25" s="55" t="s">
        <v>27</v>
      </c>
      <c r="B25" s="2"/>
      <c r="C25" s="245" t="s">
        <v>530</v>
      </c>
      <c r="D25" s="2"/>
      <c r="E25" s="13">
        <v>29</v>
      </c>
      <c r="F25" s="261">
        <v>27</v>
      </c>
      <c r="G25" s="55" t="s">
        <v>97</v>
      </c>
      <c r="H25" s="246"/>
      <c r="I25" s="245" t="s">
        <v>529</v>
      </c>
      <c r="J25" s="2"/>
      <c r="K25" s="18">
        <v>130</v>
      </c>
      <c r="L25" s="18">
        <v>123</v>
      </c>
      <c r="M25" s="55" t="s">
        <v>27</v>
      </c>
      <c r="N25" s="2"/>
      <c r="O25" s="245" t="s">
        <v>528</v>
      </c>
      <c r="P25" s="2"/>
      <c r="Q25" s="13">
        <v>80</v>
      </c>
      <c r="R25" s="261">
        <v>80</v>
      </c>
      <c r="S25" s="55" t="s">
        <v>97</v>
      </c>
      <c r="T25" s="263"/>
      <c r="U25" s="245" t="s">
        <v>527</v>
      </c>
      <c r="V25" s="2"/>
      <c r="W25" s="18">
        <v>20</v>
      </c>
      <c r="X25" s="18">
        <v>20</v>
      </c>
    </row>
    <row r="26" spans="1:24" ht="14.25" customHeight="1">
      <c r="A26" s="55" t="s">
        <v>205</v>
      </c>
      <c r="B26" s="2"/>
      <c r="C26" s="245" t="s">
        <v>526</v>
      </c>
      <c r="D26" s="2"/>
      <c r="E26" s="18">
        <v>80</v>
      </c>
      <c r="F26" s="261">
        <v>73</v>
      </c>
      <c r="G26" s="55" t="s">
        <v>138</v>
      </c>
      <c r="H26" s="246"/>
      <c r="I26" s="245" t="s">
        <v>525</v>
      </c>
      <c r="J26" s="2"/>
      <c r="K26" s="18">
        <v>80</v>
      </c>
      <c r="L26" s="18">
        <v>80</v>
      </c>
      <c r="M26" s="55" t="s">
        <v>97</v>
      </c>
      <c r="N26" s="2"/>
      <c r="O26" s="245" t="s">
        <v>524</v>
      </c>
      <c r="P26" s="244"/>
      <c r="Q26" s="18">
        <v>80</v>
      </c>
      <c r="R26" s="261">
        <v>78</v>
      </c>
      <c r="S26" s="55" t="s">
        <v>110</v>
      </c>
      <c r="T26" s="246"/>
      <c r="U26" s="245" t="s">
        <v>523</v>
      </c>
      <c r="V26" s="2"/>
      <c r="W26" s="18">
        <v>50</v>
      </c>
      <c r="X26" s="18">
        <v>50</v>
      </c>
    </row>
    <row r="27" spans="1:24" ht="14.25" customHeight="1">
      <c r="A27" s="55" t="s">
        <v>27</v>
      </c>
      <c r="B27" s="2"/>
      <c r="C27" s="245" t="s">
        <v>522</v>
      </c>
      <c r="D27" s="244"/>
      <c r="E27" s="18">
        <v>80</v>
      </c>
      <c r="F27" s="261">
        <v>78</v>
      </c>
      <c r="G27" s="55" t="s">
        <v>97</v>
      </c>
      <c r="H27" s="246"/>
      <c r="I27" s="245" t="s">
        <v>521</v>
      </c>
      <c r="J27" s="2"/>
      <c r="K27" s="18">
        <v>81</v>
      </c>
      <c r="L27" s="18">
        <v>68</v>
      </c>
      <c r="M27" s="55" t="s">
        <v>27</v>
      </c>
      <c r="N27" s="2"/>
      <c r="O27" s="245" t="s">
        <v>520</v>
      </c>
      <c r="P27" s="244"/>
      <c r="Q27" s="18">
        <v>50</v>
      </c>
      <c r="R27" s="261">
        <v>49</v>
      </c>
      <c r="S27" s="55" t="s">
        <v>97</v>
      </c>
      <c r="T27" s="262"/>
      <c r="U27" s="245" t="s">
        <v>519</v>
      </c>
      <c r="V27" s="2"/>
      <c r="W27" s="18">
        <v>29</v>
      </c>
      <c r="X27" s="18">
        <v>29</v>
      </c>
    </row>
    <row r="28" spans="1:24" ht="14.25" customHeight="1">
      <c r="A28" s="55" t="s">
        <v>27</v>
      </c>
      <c r="B28" s="2"/>
      <c r="C28" s="245" t="s">
        <v>518</v>
      </c>
      <c r="D28" s="244"/>
      <c r="E28" s="18">
        <v>80</v>
      </c>
      <c r="F28" s="261">
        <v>80</v>
      </c>
      <c r="G28" s="55" t="s">
        <v>97</v>
      </c>
      <c r="H28" s="246"/>
      <c r="I28" s="245" t="s">
        <v>517</v>
      </c>
      <c r="J28" s="2"/>
      <c r="K28" s="18">
        <v>50</v>
      </c>
      <c r="L28" s="18">
        <v>50</v>
      </c>
      <c r="M28" s="55" t="s">
        <v>27</v>
      </c>
      <c r="N28" s="2"/>
      <c r="O28" s="245" t="s">
        <v>516</v>
      </c>
      <c r="P28" s="2"/>
      <c r="Q28" s="13">
        <v>29</v>
      </c>
      <c r="R28" s="261">
        <v>29</v>
      </c>
      <c r="S28" s="260" t="s">
        <v>28</v>
      </c>
      <c r="T28" s="246"/>
      <c r="U28" s="245" t="s">
        <v>515</v>
      </c>
      <c r="V28" s="2"/>
      <c r="W28" s="18">
        <v>20</v>
      </c>
      <c r="X28" s="18">
        <v>20</v>
      </c>
    </row>
    <row r="29" spans="1:24" ht="14.25" customHeight="1">
      <c r="A29" s="55" t="s">
        <v>27</v>
      </c>
      <c r="B29" s="2"/>
      <c r="C29" s="245" t="s">
        <v>514</v>
      </c>
      <c r="D29" s="244"/>
      <c r="E29" s="18">
        <v>80</v>
      </c>
      <c r="F29" s="18">
        <v>79</v>
      </c>
      <c r="G29" s="260" t="s">
        <v>97</v>
      </c>
      <c r="H29" s="246"/>
      <c r="I29" s="245" t="s">
        <v>513</v>
      </c>
      <c r="J29" s="2"/>
      <c r="K29" s="18">
        <v>110</v>
      </c>
      <c r="L29" s="18">
        <v>109</v>
      </c>
      <c r="M29" s="55" t="s">
        <v>97</v>
      </c>
      <c r="N29" s="2"/>
      <c r="O29" s="245" t="s">
        <v>512</v>
      </c>
      <c r="P29" s="244"/>
      <c r="Q29" s="18">
        <v>29</v>
      </c>
      <c r="R29" s="18">
        <v>29</v>
      </c>
      <c r="S29" s="260"/>
      <c r="T29" s="246"/>
      <c r="U29" s="245"/>
      <c r="V29" s="2"/>
      <c r="W29" s="18"/>
      <c r="X29" s="18"/>
    </row>
    <row r="30" spans="1:24" ht="6" customHeight="1" thickBot="1">
      <c r="A30" s="259"/>
      <c r="B30" s="33"/>
      <c r="C30" s="258"/>
      <c r="D30" s="33"/>
      <c r="E30" s="33"/>
      <c r="F30" s="46"/>
      <c r="G30" s="252"/>
      <c r="H30" s="251"/>
      <c r="I30" s="251"/>
      <c r="J30" s="251"/>
      <c r="K30" s="251"/>
      <c r="L30" s="251"/>
      <c r="M30" s="257"/>
      <c r="N30" s="46"/>
      <c r="O30" s="256"/>
      <c r="P30" s="255"/>
      <c r="Q30" s="254"/>
      <c r="R30" s="253"/>
      <c r="S30" s="252"/>
      <c r="T30" s="251"/>
      <c r="U30" s="251"/>
      <c r="V30" s="251"/>
      <c r="W30" s="251"/>
      <c r="X30" s="251"/>
    </row>
    <row r="31" spans="1:18" ht="18" customHeight="1">
      <c r="A31" s="250" t="s">
        <v>511</v>
      </c>
      <c r="B31" s="2"/>
      <c r="C31" s="16"/>
      <c r="D31" s="2"/>
      <c r="E31" s="2"/>
      <c r="F31" s="2"/>
      <c r="M31" s="104"/>
      <c r="N31" s="2"/>
      <c r="O31" s="16"/>
      <c r="P31" s="2"/>
      <c r="Q31" s="2"/>
      <c r="R31" s="2"/>
    </row>
    <row r="32" spans="1:15" ht="12" customHeight="1">
      <c r="A32" s="248"/>
      <c r="B32" s="243"/>
      <c r="C32" s="243"/>
      <c r="M32" s="249"/>
      <c r="N32" s="243"/>
      <c r="O32" s="243"/>
    </row>
    <row r="33" spans="1:25" ht="12" customHeight="1">
      <c r="A33" s="248"/>
      <c r="B33" s="243"/>
      <c r="C33" s="243"/>
      <c r="N33" s="243"/>
      <c r="O33" s="243"/>
      <c r="U33" s="247"/>
      <c r="V33" s="247"/>
      <c r="W33" s="247"/>
      <c r="X33" s="247"/>
      <c r="Y33" s="247"/>
    </row>
    <row r="34" spans="3:25" ht="12" customHeight="1">
      <c r="C34" s="245"/>
      <c r="D34" s="244"/>
      <c r="E34" s="18"/>
      <c r="F34" s="18"/>
      <c r="U34" s="246"/>
      <c r="V34" s="245"/>
      <c r="W34" s="244"/>
      <c r="X34" s="18"/>
      <c r="Y34" s="18"/>
    </row>
    <row r="35" spans="1:15" ht="12" customHeight="1">
      <c r="A35" s="243"/>
      <c r="B35" s="243"/>
      <c r="C35" s="243"/>
      <c r="M35" s="243"/>
      <c r="N35" s="243"/>
      <c r="O35" s="243"/>
    </row>
    <row r="36" spans="1:15" ht="12" customHeight="1">
      <c r="A36" s="243"/>
      <c r="B36" s="243"/>
      <c r="C36" s="243"/>
      <c r="M36" s="243"/>
      <c r="N36" s="243"/>
      <c r="O36" s="243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28" customFormat="1" ht="12" customHeight="1">
      <c r="A46" s="16"/>
      <c r="G46" s="16"/>
      <c r="M46" s="16"/>
      <c r="S46" s="16"/>
      <c r="Y46" s="16"/>
      <c r="Z46" s="16"/>
    </row>
    <row r="47" spans="1:26" s="28" customFormat="1" ht="13.5">
      <c r="A47" s="16"/>
      <c r="G47" s="16"/>
      <c r="M47" s="16"/>
      <c r="S47" s="16"/>
      <c r="Y47" s="16"/>
      <c r="Z47" s="16"/>
    </row>
    <row r="48" spans="1:26" s="28" customFormat="1" ht="13.5">
      <c r="A48" s="16"/>
      <c r="G48" s="16"/>
      <c r="M48" s="16"/>
      <c r="S48" s="16"/>
      <c r="Y48" s="16"/>
      <c r="Z48" s="16"/>
    </row>
  </sheetData>
  <sheetProtection/>
  <mergeCells count="22">
    <mergeCell ref="Q4:Q5"/>
    <mergeCell ref="L4:L5"/>
    <mergeCell ref="C1:I1"/>
    <mergeCell ref="M2:X2"/>
    <mergeCell ref="A2:L2"/>
    <mergeCell ref="R4:R5"/>
    <mergeCell ref="A4:A5"/>
    <mergeCell ref="B4:D5"/>
    <mergeCell ref="M4:M5"/>
    <mergeCell ref="E4:E5"/>
    <mergeCell ref="X4:X5"/>
    <mergeCell ref="W4:W5"/>
    <mergeCell ref="B14:F14"/>
    <mergeCell ref="T12:X12"/>
    <mergeCell ref="F4:F5"/>
    <mergeCell ref="K4:K5"/>
    <mergeCell ref="S4:S5"/>
    <mergeCell ref="B7:F7"/>
    <mergeCell ref="G4:G5"/>
    <mergeCell ref="T4:V5"/>
    <mergeCell ref="N4:P5"/>
    <mergeCell ref="H4:J5"/>
  </mergeCells>
  <printOptions/>
  <pageMargins left="0.4724409448818898" right="0.07874015748031496" top="0.3937007874015748" bottom="0.6692913385826772" header="0.35433070866141736" footer="0.2362204724409449"/>
  <pageSetup fitToHeight="0" horizontalDpi="600" verticalDpi="600" orientation="portrait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28" customWidth="1"/>
    <col min="2" max="2" width="13.125" style="28" customWidth="1"/>
    <col min="3" max="9" width="9.875" style="28" customWidth="1"/>
    <col min="10" max="18" width="9.625" style="28" customWidth="1"/>
    <col min="19" max="16384" width="9.00390625" style="16" customWidth="1"/>
  </cols>
  <sheetData>
    <row r="1" spans="1:11" ht="30" customHeight="1">
      <c r="A1" s="1"/>
      <c r="B1" s="1"/>
      <c r="C1" s="1"/>
      <c r="K1" s="1"/>
    </row>
    <row r="2" spans="1:18" ht="21" customHeight="1">
      <c r="A2" s="548" t="s">
        <v>631</v>
      </c>
      <c r="B2" s="548"/>
      <c r="C2" s="548"/>
      <c r="D2" s="548"/>
      <c r="E2" s="548"/>
      <c r="F2" s="548"/>
      <c r="G2" s="548"/>
      <c r="H2" s="548"/>
      <c r="I2" s="548"/>
      <c r="J2" s="548"/>
      <c r="K2" s="221"/>
      <c r="L2" s="221"/>
      <c r="M2" s="221"/>
      <c r="N2" s="221"/>
      <c r="O2" s="221"/>
      <c r="P2" s="221"/>
      <c r="Q2" s="221"/>
      <c r="R2" s="221"/>
    </row>
    <row r="3" spans="10:18" ht="16.5" customHeight="1" thickBot="1">
      <c r="J3" s="272"/>
      <c r="Q3" s="28" t="s">
        <v>630</v>
      </c>
      <c r="R3" s="272"/>
    </row>
    <row r="4" spans="1:18" ht="18.75" customHeight="1">
      <c r="A4" s="502" t="s">
        <v>629</v>
      </c>
      <c r="B4" s="542"/>
      <c r="C4" s="117" t="s">
        <v>628</v>
      </c>
      <c r="D4" s="287" t="s">
        <v>627</v>
      </c>
      <c r="E4" s="287" t="s">
        <v>626</v>
      </c>
      <c r="F4" s="287" t="s">
        <v>625</v>
      </c>
      <c r="G4" s="287" t="s">
        <v>624</v>
      </c>
      <c r="H4" s="287" t="s">
        <v>623</v>
      </c>
      <c r="I4" s="116" t="s">
        <v>622</v>
      </c>
      <c r="J4" s="117" t="s">
        <v>621</v>
      </c>
      <c r="K4" s="288" t="s">
        <v>620</v>
      </c>
      <c r="L4" s="287" t="s">
        <v>619</v>
      </c>
      <c r="M4" s="287" t="s">
        <v>618</v>
      </c>
      <c r="N4" s="287" t="s">
        <v>617</v>
      </c>
      <c r="O4" s="287" t="s">
        <v>616</v>
      </c>
      <c r="P4" s="116" t="s">
        <v>615</v>
      </c>
      <c r="Q4" s="286" t="s">
        <v>614</v>
      </c>
      <c r="R4" s="16"/>
    </row>
    <row r="5" spans="1:18" ht="6" customHeight="1">
      <c r="A5" s="573"/>
      <c r="B5" s="57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85"/>
      <c r="R5" s="16"/>
    </row>
    <row r="6" spans="1:18" ht="16.5" customHeight="1">
      <c r="A6" s="552" t="s">
        <v>613</v>
      </c>
      <c r="B6" s="575"/>
      <c r="C6" s="273">
        <v>19620</v>
      </c>
      <c r="D6" s="284">
        <v>30262</v>
      </c>
      <c r="E6" s="284">
        <v>25146</v>
      </c>
      <c r="F6" s="284">
        <v>67303</v>
      </c>
      <c r="G6" s="284">
        <v>70003</v>
      </c>
      <c r="H6" s="284">
        <v>37291</v>
      </c>
      <c r="I6" s="284">
        <v>33523</v>
      </c>
      <c r="J6" s="273">
        <v>48116</v>
      </c>
      <c r="K6" s="273">
        <v>63238</v>
      </c>
      <c r="L6" s="284">
        <v>12733</v>
      </c>
      <c r="M6" s="284">
        <v>6024</v>
      </c>
      <c r="N6" s="284">
        <v>5814</v>
      </c>
      <c r="O6" s="284">
        <v>5274</v>
      </c>
      <c r="P6" s="273">
        <v>5270</v>
      </c>
      <c r="Q6" s="284">
        <v>2106</v>
      </c>
      <c r="R6" s="16"/>
    </row>
    <row r="7" spans="1:18" ht="16.5" customHeight="1">
      <c r="A7" s="552" t="s">
        <v>64</v>
      </c>
      <c r="B7" s="575"/>
      <c r="C7" s="273">
        <v>20255</v>
      </c>
      <c r="D7" s="284">
        <v>28760</v>
      </c>
      <c r="E7" s="284">
        <v>27670</v>
      </c>
      <c r="F7" s="284">
        <v>62539</v>
      </c>
      <c r="G7" s="284">
        <v>64033</v>
      </c>
      <c r="H7" s="284">
        <v>34499</v>
      </c>
      <c r="I7" s="284">
        <v>32473</v>
      </c>
      <c r="J7" s="273">
        <v>44568</v>
      </c>
      <c r="K7" s="273">
        <v>58169</v>
      </c>
      <c r="L7" s="284">
        <v>10992</v>
      </c>
      <c r="M7" s="273">
        <v>6107</v>
      </c>
      <c r="N7" s="284">
        <v>4833</v>
      </c>
      <c r="O7" s="284">
        <v>5141</v>
      </c>
      <c r="P7" s="273">
        <v>5616</v>
      </c>
      <c r="Q7" s="284">
        <v>2036</v>
      </c>
      <c r="R7" s="16"/>
    </row>
    <row r="8" spans="1:18" ht="16.5" customHeight="1">
      <c r="A8" s="552" t="s">
        <v>10</v>
      </c>
      <c r="B8" s="575"/>
      <c r="C8" s="273">
        <v>13633</v>
      </c>
      <c r="D8" s="273">
        <v>13229</v>
      </c>
      <c r="E8" s="273">
        <v>16310</v>
      </c>
      <c r="F8" s="273">
        <v>33521</v>
      </c>
      <c r="G8" s="273">
        <v>30937</v>
      </c>
      <c r="H8" s="273">
        <v>18320</v>
      </c>
      <c r="I8" s="273">
        <v>10754</v>
      </c>
      <c r="J8" s="273">
        <v>26917</v>
      </c>
      <c r="K8" s="273">
        <v>32956</v>
      </c>
      <c r="L8" s="273">
        <v>7557</v>
      </c>
      <c r="M8" s="273">
        <v>3611</v>
      </c>
      <c r="N8" s="273">
        <v>0</v>
      </c>
      <c r="O8" s="273">
        <v>3394</v>
      </c>
      <c r="P8" s="273">
        <v>4886</v>
      </c>
      <c r="Q8" s="273">
        <v>2155</v>
      </c>
      <c r="R8" s="16"/>
    </row>
    <row r="9" spans="1:18" ht="16.5" customHeight="1">
      <c r="A9" s="552" t="s">
        <v>13</v>
      </c>
      <c r="B9" s="552"/>
      <c r="C9" s="283">
        <v>14614</v>
      </c>
      <c r="D9" s="273">
        <v>16925</v>
      </c>
      <c r="E9" s="273">
        <v>18643</v>
      </c>
      <c r="F9" s="273">
        <v>37041</v>
      </c>
      <c r="G9" s="273">
        <v>37733</v>
      </c>
      <c r="H9" s="273">
        <v>22022</v>
      </c>
      <c r="I9" s="273">
        <v>11039</v>
      </c>
      <c r="J9" s="273">
        <v>29941</v>
      </c>
      <c r="K9" s="273">
        <v>38876</v>
      </c>
      <c r="L9" s="273">
        <v>7297</v>
      </c>
      <c r="M9" s="273">
        <v>4141</v>
      </c>
      <c r="N9" s="273">
        <v>0</v>
      </c>
      <c r="O9" s="273">
        <v>3422</v>
      </c>
      <c r="P9" s="273">
        <v>4459</v>
      </c>
      <c r="Q9" s="273">
        <v>2279</v>
      </c>
      <c r="R9" s="16"/>
    </row>
    <row r="10" spans="1:18" ht="16.5" customHeight="1">
      <c r="A10" s="561" t="s">
        <v>14</v>
      </c>
      <c r="B10" s="577"/>
      <c r="C10" s="281">
        <v>16141</v>
      </c>
      <c r="D10" s="276">
        <v>20322</v>
      </c>
      <c r="E10" s="276">
        <v>21905</v>
      </c>
      <c r="F10" s="276">
        <v>38375</v>
      </c>
      <c r="G10" s="276">
        <v>33597</v>
      </c>
      <c r="H10" s="276">
        <v>23262</v>
      </c>
      <c r="I10" s="276">
        <v>10241</v>
      </c>
      <c r="J10" s="276">
        <v>27271</v>
      </c>
      <c r="K10" s="276">
        <v>40967</v>
      </c>
      <c r="L10" s="276">
        <v>6230</v>
      </c>
      <c r="M10" s="276">
        <v>3915</v>
      </c>
      <c r="N10" s="280">
        <v>0</v>
      </c>
      <c r="O10" s="276">
        <v>3348</v>
      </c>
      <c r="P10" s="276">
        <v>3647</v>
      </c>
      <c r="Q10" s="276">
        <v>1797</v>
      </c>
      <c r="R10" s="16"/>
    </row>
    <row r="11" spans="1:18" ht="6" customHeight="1" thickBot="1">
      <c r="A11" s="578"/>
      <c r="B11" s="579"/>
      <c r="C11" s="46"/>
      <c r="D11" s="46"/>
      <c r="E11" s="46"/>
      <c r="F11" s="46"/>
      <c r="G11" s="46"/>
      <c r="H11" s="46"/>
      <c r="I11" s="46"/>
      <c r="J11" s="46"/>
      <c r="K11" s="251"/>
      <c r="L11" s="279"/>
      <c r="M11" s="279"/>
      <c r="N11" s="279"/>
      <c r="O11" s="279"/>
      <c r="P11" s="251"/>
      <c r="Q11" s="279"/>
      <c r="R11" s="16"/>
    </row>
    <row r="12" spans="1:2" ht="18" customHeight="1">
      <c r="A12" s="104"/>
      <c r="B12" s="28" t="s">
        <v>612</v>
      </c>
    </row>
    <row r="13" spans="1:18" ht="16.5" customHeight="1">
      <c r="A13" s="10"/>
      <c r="B13" s="580" t="s">
        <v>611</v>
      </c>
      <c r="C13" s="580"/>
      <c r="D13" s="580"/>
      <c r="E13" s="580"/>
      <c r="F13" s="580"/>
      <c r="G13" s="580"/>
      <c r="H13" s="580"/>
      <c r="I13" s="580"/>
      <c r="K13" s="16"/>
      <c r="L13" s="16"/>
      <c r="M13" s="16"/>
      <c r="O13" s="16"/>
      <c r="P13" s="16"/>
      <c r="Q13" s="16"/>
      <c r="R13" s="16"/>
    </row>
    <row r="14" spans="1:18" ht="16.5" customHeight="1">
      <c r="A14" s="10"/>
      <c r="B14" s="278" t="s">
        <v>610</v>
      </c>
      <c r="C14" s="10"/>
      <c r="D14" s="10"/>
      <c r="E14" s="10"/>
      <c r="F14" s="10"/>
      <c r="G14" s="10"/>
      <c r="H14" s="10"/>
      <c r="I14" s="10"/>
      <c r="J14" s="10"/>
      <c r="K14" s="10"/>
      <c r="L14" s="16"/>
      <c r="M14" s="16"/>
      <c r="O14" s="16"/>
      <c r="P14" s="16"/>
      <c r="Q14" s="16"/>
      <c r="R14" s="16"/>
    </row>
    <row r="15" spans="1:18" ht="16.5" customHeight="1">
      <c r="A15" s="10"/>
      <c r="B15" s="278" t="s">
        <v>609</v>
      </c>
      <c r="C15" s="273"/>
      <c r="G15" s="273"/>
      <c r="H15" s="16"/>
      <c r="I15" s="16"/>
      <c r="K15" s="16"/>
      <c r="L15" s="16"/>
      <c r="M15" s="16"/>
      <c r="O15" s="16"/>
      <c r="P15" s="16"/>
      <c r="Q15" s="16"/>
      <c r="R15" s="16"/>
    </row>
    <row r="16" spans="1:18" ht="16.5" customHeight="1">
      <c r="A16" s="552"/>
      <c r="B16" s="552"/>
      <c r="C16" s="273"/>
      <c r="F16" s="277"/>
      <c r="G16" s="273"/>
      <c r="H16" s="16"/>
      <c r="I16" s="16"/>
      <c r="J16" s="16"/>
      <c r="K16" s="16"/>
      <c r="L16" s="16"/>
      <c r="M16" s="16"/>
      <c r="O16" s="16"/>
      <c r="P16" s="16"/>
      <c r="Q16" s="16"/>
      <c r="R16" s="16"/>
    </row>
    <row r="17" spans="1:18" ht="16.5" customHeight="1">
      <c r="A17" s="561"/>
      <c r="B17" s="561"/>
      <c r="C17" s="276"/>
      <c r="G17" s="2"/>
      <c r="H17" s="16"/>
      <c r="I17" s="16"/>
      <c r="J17" s="16"/>
      <c r="K17" s="16"/>
      <c r="L17" s="16"/>
      <c r="M17" s="16"/>
      <c r="O17" s="16"/>
      <c r="P17" s="16"/>
      <c r="Q17" s="16"/>
      <c r="R17" s="16"/>
    </row>
    <row r="18" spans="1:18" ht="6" customHeight="1">
      <c r="A18" s="576"/>
      <c r="B18" s="576"/>
      <c r="C18" s="27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6.5" customHeight="1">
      <c r="A19" s="275"/>
      <c r="B19" s="246"/>
      <c r="C19" s="246"/>
      <c r="I19" s="246"/>
      <c r="J19" s="274"/>
      <c r="K19" s="274"/>
      <c r="L19" s="274"/>
      <c r="M19" s="274"/>
      <c r="Q19" s="16"/>
      <c r="R19" s="16"/>
    </row>
    <row r="20" spans="1:6" ht="13.5">
      <c r="A20" s="104" t="s">
        <v>608</v>
      </c>
      <c r="E20" s="2"/>
      <c r="F20" s="2"/>
    </row>
    <row r="21" spans="5:6" ht="13.5">
      <c r="E21" s="273"/>
      <c r="F21" s="273"/>
    </row>
    <row r="22" spans="3:8" ht="13.5">
      <c r="C22" s="16"/>
      <c r="D22" s="16"/>
      <c r="E22" s="16"/>
      <c r="F22" s="16"/>
      <c r="G22" s="16"/>
      <c r="H22" s="16"/>
    </row>
    <row r="23" spans="2:21" ht="13.5">
      <c r="B23" s="104"/>
      <c r="C23" s="16"/>
      <c r="D23" s="16"/>
      <c r="E23" s="16"/>
      <c r="F23" s="16"/>
      <c r="G23" s="16"/>
      <c r="H23" s="16"/>
      <c r="S23" s="28"/>
      <c r="T23" s="28"/>
      <c r="U23" s="28"/>
    </row>
    <row r="24" spans="3:21" ht="13.5">
      <c r="C24" s="16"/>
      <c r="D24" s="16"/>
      <c r="E24" s="16"/>
      <c r="F24" s="16"/>
      <c r="G24" s="16"/>
      <c r="H24" s="16"/>
      <c r="S24" s="28"/>
      <c r="T24" s="28"/>
      <c r="U24" s="28"/>
    </row>
    <row r="25" spans="2:21" ht="13.5">
      <c r="B25" s="104"/>
      <c r="C25" s="16"/>
      <c r="D25" s="16"/>
      <c r="E25" s="16"/>
      <c r="F25" s="16"/>
      <c r="G25" s="16"/>
      <c r="H25" s="16"/>
      <c r="S25" s="28"/>
      <c r="T25" s="28"/>
      <c r="U25" s="28"/>
    </row>
    <row r="26" spans="8:21" ht="13.5">
      <c r="H26" s="16"/>
      <c r="S26" s="28"/>
      <c r="T26" s="28"/>
      <c r="U26" s="28"/>
    </row>
  </sheetData>
  <sheetProtection/>
  <mergeCells count="13">
    <mergeCell ref="A16:B16"/>
    <mergeCell ref="A17:B17"/>
    <mergeCell ref="A18:B18"/>
    <mergeCell ref="A9:B9"/>
    <mergeCell ref="A10:B10"/>
    <mergeCell ref="A11:B11"/>
    <mergeCell ref="B13:I13"/>
    <mergeCell ref="A2:J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2" manualBreakCount="2">
    <brk id="9" max="14" man="1"/>
    <brk id="17" max="1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28" customWidth="1"/>
    <col min="2" max="2" width="13.125" style="28" customWidth="1"/>
    <col min="3" max="8" width="12.625" style="28" customWidth="1"/>
    <col min="9" max="16384" width="9.00390625" style="16" customWidth="1"/>
  </cols>
  <sheetData>
    <row r="1" spans="1:3" ht="33" customHeight="1">
      <c r="A1" s="1"/>
      <c r="B1" s="1"/>
      <c r="C1" s="1"/>
    </row>
    <row r="2" spans="1:8" ht="24.75" customHeight="1">
      <c r="A2" s="548" t="s">
        <v>640</v>
      </c>
      <c r="B2" s="548"/>
      <c r="C2" s="548"/>
      <c r="D2" s="548"/>
      <c r="E2" s="548"/>
      <c r="F2" s="548"/>
      <c r="G2" s="548"/>
      <c r="H2" s="548"/>
    </row>
    <row r="3" ht="15" customHeight="1" thickBot="1">
      <c r="H3" s="301" t="s">
        <v>639</v>
      </c>
    </row>
    <row r="4" spans="1:8" ht="18" customHeight="1">
      <c r="A4" s="542" t="s">
        <v>629</v>
      </c>
      <c r="B4" s="581"/>
      <c r="C4" s="542" t="s">
        <v>638</v>
      </c>
      <c r="D4" s="581"/>
      <c r="E4" s="581" t="s">
        <v>637</v>
      </c>
      <c r="F4" s="581"/>
      <c r="G4" s="581" t="s">
        <v>636</v>
      </c>
      <c r="H4" s="541"/>
    </row>
    <row r="5" spans="1:8" ht="18" customHeight="1">
      <c r="A5" s="582"/>
      <c r="B5" s="583"/>
      <c r="C5" s="300" t="s">
        <v>635</v>
      </c>
      <c r="D5" s="299" t="s">
        <v>634</v>
      </c>
      <c r="E5" s="299" t="s">
        <v>635</v>
      </c>
      <c r="F5" s="299" t="s">
        <v>634</v>
      </c>
      <c r="G5" s="299" t="s">
        <v>635</v>
      </c>
      <c r="H5" s="7" t="s">
        <v>634</v>
      </c>
    </row>
    <row r="6" spans="1:8" ht="6" customHeight="1">
      <c r="A6" s="571"/>
      <c r="B6" s="584"/>
      <c r="C6" s="2"/>
      <c r="D6" s="2"/>
      <c r="E6" s="2"/>
      <c r="F6" s="2"/>
      <c r="G6" s="2"/>
      <c r="H6" s="2"/>
    </row>
    <row r="7" spans="1:8" ht="15" customHeight="1">
      <c r="A7" s="552" t="s">
        <v>633</v>
      </c>
      <c r="B7" s="575"/>
      <c r="C7" s="298">
        <v>399</v>
      </c>
      <c r="D7" s="296">
        <v>888908</v>
      </c>
      <c r="E7" s="297">
        <v>5</v>
      </c>
      <c r="F7" s="296">
        <v>1308</v>
      </c>
      <c r="G7" s="296">
        <v>404</v>
      </c>
      <c r="H7" s="296">
        <v>890216</v>
      </c>
    </row>
    <row r="8" spans="1:8" ht="15" customHeight="1">
      <c r="A8" s="552" t="s">
        <v>64</v>
      </c>
      <c r="B8" s="575"/>
      <c r="C8" s="298">
        <v>382</v>
      </c>
      <c r="D8" s="296">
        <v>902795</v>
      </c>
      <c r="E8" s="297">
        <v>4</v>
      </c>
      <c r="F8" s="296">
        <v>2513</v>
      </c>
      <c r="G8" s="296">
        <v>386</v>
      </c>
      <c r="H8" s="296">
        <v>905308</v>
      </c>
    </row>
    <row r="9" spans="1:8" ht="15" customHeight="1">
      <c r="A9" s="552" t="s">
        <v>10</v>
      </c>
      <c r="B9" s="575"/>
      <c r="C9" s="295">
        <v>347</v>
      </c>
      <c r="D9" s="293">
        <v>857420</v>
      </c>
      <c r="E9" s="294">
        <v>6</v>
      </c>
      <c r="F9" s="293">
        <v>1971</v>
      </c>
      <c r="G9" s="293">
        <v>353</v>
      </c>
      <c r="H9" s="293">
        <v>859391</v>
      </c>
    </row>
    <row r="10" spans="1:8" ht="15" customHeight="1">
      <c r="A10" s="552" t="s">
        <v>13</v>
      </c>
      <c r="B10" s="552"/>
      <c r="C10" s="295">
        <v>313</v>
      </c>
      <c r="D10" s="293">
        <v>785301</v>
      </c>
      <c r="E10" s="294">
        <v>3</v>
      </c>
      <c r="F10" s="293">
        <v>2637</v>
      </c>
      <c r="G10" s="293">
        <f>C10+E10</f>
        <v>316</v>
      </c>
      <c r="H10" s="293">
        <f>D10+F10</f>
        <v>787938</v>
      </c>
    </row>
    <row r="11" spans="1:8" ht="15" customHeight="1">
      <c r="A11" s="561" t="s">
        <v>14</v>
      </c>
      <c r="B11" s="577"/>
      <c r="C11" s="292">
        <v>294</v>
      </c>
      <c r="D11" s="290">
        <v>716112</v>
      </c>
      <c r="E11" s="291">
        <v>7</v>
      </c>
      <c r="F11" s="290">
        <v>4008</v>
      </c>
      <c r="G11" s="290">
        <f>C11+E11</f>
        <v>301</v>
      </c>
      <c r="H11" s="290">
        <f>D11+F11</f>
        <v>720120</v>
      </c>
    </row>
    <row r="12" spans="1:8" ht="6" customHeight="1" thickBot="1">
      <c r="A12" s="578"/>
      <c r="B12" s="579"/>
      <c r="C12" s="46"/>
      <c r="D12" s="46"/>
      <c r="E12" s="46"/>
      <c r="F12" s="46"/>
      <c r="G12" s="46"/>
      <c r="H12" s="46"/>
    </row>
    <row r="13" ht="13.5" customHeight="1">
      <c r="A13" s="250" t="s">
        <v>612</v>
      </c>
    </row>
    <row r="14" ht="13.5">
      <c r="A14" s="289" t="s">
        <v>632</v>
      </c>
    </row>
    <row r="15" ht="13.5">
      <c r="A15" s="289"/>
    </row>
  </sheetData>
  <sheetProtection/>
  <mergeCells count="12">
    <mergeCell ref="A12:B12"/>
    <mergeCell ref="E4:F4"/>
    <mergeCell ref="A7:B7"/>
    <mergeCell ref="A2:H2"/>
    <mergeCell ref="A11:B11"/>
    <mergeCell ref="A8:B8"/>
    <mergeCell ref="G4:H4"/>
    <mergeCell ref="A9:B9"/>
    <mergeCell ref="A10:B10"/>
    <mergeCell ref="A4:B5"/>
    <mergeCell ref="C4:D4"/>
    <mergeCell ref="A6:B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60" zoomScaleNormal="115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31.125" style="27" customWidth="1"/>
    <col min="3" max="4" width="29.125" style="28" customWidth="1"/>
    <col min="5" max="5" width="22.875" style="28" customWidth="1"/>
    <col min="6" max="16384" width="9.00390625" style="16" customWidth="1"/>
  </cols>
  <sheetData>
    <row r="1" spans="1:5" ht="33" customHeight="1">
      <c r="A1" s="4"/>
      <c r="B1" s="4"/>
      <c r="C1" s="2"/>
      <c r="D1" s="2"/>
      <c r="E1" s="2"/>
    </row>
    <row r="2" spans="1:5" ht="24.75" customHeight="1">
      <c r="A2" s="539" t="s">
        <v>645</v>
      </c>
      <c r="B2" s="539"/>
      <c r="C2" s="539"/>
      <c r="D2" s="539"/>
      <c r="E2" s="309"/>
    </row>
    <row r="3" spans="1:4" ht="15" customHeight="1" thickBot="1">
      <c r="A3" s="4"/>
      <c r="B3" s="4"/>
      <c r="C3" s="4"/>
      <c r="D3" s="11" t="s">
        <v>630</v>
      </c>
    </row>
    <row r="4" spans="1:5" ht="18" customHeight="1">
      <c r="A4" s="503" t="s">
        <v>7</v>
      </c>
      <c r="B4" s="524"/>
      <c r="C4" s="507" t="s">
        <v>644</v>
      </c>
      <c r="D4" s="586" t="s">
        <v>643</v>
      </c>
      <c r="E4" s="16"/>
    </row>
    <row r="5" spans="1:5" ht="6.75" customHeight="1">
      <c r="A5" s="504"/>
      <c r="B5" s="526"/>
      <c r="C5" s="508"/>
      <c r="D5" s="587"/>
      <c r="E5" s="16"/>
    </row>
    <row r="6" spans="1:5" ht="6" customHeight="1">
      <c r="A6" s="500"/>
      <c r="B6" s="501"/>
      <c r="C6" s="53"/>
      <c r="D6" s="308"/>
      <c r="E6" s="16"/>
    </row>
    <row r="7" spans="1:5" ht="15" customHeight="1">
      <c r="A7" s="552" t="s">
        <v>613</v>
      </c>
      <c r="B7" s="585"/>
      <c r="C7" s="307">
        <v>4133</v>
      </c>
      <c r="D7" s="306">
        <v>226</v>
      </c>
      <c r="E7" s="16"/>
    </row>
    <row r="8" spans="1:7" ht="15" customHeight="1">
      <c r="A8" s="552" t="s">
        <v>64</v>
      </c>
      <c r="B8" s="575"/>
      <c r="C8" s="307">
        <v>4473</v>
      </c>
      <c r="D8" s="306">
        <v>263</v>
      </c>
      <c r="E8" s="552"/>
      <c r="F8" s="588"/>
      <c r="G8" s="264"/>
    </row>
    <row r="9" spans="1:5" ht="15" customHeight="1">
      <c r="A9" s="552" t="s">
        <v>10</v>
      </c>
      <c r="B9" s="575"/>
      <c r="C9" s="307">
        <v>4577</v>
      </c>
      <c r="D9" s="306">
        <v>273</v>
      </c>
      <c r="E9" s="16"/>
    </row>
    <row r="10" spans="1:5" ht="15" customHeight="1">
      <c r="A10" s="552" t="s">
        <v>13</v>
      </c>
      <c r="B10" s="552"/>
      <c r="C10" s="307">
        <v>4428</v>
      </c>
      <c r="D10" s="306">
        <v>266</v>
      </c>
      <c r="E10" s="16"/>
    </row>
    <row r="11" spans="1:5" ht="15" customHeight="1">
      <c r="A11" s="561" t="s">
        <v>14</v>
      </c>
      <c r="B11" s="577"/>
      <c r="C11" s="305">
        <v>4880</v>
      </c>
      <c r="D11" s="304">
        <v>291</v>
      </c>
      <c r="E11" s="16"/>
    </row>
    <row r="12" spans="1:5" ht="6" customHeight="1" thickBot="1">
      <c r="A12" s="496"/>
      <c r="B12" s="497"/>
      <c r="C12" s="49"/>
      <c r="D12" s="197"/>
      <c r="E12" s="16"/>
    </row>
    <row r="13" spans="1:5" ht="13.5" customHeight="1">
      <c r="A13" s="104" t="s">
        <v>642</v>
      </c>
      <c r="C13" s="303"/>
      <c r="D13" s="51"/>
      <c r="E13" s="51"/>
    </row>
    <row r="14" spans="1:5" ht="13.5">
      <c r="A14" s="27" t="s">
        <v>641</v>
      </c>
      <c r="B14" s="28"/>
      <c r="D14" s="16"/>
      <c r="E14" s="16"/>
    </row>
    <row r="15" spans="1:5" ht="13.5">
      <c r="A15" s="302"/>
      <c r="B15" s="28"/>
      <c r="D15" s="16"/>
      <c r="E15" s="16"/>
    </row>
  </sheetData>
  <sheetProtection/>
  <mergeCells count="12">
    <mergeCell ref="E8:F8"/>
    <mergeCell ref="A9:B9"/>
    <mergeCell ref="A10:B10"/>
    <mergeCell ref="A11:B11"/>
    <mergeCell ref="A12:B12"/>
    <mergeCell ref="A2:D2"/>
    <mergeCell ref="A4:B5"/>
    <mergeCell ref="A6:B6"/>
    <mergeCell ref="A7:B7"/>
    <mergeCell ref="A8:B8"/>
    <mergeCell ref="C4:C5"/>
    <mergeCell ref="D4:D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3.25390625" style="27" customWidth="1"/>
    <col min="3" max="3" width="2.75390625" style="27" customWidth="1"/>
    <col min="4" max="4" width="2.625" style="28" customWidth="1"/>
    <col min="5" max="5" width="5.625" style="28" customWidth="1"/>
    <col min="6" max="6" width="0.875" style="28" customWidth="1"/>
    <col min="7" max="11" width="12.125" style="28" customWidth="1"/>
    <col min="12" max="16384" width="9.00390625" style="16" customWidth="1"/>
  </cols>
  <sheetData>
    <row r="1" spans="1:11" ht="33" customHeight="1">
      <c r="A1" s="4"/>
      <c r="B1" s="4"/>
      <c r="C1" s="4"/>
      <c r="D1" s="2"/>
      <c r="E1" s="2"/>
      <c r="F1" s="2"/>
      <c r="G1" s="2"/>
      <c r="H1" s="2"/>
      <c r="I1" s="119"/>
      <c r="J1" s="119"/>
      <c r="K1" s="119"/>
    </row>
    <row r="2" spans="1:11" ht="24.75" customHeight="1">
      <c r="A2" s="548" t="s">
        <v>660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16.5" customHeight="1" thickBot="1">
      <c r="A3" s="4"/>
      <c r="B3" s="4"/>
      <c r="C3" s="4"/>
      <c r="D3" s="2"/>
      <c r="E3" s="51"/>
      <c r="F3" s="51"/>
      <c r="G3" s="51"/>
      <c r="H3" s="51"/>
      <c r="I3" s="51"/>
      <c r="J3" s="51"/>
      <c r="K3" s="51" t="s">
        <v>659</v>
      </c>
    </row>
    <row r="4" spans="1:12" ht="25.5" customHeight="1">
      <c r="A4" s="589" t="s">
        <v>658</v>
      </c>
      <c r="B4" s="589"/>
      <c r="C4" s="589"/>
      <c r="D4" s="589"/>
      <c r="E4" s="589"/>
      <c r="F4" s="589"/>
      <c r="G4" s="241" t="s">
        <v>65</v>
      </c>
      <c r="H4" s="241" t="s">
        <v>64</v>
      </c>
      <c r="I4" s="241" t="s">
        <v>63</v>
      </c>
      <c r="J4" s="241" t="s">
        <v>62</v>
      </c>
      <c r="K4" s="240" t="s">
        <v>657</v>
      </c>
      <c r="L4" s="264"/>
    </row>
    <row r="5" spans="1:11" ht="6" customHeight="1">
      <c r="A5" s="4"/>
      <c r="B5" s="500"/>
      <c r="C5" s="500"/>
      <c r="D5" s="2"/>
      <c r="E5" s="51"/>
      <c r="F5" s="51"/>
      <c r="G5" s="56"/>
      <c r="H5" s="9"/>
      <c r="I5" s="9"/>
      <c r="J5" s="9"/>
      <c r="K5" s="314"/>
    </row>
    <row r="6" spans="1:11" ht="21.75" customHeight="1">
      <c r="A6" s="4"/>
      <c r="B6" s="549" t="s">
        <v>656</v>
      </c>
      <c r="C6" s="549"/>
      <c r="D6" s="2" t="s">
        <v>477</v>
      </c>
      <c r="E6" s="313" t="s">
        <v>650</v>
      </c>
      <c r="F6" s="57"/>
      <c r="G6" s="312">
        <v>1855203</v>
      </c>
      <c r="H6" s="312">
        <v>1912828</v>
      </c>
      <c r="I6" s="311">
        <v>1858289</v>
      </c>
      <c r="J6" s="311">
        <v>1906589</v>
      </c>
      <c r="K6" s="310">
        <v>1980189</v>
      </c>
    </row>
    <row r="7" spans="1:11" ht="21.75" customHeight="1">
      <c r="A7" s="4"/>
      <c r="B7" s="549"/>
      <c r="C7" s="549"/>
      <c r="D7" s="2" t="s">
        <v>475</v>
      </c>
      <c r="E7" s="313" t="s">
        <v>649</v>
      </c>
      <c r="F7" s="57"/>
      <c r="G7" s="312">
        <v>69784306</v>
      </c>
      <c r="H7" s="312">
        <v>73387825</v>
      </c>
      <c r="I7" s="311">
        <v>73045953</v>
      </c>
      <c r="J7" s="311">
        <v>75541048</v>
      </c>
      <c r="K7" s="310">
        <v>80140498</v>
      </c>
    </row>
    <row r="8" spans="1:11" ht="21.75" customHeight="1">
      <c r="A8" s="4"/>
      <c r="B8" s="549" t="s">
        <v>655</v>
      </c>
      <c r="C8" s="549"/>
      <c r="D8" s="2" t="s">
        <v>477</v>
      </c>
      <c r="E8" s="313" t="s">
        <v>650</v>
      </c>
      <c r="F8" s="57"/>
      <c r="G8" s="312">
        <v>256524</v>
      </c>
      <c r="H8" s="312">
        <v>279986</v>
      </c>
      <c r="I8" s="311">
        <v>261924</v>
      </c>
      <c r="J8" s="311">
        <v>278508</v>
      </c>
      <c r="K8" s="310">
        <v>296311</v>
      </c>
    </row>
    <row r="9" spans="1:11" ht="21.75" customHeight="1">
      <c r="A9" s="4"/>
      <c r="B9" s="549"/>
      <c r="C9" s="549"/>
      <c r="D9" s="2" t="s">
        <v>475</v>
      </c>
      <c r="E9" s="313" t="s">
        <v>649</v>
      </c>
      <c r="F9" s="57"/>
      <c r="G9" s="312">
        <v>3180167</v>
      </c>
      <c r="H9" s="312">
        <v>3438926</v>
      </c>
      <c r="I9" s="312">
        <v>3390334</v>
      </c>
      <c r="J9" s="312">
        <v>3617186</v>
      </c>
      <c r="K9" s="310">
        <v>3806933</v>
      </c>
    </row>
    <row r="10" spans="1:11" ht="21.75" customHeight="1">
      <c r="A10" s="4"/>
      <c r="B10" s="549" t="s">
        <v>654</v>
      </c>
      <c r="C10" s="549"/>
      <c r="D10" s="2" t="s">
        <v>477</v>
      </c>
      <c r="E10" s="313" t="s">
        <v>650</v>
      </c>
      <c r="F10" s="57"/>
      <c r="G10" s="312">
        <v>1118445</v>
      </c>
      <c r="H10" s="312">
        <v>1161503</v>
      </c>
      <c r="I10" s="311">
        <v>1155682</v>
      </c>
      <c r="J10" s="311">
        <v>1190632</v>
      </c>
      <c r="K10" s="310">
        <v>1239348</v>
      </c>
    </row>
    <row r="11" spans="1:11" ht="21.75" customHeight="1">
      <c r="A11" s="4"/>
      <c r="B11" s="549"/>
      <c r="C11" s="549"/>
      <c r="D11" s="2" t="s">
        <v>475</v>
      </c>
      <c r="E11" s="313" t="s">
        <v>649</v>
      </c>
      <c r="F11" s="57"/>
      <c r="G11" s="312">
        <v>15201523</v>
      </c>
      <c r="H11" s="312">
        <v>15851406</v>
      </c>
      <c r="I11" s="311">
        <v>15826556</v>
      </c>
      <c r="J11" s="311">
        <v>16103432</v>
      </c>
      <c r="K11" s="310">
        <v>16326915</v>
      </c>
    </row>
    <row r="12" spans="1:11" ht="21.75" customHeight="1">
      <c r="A12" s="4"/>
      <c r="B12" s="590" t="s">
        <v>653</v>
      </c>
      <c r="C12" s="590"/>
      <c r="D12" s="2" t="s">
        <v>477</v>
      </c>
      <c r="E12" s="313" t="s">
        <v>650</v>
      </c>
      <c r="F12" s="57"/>
      <c r="G12" s="312">
        <v>2924</v>
      </c>
      <c r="H12" s="312">
        <v>3316</v>
      </c>
      <c r="I12" s="311">
        <v>3935</v>
      </c>
      <c r="J12" s="311">
        <v>4897</v>
      </c>
      <c r="K12" s="310">
        <v>5862</v>
      </c>
    </row>
    <row r="13" spans="1:11" ht="21.75" customHeight="1">
      <c r="A13" s="4"/>
      <c r="B13" s="590"/>
      <c r="C13" s="590"/>
      <c r="D13" s="2" t="s">
        <v>475</v>
      </c>
      <c r="E13" s="313" t="s">
        <v>649</v>
      </c>
      <c r="F13" s="57"/>
      <c r="G13" s="312">
        <v>214746</v>
      </c>
      <c r="H13" s="312">
        <v>247031</v>
      </c>
      <c r="I13" s="311">
        <v>299534</v>
      </c>
      <c r="J13" s="311">
        <v>455002</v>
      </c>
      <c r="K13" s="310">
        <v>710759</v>
      </c>
    </row>
    <row r="14" spans="1:11" ht="21.75" customHeight="1">
      <c r="A14" s="4"/>
      <c r="B14" s="549" t="s">
        <v>652</v>
      </c>
      <c r="C14" s="549"/>
      <c r="D14" s="2" t="s">
        <v>477</v>
      </c>
      <c r="E14" s="313" t="s">
        <v>650</v>
      </c>
      <c r="F14" s="57"/>
      <c r="G14" s="312">
        <v>67396</v>
      </c>
      <c r="H14" s="312">
        <v>69279</v>
      </c>
      <c r="I14" s="311">
        <v>60760</v>
      </c>
      <c r="J14" s="311">
        <v>66382</v>
      </c>
      <c r="K14" s="310">
        <v>68241</v>
      </c>
    </row>
    <row r="15" spans="1:11" ht="21.75" customHeight="1">
      <c r="A15" s="4"/>
      <c r="B15" s="549"/>
      <c r="C15" s="549"/>
      <c r="D15" s="2" t="s">
        <v>475</v>
      </c>
      <c r="E15" s="313" t="s">
        <v>649</v>
      </c>
      <c r="F15" s="57"/>
      <c r="G15" s="312">
        <v>2139049</v>
      </c>
      <c r="H15" s="312">
        <v>2201021</v>
      </c>
      <c r="I15" s="311">
        <v>2165813</v>
      </c>
      <c r="J15" s="311">
        <v>2118370</v>
      </c>
      <c r="K15" s="310">
        <v>2163628</v>
      </c>
    </row>
    <row r="16" spans="1:11" ht="21.75" customHeight="1">
      <c r="A16" s="4"/>
      <c r="B16" s="549" t="s">
        <v>651</v>
      </c>
      <c r="C16" s="549"/>
      <c r="D16" s="2" t="s">
        <v>477</v>
      </c>
      <c r="E16" s="313" t="s">
        <v>650</v>
      </c>
      <c r="F16" s="57"/>
      <c r="G16" s="312">
        <v>165780</v>
      </c>
      <c r="H16" s="312">
        <v>184520</v>
      </c>
      <c r="I16" s="311">
        <v>184750</v>
      </c>
      <c r="J16" s="311">
        <v>185168</v>
      </c>
      <c r="K16" s="310">
        <v>220134</v>
      </c>
    </row>
    <row r="17" spans="1:11" ht="21.75" customHeight="1">
      <c r="A17" s="4"/>
      <c r="B17" s="549"/>
      <c r="C17" s="549"/>
      <c r="D17" s="2" t="s">
        <v>475</v>
      </c>
      <c r="E17" s="313" t="s">
        <v>649</v>
      </c>
      <c r="F17" s="55"/>
      <c r="G17" s="312">
        <v>811804</v>
      </c>
      <c r="H17" s="312">
        <v>813924</v>
      </c>
      <c r="I17" s="311">
        <v>705892</v>
      </c>
      <c r="J17" s="311">
        <v>712153</v>
      </c>
      <c r="K17" s="310">
        <v>694549</v>
      </c>
    </row>
    <row r="18" spans="1:11" ht="21.75" customHeight="1">
      <c r="A18" s="4"/>
      <c r="B18" s="552" t="s">
        <v>648</v>
      </c>
      <c r="C18" s="552"/>
      <c r="D18" s="2"/>
      <c r="E18" s="2" t="s">
        <v>647</v>
      </c>
      <c r="F18" s="55"/>
      <c r="G18" s="312">
        <v>91331595</v>
      </c>
      <c r="H18" s="312">
        <v>95940133</v>
      </c>
      <c r="I18" s="311">
        <v>95434082</v>
      </c>
      <c r="J18" s="311">
        <v>98547191</v>
      </c>
      <c r="K18" s="310">
        <v>103843282</v>
      </c>
    </row>
    <row r="19" spans="1:11" ht="6" customHeight="1" thickBot="1">
      <c r="A19" s="33"/>
      <c r="B19" s="496"/>
      <c r="C19" s="496"/>
      <c r="D19" s="46"/>
      <c r="E19" s="24"/>
      <c r="F19" s="24"/>
      <c r="G19" s="47"/>
      <c r="H19" s="24"/>
      <c r="I19" s="198"/>
      <c r="J19" s="24"/>
      <c r="K19" s="24"/>
    </row>
    <row r="20" spans="1:11" ht="16.5" customHeight="1">
      <c r="A20" s="278" t="s">
        <v>646</v>
      </c>
      <c r="B20" s="104"/>
      <c r="C20" s="4"/>
      <c r="D20" s="104"/>
      <c r="E20" s="2"/>
      <c r="F20" s="2"/>
      <c r="G20" s="2"/>
      <c r="H20" s="2"/>
      <c r="I20" s="2"/>
      <c r="J20" s="2"/>
      <c r="K20" s="2"/>
    </row>
  </sheetData>
  <sheetProtection/>
  <mergeCells count="11">
    <mergeCell ref="B12:C13"/>
    <mergeCell ref="B19:C19"/>
    <mergeCell ref="B14:C15"/>
    <mergeCell ref="B18:C18"/>
    <mergeCell ref="B16:C17"/>
    <mergeCell ref="B8:C9"/>
    <mergeCell ref="A2:K2"/>
    <mergeCell ref="A4:F4"/>
    <mergeCell ref="B6:C7"/>
    <mergeCell ref="B5:C5"/>
    <mergeCell ref="B10:C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3.25390625" style="27" customWidth="1"/>
    <col min="3" max="3" width="24.625" style="27" customWidth="1"/>
    <col min="4" max="5" width="24.625" style="28" customWidth="1"/>
    <col min="6" max="16384" width="9.00390625" style="16" customWidth="1"/>
  </cols>
  <sheetData>
    <row r="1" spans="1:5" ht="33" customHeight="1">
      <c r="A1" s="4"/>
      <c r="B1" s="4"/>
      <c r="C1" s="4"/>
      <c r="D1" s="2"/>
      <c r="E1" s="2"/>
    </row>
    <row r="2" spans="1:5" ht="24.75" customHeight="1">
      <c r="A2" s="539" t="s">
        <v>668</v>
      </c>
      <c r="B2" s="539"/>
      <c r="C2" s="539"/>
      <c r="D2" s="539"/>
      <c r="E2" s="539"/>
    </row>
    <row r="3" spans="1:5" ht="16.5" customHeight="1" thickBot="1">
      <c r="A3" s="4"/>
      <c r="B3" s="4"/>
      <c r="C3" s="4"/>
      <c r="D3" s="2"/>
      <c r="E3" s="272" t="s">
        <v>630</v>
      </c>
    </row>
    <row r="4" spans="1:5" ht="24" customHeight="1">
      <c r="A4" s="591" t="s">
        <v>667</v>
      </c>
      <c r="B4" s="592"/>
      <c r="C4" s="320" t="s">
        <v>666</v>
      </c>
      <c r="D4" s="116" t="s">
        <v>665</v>
      </c>
      <c r="E4" s="116" t="s">
        <v>664</v>
      </c>
    </row>
    <row r="5" spans="1:5" ht="6" customHeight="1">
      <c r="A5" s="500"/>
      <c r="B5" s="501"/>
      <c r="C5" s="8"/>
      <c r="D5" s="110"/>
      <c r="E5" s="110"/>
    </row>
    <row r="6" spans="1:5" ht="19.5" customHeight="1">
      <c r="A6" s="552" t="s">
        <v>663</v>
      </c>
      <c r="B6" s="575"/>
      <c r="C6" s="319">
        <v>486495</v>
      </c>
      <c r="D6" s="318">
        <v>218357</v>
      </c>
      <c r="E6" s="318">
        <v>268138</v>
      </c>
    </row>
    <row r="7" spans="1:5" ht="19.5" customHeight="1">
      <c r="A7" s="552" t="s">
        <v>662</v>
      </c>
      <c r="B7" s="575"/>
      <c r="C7" s="319">
        <v>488829</v>
      </c>
      <c r="D7" s="318">
        <v>220332</v>
      </c>
      <c r="E7" s="318">
        <v>268497</v>
      </c>
    </row>
    <row r="8" spans="1:5" ht="19.5" customHeight="1">
      <c r="A8" s="552" t="s">
        <v>10</v>
      </c>
      <c r="B8" s="575"/>
      <c r="C8" s="317">
        <v>490353</v>
      </c>
      <c r="D8" s="316">
        <v>222375</v>
      </c>
      <c r="E8" s="316">
        <v>267978</v>
      </c>
    </row>
    <row r="9" spans="1:5" ht="19.5" customHeight="1">
      <c r="A9" s="552" t="s">
        <v>13</v>
      </c>
      <c r="B9" s="575"/>
      <c r="C9" s="317">
        <v>491755</v>
      </c>
      <c r="D9" s="316">
        <v>223652</v>
      </c>
      <c r="E9" s="316">
        <v>268103</v>
      </c>
    </row>
    <row r="10" spans="1:5" ht="19.5" customHeight="1">
      <c r="A10" s="561" t="s">
        <v>14</v>
      </c>
      <c r="B10" s="577"/>
      <c r="C10" s="315">
        <v>492313</v>
      </c>
      <c r="D10" s="315">
        <v>224388</v>
      </c>
      <c r="E10" s="315">
        <v>267925</v>
      </c>
    </row>
    <row r="11" spans="1:5" ht="6" customHeight="1" thickBot="1">
      <c r="A11" s="496"/>
      <c r="B11" s="497"/>
      <c r="C11" s="23"/>
      <c r="D11" s="255"/>
      <c r="E11" s="255"/>
    </row>
    <row r="12" spans="1:5" ht="16.5" customHeight="1">
      <c r="A12" s="104" t="s">
        <v>661</v>
      </c>
      <c r="B12" s="104"/>
      <c r="C12" s="4"/>
      <c r="D12" s="244"/>
      <c r="E12" s="244"/>
    </row>
  </sheetData>
  <sheetProtection/>
  <mergeCells count="9">
    <mergeCell ref="A6:B6"/>
    <mergeCell ref="A11:B11"/>
    <mergeCell ref="A2:E2"/>
    <mergeCell ref="A7:B7"/>
    <mergeCell ref="A4:B4"/>
    <mergeCell ref="A5:B5"/>
    <mergeCell ref="A8:B8"/>
    <mergeCell ref="A10:B10"/>
    <mergeCell ref="A9:B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3.625" style="27" customWidth="1"/>
    <col min="3" max="4" width="9.125" style="28" customWidth="1"/>
    <col min="5" max="5" width="10.125" style="28" customWidth="1"/>
    <col min="6" max="6" width="9.125" style="28" customWidth="1"/>
    <col min="7" max="7" width="9.125" style="246" customWidth="1"/>
    <col min="8" max="8" width="9.125" style="27" customWidth="1"/>
    <col min="9" max="9" width="9.125" style="28" customWidth="1"/>
    <col min="10" max="10" width="9.75390625" style="28" customWidth="1"/>
    <col min="11" max="11" width="2.00390625" style="28" customWidth="1"/>
    <col min="12" max="12" width="2.125" style="28" customWidth="1"/>
    <col min="13" max="13" width="9.625" style="28" customWidth="1"/>
    <col min="14" max="14" width="4.625" style="28" customWidth="1"/>
    <col min="15" max="15" width="5.625" style="28" customWidth="1"/>
    <col min="16" max="16" width="10.25390625" style="28" customWidth="1"/>
    <col min="17" max="17" width="4.25390625" style="28" customWidth="1"/>
    <col min="18" max="18" width="9.25390625" style="28" customWidth="1"/>
    <col min="19" max="19" width="15.125" style="246" customWidth="1"/>
    <col min="20" max="20" width="9.875" style="103" customWidth="1"/>
    <col min="21" max="21" width="5.125" style="103" customWidth="1"/>
    <col min="22" max="22" width="7.75390625" style="103" customWidth="1"/>
    <col min="23" max="23" width="7.375" style="103" customWidth="1"/>
    <col min="24" max="24" width="2.375" style="103" customWidth="1"/>
    <col min="25" max="25" width="12.50390625" style="103" customWidth="1"/>
    <col min="26" max="26" width="9.875" style="103" customWidth="1"/>
    <col min="27" max="27" width="5.25390625" style="103" customWidth="1"/>
    <col min="28" max="28" width="7.625" style="103" customWidth="1"/>
    <col min="29" max="29" width="7.25390625" style="103" customWidth="1"/>
    <col min="30" max="30" width="2.50390625" style="103" customWidth="1"/>
    <col min="31" max="31" width="12.50390625" style="103" customWidth="1"/>
    <col min="32" max="16384" width="9.00390625" style="16" customWidth="1"/>
  </cols>
  <sheetData>
    <row r="1" spans="1:31" ht="3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19"/>
    </row>
    <row r="2" spans="1:31" ht="24.75" customHeight="1">
      <c r="A2" s="499" t="s">
        <v>678</v>
      </c>
      <c r="B2" s="499"/>
      <c r="C2" s="499"/>
      <c r="D2" s="499"/>
      <c r="E2" s="499"/>
      <c r="F2" s="499"/>
      <c r="G2" s="499"/>
      <c r="H2" s="499"/>
      <c r="I2" s="499"/>
      <c r="J2" s="499"/>
      <c r="K2" s="35"/>
      <c r="L2" s="35"/>
      <c r="M2" s="35"/>
      <c r="N2" s="35"/>
      <c r="O2" s="35"/>
      <c r="P2" s="35"/>
      <c r="Q2" s="35"/>
      <c r="R2" s="35"/>
      <c r="S2" s="3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customHeight="1" thickBot="1">
      <c r="A3" s="4"/>
      <c r="B3" s="4"/>
      <c r="C3" s="4"/>
      <c r="D3" s="4"/>
      <c r="E3" s="4"/>
      <c r="F3" s="4"/>
      <c r="G3" s="11"/>
      <c r="H3" s="4"/>
      <c r="I3" s="4"/>
      <c r="J3" s="11" t="s">
        <v>93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1"/>
    </row>
    <row r="4" spans="1:31" ht="21" customHeight="1">
      <c r="A4" s="503" t="s">
        <v>677</v>
      </c>
      <c r="B4" s="524"/>
      <c r="C4" s="593" t="s">
        <v>676</v>
      </c>
      <c r="D4" s="591"/>
      <c r="E4" s="593" t="s">
        <v>675</v>
      </c>
      <c r="F4" s="589"/>
      <c r="G4" s="589"/>
      <c r="H4" s="589"/>
      <c r="I4" s="591"/>
      <c r="J4" s="523" t="s">
        <v>674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" customHeight="1">
      <c r="A5" s="504"/>
      <c r="B5" s="526"/>
      <c r="C5" s="232" t="s">
        <v>673</v>
      </c>
      <c r="D5" s="332" t="s">
        <v>672</v>
      </c>
      <c r="E5" s="332" t="s">
        <v>673</v>
      </c>
      <c r="F5" s="332" t="s">
        <v>672</v>
      </c>
      <c r="G5" s="332" t="s">
        <v>671</v>
      </c>
      <c r="H5" s="332" t="s">
        <v>14</v>
      </c>
      <c r="I5" s="332" t="s">
        <v>670</v>
      </c>
      <c r="J5" s="525"/>
      <c r="K5" s="4"/>
      <c r="L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500"/>
      <c r="B6" s="501"/>
      <c r="C6" s="36"/>
      <c r="D6" s="36"/>
      <c r="E6" s="36"/>
      <c r="F6" s="36"/>
      <c r="G6" s="36"/>
      <c r="H6" s="36"/>
      <c r="I6" s="36"/>
      <c r="J6" s="3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9.5" customHeight="1">
      <c r="A7" s="552" t="s">
        <v>663</v>
      </c>
      <c r="B7" s="575"/>
      <c r="C7" s="13">
        <v>4096</v>
      </c>
      <c r="D7" s="13">
        <v>5076</v>
      </c>
      <c r="E7" s="13">
        <v>10895</v>
      </c>
      <c r="F7" s="13">
        <v>6022</v>
      </c>
      <c r="G7" s="13">
        <v>4838</v>
      </c>
      <c r="H7" s="13">
        <v>4500</v>
      </c>
      <c r="I7" s="13">
        <v>2792</v>
      </c>
      <c r="J7" s="13">
        <v>38219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</row>
    <row r="8" spans="1:31" ht="19.5" customHeight="1">
      <c r="A8" s="552" t="s">
        <v>662</v>
      </c>
      <c r="B8" s="575"/>
      <c r="C8" s="13">
        <v>5035</v>
      </c>
      <c r="D8" s="13">
        <v>4508</v>
      </c>
      <c r="E8" s="13">
        <v>11231</v>
      </c>
      <c r="F8" s="13">
        <v>5976</v>
      </c>
      <c r="G8" s="13">
        <v>4926</v>
      </c>
      <c r="H8" s="13">
        <v>4299</v>
      </c>
      <c r="I8" s="13">
        <v>2778</v>
      </c>
      <c r="J8" s="13">
        <v>38753</v>
      </c>
      <c r="K8" s="331"/>
      <c r="L8" s="331"/>
      <c r="M8" s="331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</row>
    <row r="9" spans="1:31" ht="19.5" customHeight="1">
      <c r="A9" s="552" t="s">
        <v>10</v>
      </c>
      <c r="B9" s="575"/>
      <c r="C9" s="13">
        <v>5152</v>
      </c>
      <c r="D9" s="13">
        <v>4660</v>
      </c>
      <c r="E9" s="13">
        <v>11778</v>
      </c>
      <c r="F9" s="13">
        <v>6041</v>
      </c>
      <c r="G9" s="13">
        <v>5210</v>
      </c>
      <c r="H9" s="13">
        <v>4499</v>
      </c>
      <c r="I9" s="13">
        <v>2637</v>
      </c>
      <c r="J9" s="13">
        <v>39977</v>
      </c>
      <c r="K9" s="327"/>
      <c r="L9" s="327"/>
      <c r="M9" s="327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</row>
    <row r="10" spans="1:31" ht="19.5" customHeight="1">
      <c r="A10" s="552" t="s">
        <v>13</v>
      </c>
      <c r="B10" s="552"/>
      <c r="C10" s="12">
        <v>5531</v>
      </c>
      <c r="D10" s="13">
        <v>4677</v>
      </c>
      <c r="E10" s="13">
        <v>11999</v>
      </c>
      <c r="F10" s="13">
        <v>5959</v>
      </c>
      <c r="G10" s="13">
        <v>5086</v>
      </c>
      <c r="H10" s="13">
        <v>4465</v>
      </c>
      <c r="I10" s="13">
        <v>2554</v>
      </c>
      <c r="J10" s="13">
        <v>40271</v>
      </c>
      <c r="K10" s="327"/>
      <c r="L10" s="327"/>
      <c r="M10" s="327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</row>
    <row r="11" spans="1:31" ht="19.5" customHeight="1">
      <c r="A11" s="561" t="s">
        <v>14</v>
      </c>
      <c r="B11" s="577"/>
      <c r="C11" s="330">
        <v>5872</v>
      </c>
      <c r="D11" s="328">
        <v>4751</v>
      </c>
      <c r="E11" s="328">
        <v>11996</v>
      </c>
      <c r="F11" s="328">
        <v>5797</v>
      </c>
      <c r="G11" s="329">
        <v>5088</v>
      </c>
      <c r="H11" s="328">
        <v>4367</v>
      </c>
      <c r="I11" s="328">
        <v>2607</v>
      </c>
      <c r="J11" s="328">
        <v>40478</v>
      </c>
      <c r="K11" s="327"/>
      <c r="L11" s="327"/>
      <c r="M11" s="327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</row>
    <row r="12" spans="1:31" ht="3.75" customHeight="1" thickBot="1">
      <c r="A12" s="496"/>
      <c r="B12" s="497"/>
      <c r="C12" s="325"/>
      <c r="D12" s="324"/>
      <c r="E12" s="324"/>
      <c r="F12" s="496"/>
      <c r="G12" s="496"/>
      <c r="H12" s="33"/>
      <c r="I12" s="33"/>
      <c r="J12" s="33"/>
      <c r="K12" s="4"/>
      <c r="L12" s="4"/>
      <c r="M12" s="4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</row>
    <row r="13" spans="1:31" ht="18" customHeight="1">
      <c r="A13" s="104" t="s">
        <v>669</v>
      </c>
      <c r="B13" s="10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ht="13.5">
      <c r="J14" s="323"/>
    </row>
    <row r="15" ht="13.5">
      <c r="J15" s="323"/>
    </row>
  </sheetData>
  <sheetProtection/>
  <mergeCells count="19">
    <mergeCell ref="R12:S12"/>
    <mergeCell ref="F12:G12"/>
    <mergeCell ref="A7:B7"/>
    <mergeCell ref="A4:B5"/>
    <mergeCell ref="C4:D4"/>
    <mergeCell ref="E4:I4"/>
    <mergeCell ref="J4:J5"/>
    <mergeCell ref="A11:B11"/>
    <mergeCell ref="N12:Q12"/>
    <mergeCell ref="AC12:AE12"/>
    <mergeCell ref="Z12:AB12"/>
    <mergeCell ref="T12:V12"/>
    <mergeCell ref="A2:J2"/>
    <mergeCell ref="A9:B9"/>
    <mergeCell ref="A12:B12"/>
    <mergeCell ref="A10:B10"/>
    <mergeCell ref="A8:B8"/>
    <mergeCell ref="A6:B6"/>
    <mergeCell ref="W12:Y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tabSelected="1" view="pageBreakPreview" zoomScaleNormal="90" zoomScaleSheetLayoutView="100" zoomScalePageLayoutView="0" workbookViewId="0" topLeftCell="A13">
      <selection activeCell="A1" sqref="A1:IV16384"/>
    </sheetView>
  </sheetViews>
  <sheetFormatPr defaultColWidth="9.00390625" defaultRowHeight="13.5"/>
  <cols>
    <col min="1" max="1" width="0.875" style="27" customWidth="1"/>
    <col min="2" max="2" width="13.625" style="27" customWidth="1"/>
    <col min="3" max="3" width="10.625" style="27" customWidth="1"/>
    <col min="4" max="4" width="15.375" style="28" customWidth="1"/>
    <col min="5" max="5" width="10.625" style="28" customWidth="1"/>
    <col min="6" max="6" width="14.625" style="28" customWidth="1"/>
    <col min="7" max="7" width="10.625" style="28" customWidth="1"/>
    <col min="8" max="8" width="15.375" style="28" customWidth="1"/>
    <col min="9" max="9" width="12.625" style="28" customWidth="1"/>
    <col min="10" max="10" width="17.125" style="28" customWidth="1"/>
    <col min="11" max="11" width="12.625" style="28" customWidth="1"/>
    <col min="12" max="12" width="17.125" style="28" customWidth="1"/>
    <col min="13" max="13" width="12.625" style="28" customWidth="1"/>
    <col min="14" max="14" width="17.125" style="246" customWidth="1"/>
    <col min="15" max="15" width="9.25390625" style="28" customWidth="1"/>
    <col min="16" max="16" width="15.125" style="246" customWidth="1"/>
    <col min="17" max="17" width="9.25390625" style="28" customWidth="1"/>
    <col min="18" max="18" width="15.125" style="246" customWidth="1"/>
    <col min="19" max="19" width="9.25390625" style="28" customWidth="1"/>
    <col min="20" max="20" width="15.125" style="246" customWidth="1"/>
    <col min="21" max="21" width="9.875" style="103" customWidth="1"/>
    <col min="22" max="22" width="5.125" style="103" customWidth="1"/>
    <col min="23" max="23" width="7.75390625" style="103" customWidth="1"/>
    <col min="24" max="24" width="7.375" style="103" customWidth="1"/>
    <col min="25" max="25" width="2.375" style="103" customWidth="1"/>
    <col min="26" max="26" width="12.50390625" style="103" customWidth="1"/>
    <col min="27" max="27" width="9.875" style="103" customWidth="1"/>
    <col min="28" max="28" width="5.25390625" style="103" customWidth="1"/>
    <col min="29" max="29" width="7.625" style="103" customWidth="1"/>
    <col min="30" max="30" width="9.875" style="103" customWidth="1"/>
    <col min="31" max="31" width="5.25390625" style="103" customWidth="1"/>
    <col min="32" max="32" width="7.625" style="103" customWidth="1"/>
    <col min="33" max="33" width="7.25390625" style="103" customWidth="1"/>
    <col min="34" max="34" width="2.50390625" style="103" customWidth="1"/>
    <col min="35" max="35" width="12.50390625" style="103" customWidth="1"/>
    <col min="36" max="16384" width="9.00390625" style="16" customWidth="1"/>
  </cols>
  <sheetData>
    <row r="1" spans="1:35" ht="33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19"/>
    </row>
    <row r="2" spans="1:35" ht="24.75" customHeight="1">
      <c r="A2" s="499" t="s">
        <v>694</v>
      </c>
      <c r="B2" s="499"/>
      <c r="C2" s="499"/>
      <c r="D2" s="499"/>
      <c r="E2" s="499"/>
      <c r="F2" s="499"/>
      <c r="G2" s="499"/>
      <c r="H2" s="499"/>
      <c r="I2" s="355"/>
      <c r="J2" s="355"/>
      <c r="K2" s="355"/>
      <c r="L2" s="355"/>
      <c r="M2" s="355"/>
      <c r="N2" s="355"/>
      <c r="O2" s="35"/>
      <c r="P2" s="35"/>
      <c r="Q2" s="35"/>
      <c r="R2" s="35"/>
      <c r="S2" s="35"/>
      <c r="T2" s="3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 t="s">
        <v>510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1"/>
    </row>
    <row r="4" spans="1:35" ht="21.75" customHeight="1">
      <c r="A4" s="524" t="s">
        <v>687</v>
      </c>
      <c r="B4" s="505"/>
      <c r="C4" s="593" t="s">
        <v>693</v>
      </c>
      <c r="D4" s="591"/>
      <c r="E4" s="598" t="s">
        <v>692</v>
      </c>
      <c r="F4" s="600"/>
      <c r="G4" s="581" t="s">
        <v>691</v>
      </c>
      <c r="H4" s="541"/>
      <c r="I4" s="542" t="s">
        <v>690</v>
      </c>
      <c r="J4" s="541"/>
      <c r="K4" s="581" t="s">
        <v>689</v>
      </c>
      <c r="L4" s="541"/>
      <c r="M4" s="581" t="s">
        <v>688</v>
      </c>
      <c r="N4" s="54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96"/>
      <c r="AE4" s="596"/>
      <c r="AF4" s="596"/>
      <c r="AG4" s="571"/>
      <c r="AH4" s="571"/>
      <c r="AI4" s="571"/>
    </row>
    <row r="5" spans="1:35" ht="18" customHeight="1">
      <c r="A5" s="526"/>
      <c r="B5" s="506"/>
      <c r="C5" s="354" t="s">
        <v>476</v>
      </c>
      <c r="D5" s="353" t="s">
        <v>679</v>
      </c>
      <c r="E5" s="354" t="s">
        <v>476</v>
      </c>
      <c r="F5" s="353" t="s">
        <v>679</v>
      </c>
      <c r="G5" s="299" t="s">
        <v>476</v>
      </c>
      <c r="H5" s="7" t="s">
        <v>679</v>
      </c>
      <c r="I5" s="300" t="s">
        <v>476</v>
      </c>
      <c r="J5" s="7" t="s">
        <v>679</v>
      </c>
      <c r="K5" s="299" t="s">
        <v>476</v>
      </c>
      <c r="L5" s="7" t="s">
        <v>679</v>
      </c>
      <c r="M5" s="299" t="s">
        <v>476</v>
      </c>
      <c r="N5" s="7" t="s">
        <v>679</v>
      </c>
      <c r="O5" s="2"/>
      <c r="P5" s="2"/>
      <c r="Q5" s="2"/>
      <c r="R5" s="2"/>
      <c r="S5" s="2"/>
      <c r="T5" s="2"/>
      <c r="U5" s="2"/>
      <c r="V5" s="571"/>
      <c r="W5" s="571"/>
      <c r="X5" s="571"/>
      <c r="Y5" s="571"/>
      <c r="Z5" s="2"/>
      <c r="AA5" s="2"/>
      <c r="AB5" s="571"/>
      <c r="AC5" s="571"/>
      <c r="AD5" s="2"/>
      <c r="AE5" s="571"/>
      <c r="AF5" s="571"/>
      <c r="AG5" s="571"/>
      <c r="AH5" s="571"/>
      <c r="AI5" s="2"/>
    </row>
    <row r="6" spans="1:35" ht="3" customHeight="1">
      <c r="A6" s="4"/>
      <c r="B6" s="107"/>
      <c r="C6" s="352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1.75" customHeight="1">
      <c r="A7" s="552" t="s">
        <v>613</v>
      </c>
      <c r="B7" s="585"/>
      <c r="C7" s="345">
        <v>419970</v>
      </c>
      <c r="D7" s="333">
        <v>19953646391</v>
      </c>
      <c r="E7" s="333">
        <v>60254</v>
      </c>
      <c r="F7" s="344">
        <v>1056470678</v>
      </c>
      <c r="G7" s="344">
        <v>58291</v>
      </c>
      <c r="H7" s="344">
        <v>8778033933</v>
      </c>
      <c r="I7" s="344">
        <v>672</v>
      </c>
      <c r="J7" s="344">
        <v>53658883</v>
      </c>
      <c r="K7" s="335">
        <v>191125</v>
      </c>
      <c r="L7" s="333">
        <v>2689818756</v>
      </c>
      <c r="M7" s="344">
        <v>45751</v>
      </c>
      <c r="N7" s="344">
        <v>205780538</v>
      </c>
      <c r="O7" s="336"/>
      <c r="P7" s="334"/>
      <c r="Q7" s="335"/>
      <c r="R7" s="333"/>
      <c r="S7" s="336"/>
      <c r="T7" s="334"/>
      <c r="U7" s="333"/>
      <c r="V7" s="594"/>
      <c r="W7" s="594"/>
      <c r="X7" s="594"/>
      <c r="Y7" s="594"/>
      <c r="Z7" s="333"/>
      <c r="AA7" s="333"/>
      <c r="AB7" s="595"/>
      <c r="AC7" s="595"/>
      <c r="AD7" s="333"/>
      <c r="AE7" s="595"/>
      <c r="AF7" s="595"/>
      <c r="AG7" s="594"/>
      <c r="AH7" s="594"/>
      <c r="AI7" s="333"/>
    </row>
    <row r="8" spans="1:35" ht="21.75" customHeight="1">
      <c r="A8" s="552" t="s">
        <v>64</v>
      </c>
      <c r="B8" s="575"/>
      <c r="C8" s="345">
        <v>428990</v>
      </c>
      <c r="D8" s="333">
        <v>20472709467</v>
      </c>
      <c r="E8" s="333">
        <v>66874</v>
      </c>
      <c r="F8" s="344">
        <v>1164302256</v>
      </c>
      <c r="G8" s="344">
        <v>57559</v>
      </c>
      <c r="H8" s="344">
        <v>8696669317</v>
      </c>
      <c r="I8" s="344">
        <v>709</v>
      </c>
      <c r="J8" s="344">
        <v>63442346</v>
      </c>
      <c r="K8" s="335">
        <v>193406</v>
      </c>
      <c r="L8" s="333">
        <v>2750339835</v>
      </c>
      <c r="M8" s="344">
        <v>50338</v>
      </c>
      <c r="N8" s="344">
        <v>226762104</v>
      </c>
      <c r="O8" s="335"/>
      <c r="P8" s="333"/>
      <c r="Q8" s="335"/>
      <c r="R8" s="333"/>
      <c r="S8" s="335"/>
      <c r="T8" s="333"/>
      <c r="U8" s="333"/>
      <c r="V8" s="594"/>
      <c r="W8" s="594"/>
      <c r="X8" s="594"/>
      <c r="Y8" s="594"/>
      <c r="Z8" s="333"/>
      <c r="AA8" s="333"/>
      <c r="AB8" s="595"/>
      <c r="AC8" s="595"/>
      <c r="AD8" s="333"/>
      <c r="AE8" s="595"/>
      <c r="AF8" s="595"/>
      <c r="AG8" s="594"/>
      <c r="AH8" s="594"/>
      <c r="AI8" s="333"/>
    </row>
    <row r="9" spans="1:35" ht="21.75" customHeight="1">
      <c r="A9" s="552" t="s">
        <v>10</v>
      </c>
      <c r="B9" s="575"/>
      <c r="C9" s="333">
        <v>439831</v>
      </c>
      <c r="D9" s="333">
        <v>21235079971</v>
      </c>
      <c r="E9" s="333">
        <v>71006</v>
      </c>
      <c r="F9" s="344">
        <v>1195032500</v>
      </c>
      <c r="G9" s="344">
        <v>56658</v>
      </c>
      <c r="H9" s="344">
        <v>8885628836</v>
      </c>
      <c r="I9" s="344">
        <v>707</v>
      </c>
      <c r="J9" s="344">
        <v>57144343</v>
      </c>
      <c r="K9" s="335">
        <v>196606</v>
      </c>
      <c r="L9" s="333">
        <v>2811970762</v>
      </c>
      <c r="M9" s="344">
        <v>52573</v>
      </c>
      <c r="N9" s="344">
        <v>236111568</v>
      </c>
      <c r="O9" s="336"/>
      <c r="P9" s="334"/>
      <c r="Q9" s="335"/>
      <c r="R9" s="333"/>
      <c r="S9" s="336"/>
      <c r="T9" s="334"/>
      <c r="U9" s="333"/>
      <c r="V9" s="594"/>
      <c r="W9" s="594"/>
      <c r="X9" s="594"/>
      <c r="Y9" s="594"/>
      <c r="Z9" s="333"/>
      <c r="AA9" s="333"/>
      <c r="AB9" s="595"/>
      <c r="AC9" s="595"/>
      <c r="AD9" s="334"/>
      <c r="AE9" s="597"/>
      <c r="AF9" s="597"/>
      <c r="AG9" s="594"/>
      <c r="AH9" s="594"/>
      <c r="AI9" s="333"/>
    </row>
    <row r="10" spans="1:35" ht="21.75" customHeight="1">
      <c r="A10" s="552" t="s">
        <v>13</v>
      </c>
      <c r="B10" s="552"/>
      <c r="C10" s="345">
        <v>461874</v>
      </c>
      <c r="D10" s="333">
        <v>21994229596</v>
      </c>
      <c r="E10" s="333">
        <v>75905</v>
      </c>
      <c r="F10" s="344">
        <v>1237925955</v>
      </c>
      <c r="G10" s="344">
        <v>55965</v>
      </c>
      <c r="H10" s="344">
        <v>8854030502</v>
      </c>
      <c r="I10" s="344">
        <v>751</v>
      </c>
      <c r="J10" s="344">
        <v>62264289</v>
      </c>
      <c r="K10" s="335">
        <v>202435</v>
      </c>
      <c r="L10" s="333">
        <v>2923341123</v>
      </c>
      <c r="M10" s="344">
        <v>56763</v>
      </c>
      <c r="N10" s="344">
        <v>262314658</v>
      </c>
      <c r="O10" s="336"/>
      <c r="P10" s="334"/>
      <c r="Q10" s="335"/>
      <c r="R10" s="333"/>
      <c r="S10" s="336"/>
      <c r="T10" s="334"/>
      <c r="U10" s="333"/>
      <c r="V10" s="594"/>
      <c r="W10" s="594"/>
      <c r="X10" s="594"/>
      <c r="Y10" s="594"/>
      <c r="Z10" s="333"/>
      <c r="AA10" s="333"/>
      <c r="AB10" s="595"/>
      <c r="AC10" s="595"/>
      <c r="AD10" s="334"/>
      <c r="AE10" s="597"/>
      <c r="AF10" s="597"/>
      <c r="AG10" s="594"/>
      <c r="AH10" s="594"/>
      <c r="AI10" s="333"/>
    </row>
    <row r="11" spans="1:35" ht="21.75" customHeight="1">
      <c r="A11" s="561" t="s">
        <v>14</v>
      </c>
      <c r="B11" s="577"/>
      <c r="C11" s="343">
        <v>481143</v>
      </c>
      <c r="D11" s="343">
        <v>22315854070</v>
      </c>
      <c r="E11" s="343">
        <v>79321</v>
      </c>
      <c r="F11" s="343">
        <v>1249655906</v>
      </c>
      <c r="G11" s="343">
        <v>56167</v>
      </c>
      <c r="H11" s="343">
        <v>8883926793</v>
      </c>
      <c r="I11" s="343">
        <v>758</v>
      </c>
      <c r="J11" s="343">
        <v>65132216</v>
      </c>
      <c r="K11" s="343">
        <v>205147</v>
      </c>
      <c r="L11" s="343">
        <v>2993425496</v>
      </c>
      <c r="M11" s="343">
        <v>58847</v>
      </c>
      <c r="N11" s="342">
        <v>273400325</v>
      </c>
      <c r="O11" s="336"/>
      <c r="P11" s="334"/>
      <c r="Q11" s="335"/>
      <c r="R11" s="333"/>
      <c r="S11" s="336"/>
      <c r="T11" s="334"/>
      <c r="U11" s="333"/>
      <c r="V11" s="594"/>
      <c r="W11" s="594"/>
      <c r="X11" s="594"/>
      <c r="Y11" s="594"/>
      <c r="Z11" s="333"/>
      <c r="AA11" s="333"/>
      <c r="AB11" s="595"/>
      <c r="AC11" s="595"/>
      <c r="AD11" s="334"/>
      <c r="AE11" s="597"/>
      <c r="AF11" s="597"/>
      <c r="AG11" s="594"/>
      <c r="AH11" s="594"/>
      <c r="AI11" s="333"/>
    </row>
    <row r="12" spans="1:35" ht="3" customHeight="1" thickBot="1">
      <c r="A12" s="341"/>
      <c r="B12" s="340"/>
      <c r="C12" s="350"/>
      <c r="D12" s="350"/>
      <c r="E12" s="350"/>
      <c r="F12" s="349"/>
      <c r="G12" s="349"/>
      <c r="H12" s="349"/>
      <c r="I12" s="349"/>
      <c r="J12" s="349"/>
      <c r="K12" s="351"/>
      <c r="L12" s="350"/>
      <c r="M12" s="349"/>
      <c r="N12" s="349"/>
      <c r="O12" s="336"/>
      <c r="P12" s="334"/>
      <c r="Q12" s="335"/>
      <c r="R12" s="333"/>
      <c r="S12" s="336"/>
      <c r="T12" s="334"/>
      <c r="U12" s="333"/>
      <c r="V12" s="333"/>
      <c r="W12" s="333"/>
      <c r="X12" s="333"/>
      <c r="Y12" s="333"/>
      <c r="Z12" s="333"/>
      <c r="AA12" s="333"/>
      <c r="AB12" s="335"/>
      <c r="AC12" s="335"/>
      <c r="AD12" s="334"/>
      <c r="AE12" s="336"/>
      <c r="AF12" s="336"/>
      <c r="AG12" s="333"/>
      <c r="AH12" s="333"/>
      <c r="AI12" s="333"/>
    </row>
    <row r="13" spans="1:35" ht="18" customHeight="1">
      <c r="A13" s="32"/>
      <c r="B13" s="348"/>
      <c r="C13" s="37"/>
      <c r="D13" s="347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8" customHeight="1" thickBot="1">
      <c r="A14" s="104"/>
      <c r="B14" s="104"/>
      <c r="C14" s="4"/>
      <c r="D14" s="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21.75" customHeight="1">
      <c r="A15" s="524" t="s">
        <v>687</v>
      </c>
      <c r="B15" s="505"/>
      <c r="C15" s="598" t="s">
        <v>686</v>
      </c>
      <c r="D15" s="599"/>
      <c r="E15" s="541" t="s">
        <v>685</v>
      </c>
      <c r="F15" s="542"/>
      <c r="G15" s="541" t="s">
        <v>684</v>
      </c>
      <c r="H15" s="502"/>
      <c r="I15" s="502" t="s">
        <v>683</v>
      </c>
      <c r="J15" s="542"/>
      <c r="K15" s="541" t="s">
        <v>682</v>
      </c>
      <c r="L15" s="502"/>
      <c r="M15" s="541" t="s">
        <v>681</v>
      </c>
      <c r="N15" s="502"/>
      <c r="O15" s="571"/>
      <c r="P15" s="571"/>
      <c r="Q15" s="571"/>
      <c r="R15" s="571"/>
      <c r="S15" s="571"/>
      <c r="T15" s="57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8" customHeight="1">
      <c r="A16" s="526"/>
      <c r="B16" s="506"/>
      <c r="C16" s="7" t="s">
        <v>476</v>
      </c>
      <c r="D16" s="299" t="s">
        <v>679</v>
      </c>
      <c r="E16" s="39" t="s">
        <v>476</v>
      </c>
      <c r="F16" s="39" t="s">
        <v>679</v>
      </c>
      <c r="G16" s="39" t="s">
        <v>476</v>
      </c>
      <c r="H16" s="115" t="s">
        <v>679</v>
      </c>
      <c r="I16" s="61" t="s">
        <v>476</v>
      </c>
      <c r="J16" s="39" t="s">
        <v>679</v>
      </c>
      <c r="K16" s="39" t="s">
        <v>680</v>
      </c>
      <c r="L16" s="115" t="s">
        <v>679</v>
      </c>
      <c r="M16" s="39" t="s">
        <v>680</v>
      </c>
      <c r="N16" s="115" t="s">
        <v>679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" customHeight="1">
      <c r="A17" s="4"/>
      <c r="B17" s="107"/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1.75" customHeight="1">
      <c r="A18" s="552" t="s">
        <v>613</v>
      </c>
      <c r="B18" s="585"/>
      <c r="C18" s="345">
        <v>2994</v>
      </c>
      <c r="D18" s="333">
        <v>81366075</v>
      </c>
      <c r="E18" s="333">
        <v>3073</v>
      </c>
      <c r="F18" s="333">
        <v>275932177</v>
      </c>
      <c r="G18" s="333">
        <v>90627</v>
      </c>
      <c r="H18" s="335">
        <v>23735065937</v>
      </c>
      <c r="I18" s="344">
        <v>60282</v>
      </c>
      <c r="J18" s="344">
        <v>2081559671</v>
      </c>
      <c r="K18" s="333">
        <v>110495</v>
      </c>
      <c r="L18" s="333">
        <v>1221802608</v>
      </c>
      <c r="M18" s="333">
        <v>1319</v>
      </c>
      <c r="N18" s="333">
        <v>36031609</v>
      </c>
      <c r="O18" s="336"/>
      <c r="P18" s="334"/>
      <c r="Q18" s="335"/>
      <c r="R18" s="333"/>
      <c r="S18" s="336"/>
      <c r="T18" s="334"/>
      <c r="U18" s="333"/>
      <c r="V18" s="333"/>
      <c r="W18" s="333"/>
      <c r="X18" s="333"/>
      <c r="Y18" s="333"/>
      <c r="Z18" s="333"/>
      <c r="AA18" s="333"/>
      <c r="AB18" s="335"/>
      <c r="AC18" s="335"/>
      <c r="AD18" s="333"/>
      <c r="AE18" s="333"/>
      <c r="AF18" s="333"/>
      <c r="AG18" s="333"/>
      <c r="AH18" s="333"/>
      <c r="AI18" s="333"/>
    </row>
    <row r="19" spans="1:35" ht="21.75" customHeight="1">
      <c r="A19" s="552" t="s">
        <v>64</v>
      </c>
      <c r="B19" s="575"/>
      <c r="C19" s="345">
        <v>2712</v>
      </c>
      <c r="D19" s="333">
        <v>73780051</v>
      </c>
      <c r="E19" s="333">
        <v>3061</v>
      </c>
      <c r="F19" s="333">
        <v>270354144</v>
      </c>
      <c r="G19" s="333">
        <v>92688</v>
      </c>
      <c r="H19" s="335">
        <v>24816382395</v>
      </c>
      <c r="I19" s="344">
        <v>60144</v>
      </c>
      <c r="J19" s="344">
        <v>2104383907</v>
      </c>
      <c r="K19" s="333">
        <v>113194</v>
      </c>
      <c r="L19" s="333">
        <v>1358056051</v>
      </c>
      <c r="M19" s="333">
        <v>5790</v>
      </c>
      <c r="N19" s="333">
        <v>163844783</v>
      </c>
      <c r="O19" s="335"/>
      <c r="P19" s="333"/>
      <c r="Q19" s="335"/>
      <c r="R19" s="333"/>
      <c r="S19" s="335"/>
      <c r="T19" s="333"/>
      <c r="U19" s="333"/>
      <c r="V19" s="333"/>
      <c r="W19" s="333"/>
      <c r="X19" s="333"/>
      <c r="Y19" s="333"/>
      <c r="Z19" s="333"/>
      <c r="AA19" s="333"/>
      <c r="AB19" s="335"/>
      <c r="AC19" s="335"/>
      <c r="AD19" s="333"/>
      <c r="AE19" s="333"/>
      <c r="AF19" s="333"/>
      <c r="AG19" s="333"/>
      <c r="AH19" s="333"/>
      <c r="AI19" s="333"/>
    </row>
    <row r="20" spans="1:35" ht="21.75" customHeight="1">
      <c r="A20" s="552" t="s">
        <v>10</v>
      </c>
      <c r="B20" s="575"/>
      <c r="C20" s="333">
        <v>2247</v>
      </c>
      <c r="D20" s="333">
        <v>64150189</v>
      </c>
      <c r="E20" s="333">
        <v>2056</v>
      </c>
      <c r="F20" s="333">
        <v>180079769</v>
      </c>
      <c r="G20" s="333">
        <v>93569</v>
      </c>
      <c r="H20" s="335">
        <v>25581773298</v>
      </c>
      <c r="I20" s="344">
        <v>60957</v>
      </c>
      <c r="J20" s="344">
        <v>2176354412</v>
      </c>
      <c r="K20" s="333">
        <v>119256</v>
      </c>
      <c r="L20" s="333">
        <v>1467085092</v>
      </c>
      <c r="M20" s="333">
        <v>6021</v>
      </c>
      <c r="N20" s="333">
        <v>166662339</v>
      </c>
      <c r="O20" s="336"/>
      <c r="P20" s="334"/>
      <c r="Q20" s="335"/>
      <c r="R20" s="333"/>
      <c r="S20" s="336"/>
      <c r="T20" s="334"/>
      <c r="U20" s="333"/>
      <c r="V20" s="333"/>
      <c r="W20" s="333"/>
      <c r="X20" s="333"/>
      <c r="Y20" s="333"/>
      <c r="Z20" s="333"/>
      <c r="AA20" s="333"/>
      <c r="AB20" s="335"/>
      <c r="AC20" s="335"/>
      <c r="AD20" s="334"/>
      <c r="AE20" s="334"/>
      <c r="AF20" s="334"/>
      <c r="AG20" s="333"/>
      <c r="AH20" s="333"/>
      <c r="AI20" s="333"/>
    </row>
    <row r="21" spans="1:35" ht="21.75" customHeight="1">
      <c r="A21" s="552" t="s">
        <v>13</v>
      </c>
      <c r="B21" s="552"/>
      <c r="C21" s="345">
        <v>2328</v>
      </c>
      <c r="D21" s="333">
        <v>67129030</v>
      </c>
      <c r="E21" s="333">
        <v>1976</v>
      </c>
      <c r="F21" s="333">
        <v>172900351</v>
      </c>
      <c r="G21" s="333">
        <v>92973</v>
      </c>
      <c r="H21" s="335">
        <v>25520014177</v>
      </c>
      <c r="I21" s="344">
        <v>55565</v>
      </c>
      <c r="J21" s="344">
        <v>1763989712</v>
      </c>
      <c r="K21" s="333">
        <v>117756</v>
      </c>
      <c r="L21" s="333">
        <v>1402017778</v>
      </c>
      <c r="M21" s="333">
        <v>6126</v>
      </c>
      <c r="N21" s="333">
        <v>169794759</v>
      </c>
      <c r="O21" s="336"/>
      <c r="P21" s="334"/>
      <c r="Q21" s="335"/>
      <c r="R21" s="333"/>
      <c r="S21" s="336"/>
      <c r="T21" s="334"/>
      <c r="U21" s="333"/>
      <c r="V21" s="333"/>
      <c r="W21" s="333"/>
      <c r="X21" s="333"/>
      <c r="Y21" s="333"/>
      <c r="Z21" s="333"/>
      <c r="AA21" s="333"/>
      <c r="AB21" s="335"/>
      <c r="AC21" s="335"/>
      <c r="AD21" s="334"/>
      <c r="AE21" s="334"/>
      <c r="AF21" s="334"/>
      <c r="AG21" s="333"/>
      <c r="AH21" s="333"/>
      <c r="AI21" s="333"/>
    </row>
    <row r="22" spans="1:35" ht="21.75" customHeight="1">
      <c r="A22" s="561" t="s">
        <v>14</v>
      </c>
      <c r="B22" s="577"/>
      <c r="C22" s="343">
        <v>2251</v>
      </c>
      <c r="D22" s="343">
        <v>66224382</v>
      </c>
      <c r="E22" s="343">
        <v>1958</v>
      </c>
      <c r="F22" s="343">
        <v>172167779</v>
      </c>
      <c r="G22" s="343">
        <v>92614</v>
      </c>
      <c r="H22" s="343">
        <v>25626109210</v>
      </c>
      <c r="I22" s="343">
        <v>50488</v>
      </c>
      <c r="J22" s="343">
        <v>1427708848</v>
      </c>
      <c r="K22" s="343">
        <v>117509</v>
      </c>
      <c r="L22" s="343">
        <v>1376526447</v>
      </c>
      <c r="M22" s="343">
        <v>6287</v>
      </c>
      <c r="N22" s="342">
        <v>168448538</v>
      </c>
      <c r="O22" s="336"/>
      <c r="P22" s="334"/>
      <c r="Q22" s="335"/>
      <c r="R22" s="333"/>
      <c r="S22" s="336"/>
      <c r="T22" s="334"/>
      <c r="U22" s="333"/>
      <c r="V22" s="333"/>
      <c r="W22" s="333"/>
      <c r="X22" s="333"/>
      <c r="Y22" s="333"/>
      <c r="Z22" s="333"/>
      <c r="AA22" s="333"/>
      <c r="AB22" s="335"/>
      <c r="AC22" s="335"/>
      <c r="AD22" s="334"/>
      <c r="AE22" s="334"/>
      <c r="AF22" s="334"/>
      <c r="AG22" s="333"/>
      <c r="AH22" s="333"/>
      <c r="AI22" s="333"/>
    </row>
    <row r="23" spans="1:35" ht="3" customHeight="1" thickBot="1">
      <c r="A23" s="341"/>
      <c r="B23" s="340"/>
      <c r="C23" s="337"/>
      <c r="D23" s="337"/>
      <c r="E23" s="337"/>
      <c r="F23" s="337"/>
      <c r="G23" s="337"/>
      <c r="H23" s="339"/>
      <c r="I23" s="338"/>
      <c r="J23" s="338"/>
      <c r="K23" s="337"/>
      <c r="L23" s="337"/>
      <c r="M23" s="337"/>
      <c r="N23" s="337"/>
      <c r="O23" s="336"/>
      <c r="P23" s="334"/>
      <c r="Q23" s="335"/>
      <c r="R23" s="333"/>
      <c r="S23" s="336"/>
      <c r="T23" s="334"/>
      <c r="U23" s="333"/>
      <c r="V23" s="333"/>
      <c r="W23" s="333"/>
      <c r="X23" s="333"/>
      <c r="Y23" s="333"/>
      <c r="Z23" s="333"/>
      <c r="AA23" s="333"/>
      <c r="AB23" s="335"/>
      <c r="AC23" s="335"/>
      <c r="AD23" s="334"/>
      <c r="AE23" s="334"/>
      <c r="AF23" s="334"/>
      <c r="AG23" s="333"/>
      <c r="AH23" s="333"/>
      <c r="AI23" s="333"/>
    </row>
    <row r="24" spans="1:2" ht="18" customHeight="1">
      <c r="A24" s="104" t="s">
        <v>669</v>
      </c>
      <c r="B24" s="104"/>
    </row>
  </sheetData>
  <sheetProtection/>
  <mergeCells count="66">
    <mergeCell ref="AB11:AC11"/>
    <mergeCell ref="AB9:AC9"/>
    <mergeCell ref="AG4:AI4"/>
    <mergeCell ref="AG5:AH5"/>
    <mergeCell ref="A2:H2"/>
    <mergeCell ref="A10:B10"/>
    <mergeCell ref="V10:W10"/>
    <mergeCell ref="X10:Y10"/>
    <mergeCell ref="V9:W9"/>
    <mergeCell ref="A4:B5"/>
    <mergeCell ref="M15:N15"/>
    <mergeCell ref="I4:J4"/>
    <mergeCell ref="A8:B8"/>
    <mergeCell ref="G15:H15"/>
    <mergeCell ref="AG7:AH7"/>
    <mergeCell ref="AG8:AH8"/>
    <mergeCell ref="S15:T15"/>
    <mergeCell ref="I15:J15"/>
    <mergeCell ref="AG9:AH9"/>
    <mergeCell ref="X11:Y11"/>
    <mergeCell ref="A20:B20"/>
    <mergeCell ref="C4:D4"/>
    <mergeCell ref="E4:F4"/>
    <mergeCell ref="G4:H4"/>
    <mergeCell ref="E15:F15"/>
    <mergeCell ref="A19:B19"/>
    <mergeCell ref="A18:B18"/>
    <mergeCell ref="A9:B9"/>
    <mergeCell ref="A7:B7"/>
    <mergeCell ref="A22:B22"/>
    <mergeCell ref="A21:B21"/>
    <mergeCell ref="AE10:AF10"/>
    <mergeCell ref="AE11:AF11"/>
    <mergeCell ref="A15:B16"/>
    <mergeCell ref="V11:W11"/>
    <mergeCell ref="A11:B11"/>
    <mergeCell ref="K15:L15"/>
    <mergeCell ref="C15:D15"/>
    <mergeCell ref="O15:P15"/>
    <mergeCell ref="AG11:AH11"/>
    <mergeCell ref="AE9:AF9"/>
    <mergeCell ref="AG10:AH10"/>
    <mergeCell ref="AB10:AC10"/>
    <mergeCell ref="Q15:R15"/>
    <mergeCell ref="AE7:AF7"/>
    <mergeCell ref="AE8:AF8"/>
    <mergeCell ref="AB8:AC8"/>
    <mergeCell ref="V7:W7"/>
    <mergeCell ref="X7:Y7"/>
    <mergeCell ref="S4:T4"/>
    <mergeCell ref="O4:P4"/>
    <mergeCell ref="M4:N4"/>
    <mergeCell ref="AD4:AF4"/>
    <mergeCell ref="AE5:AF5"/>
    <mergeCell ref="X5:Y5"/>
    <mergeCell ref="Q4:R4"/>
    <mergeCell ref="V8:W8"/>
    <mergeCell ref="X8:Y8"/>
    <mergeCell ref="X9:Y9"/>
    <mergeCell ref="AB7:AC7"/>
    <mergeCell ref="AB5:AC5"/>
    <mergeCell ref="K4:L4"/>
    <mergeCell ref="AA4:AC4"/>
    <mergeCell ref="X4:Z4"/>
    <mergeCell ref="V5:W5"/>
    <mergeCell ref="U4:W4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scale="95" r:id="rId1"/>
  <colBreaks count="2" manualBreakCount="2">
    <brk id="8" max="23" man="1"/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5" zoomScaleNormal="90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28" customWidth="1"/>
    <col min="2" max="4" width="18.75390625" style="28" customWidth="1"/>
    <col min="5" max="5" width="13.125" style="16" customWidth="1"/>
    <col min="6" max="9" width="7.625" style="16" customWidth="1"/>
    <col min="10" max="10" width="13.125" style="16" customWidth="1"/>
    <col min="11" max="12" width="12.625" style="16" customWidth="1"/>
    <col min="13" max="13" width="16.625" style="16" customWidth="1"/>
    <col min="14" max="16384" width="9.00390625" style="16" customWidth="1"/>
  </cols>
  <sheetData>
    <row r="1" spans="1:4" ht="33" customHeight="1">
      <c r="A1" s="1"/>
      <c r="B1" s="2"/>
      <c r="C1" s="2"/>
      <c r="D1" s="2"/>
    </row>
    <row r="2" spans="1:4" ht="24.75" customHeight="1">
      <c r="A2" s="539" t="s">
        <v>712</v>
      </c>
      <c r="B2" s="539"/>
      <c r="C2" s="539"/>
      <c r="D2" s="539"/>
    </row>
    <row r="3" spans="1:13" ht="16.5" customHeight="1" thickBot="1">
      <c r="A3" s="4"/>
      <c r="B3" s="4"/>
      <c r="C3" s="4"/>
      <c r="D3" s="4"/>
      <c r="M3" s="11" t="s">
        <v>93</v>
      </c>
    </row>
    <row r="4" spans="1:13" ht="18" customHeight="1">
      <c r="A4" s="542" t="s">
        <v>711</v>
      </c>
      <c r="B4" s="581" t="s">
        <v>710</v>
      </c>
      <c r="C4" s="581"/>
      <c r="D4" s="541"/>
      <c r="E4" s="581" t="s">
        <v>709</v>
      </c>
      <c r="F4" s="581"/>
      <c r="G4" s="581"/>
      <c r="H4" s="581"/>
      <c r="I4" s="581"/>
      <c r="J4" s="581"/>
      <c r="K4" s="541"/>
      <c r="L4" s="117"/>
      <c r="M4" s="606" t="s">
        <v>708</v>
      </c>
    </row>
    <row r="5" spans="1:13" ht="18" customHeight="1">
      <c r="A5" s="522"/>
      <c r="B5" s="601" t="s">
        <v>707</v>
      </c>
      <c r="C5" s="601" t="s">
        <v>706</v>
      </c>
      <c r="D5" s="603" t="s">
        <v>674</v>
      </c>
      <c r="E5" s="614" t="s">
        <v>705</v>
      </c>
      <c r="F5" s="610" t="s">
        <v>704</v>
      </c>
      <c r="G5" s="610"/>
      <c r="H5" s="610"/>
      <c r="I5" s="611"/>
      <c r="J5" s="612" t="s">
        <v>703</v>
      </c>
      <c r="K5" s="608" t="s">
        <v>702</v>
      </c>
      <c r="L5" s="608" t="s">
        <v>701</v>
      </c>
      <c r="M5" s="607"/>
    </row>
    <row r="6" spans="1:13" ht="18" customHeight="1">
      <c r="A6" s="582"/>
      <c r="B6" s="605"/>
      <c r="C6" s="602"/>
      <c r="D6" s="604"/>
      <c r="E6" s="615"/>
      <c r="F6" s="361" t="s">
        <v>700</v>
      </c>
      <c r="G6" s="360">
        <v>0.75</v>
      </c>
      <c r="H6" s="359" t="s">
        <v>699</v>
      </c>
      <c r="I6" s="358">
        <v>0.25</v>
      </c>
      <c r="J6" s="613"/>
      <c r="K6" s="609"/>
      <c r="L6" s="609"/>
      <c r="M6" s="605"/>
    </row>
    <row r="7" spans="1:13" ht="6" customHeight="1">
      <c r="A7" s="55"/>
      <c r="B7" s="357"/>
      <c r="C7" s="110"/>
      <c r="D7" s="110"/>
      <c r="E7" s="110"/>
      <c r="F7" s="573"/>
      <c r="G7" s="573"/>
      <c r="H7" s="573"/>
      <c r="I7" s="573"/>
      <c r="J7" s="573"/>
      <c r="K7" s="573"/>
      <c r="L7" s="110"/>
      <c r="M7" s="110"/>
    </row>
    <row r="8" spans="1:13" ht="21" customHeight="1">
      <c r="A8" s="107" t="s">
        <v>698</v>
      </c>
      <c r="B8" s="12">
        <v>81651</v>
      </c>
      <c r="C8" s="13">
        <v>768</v>
      </c>
      <c r="D8" s="13">
        <v>82419</v>
      </c>
      <c r="E8" s="13">
        <v>7414</v>
      </c>
      <c r="F8" s="18">
        <v>7464</v>
      </c>
      <c r="G8" s="18">
        <v>697</v>
      </c>
      <c r="H8" s="18">
        <v>457</v>
      </c>
      <c r="I8" s="18">
        <v>279</v>
      </c>
      <c r="J8" s="18">
        <v>9420</v>
      </c>
      <c r="K8" s="18">
        <v>2678</v>
      </c>
      <c r="L8" s="18">
        <v>0</v>
      </c>
      <c r="M8" s="19">
        <v>34.8</v>
      </c>
    </row>
    <row r="9" spans="1:13" ht="21" customHeight="1">
      <c r="A9" s="107" t="s">
        <v>64</v>
      </c>
      <c r="B9" s="12">
        <v>80076</v>
      </c>
      <c r="C9" s="13">
        <v>821</v>
      </c>
      <c r="D9" s="13">
        <v>80897</v>
      </c>
      <c r="E9" s="13">
        <v>7500</v>
      </c>
      <c r="F9" s="18">
        <v>7724</v>
      </c>
      <c r="G9" s="18">
        <v>693</v>
      </c>
      <c r="H9" s="18">
        <v>429</v>
      </c>
      <c r="I9" s="18">
        <v>256</v>
      </c>
      <c r="J9" s="18">
        <v>9096</v>
      </c>
      <c r="K9" s="18">
        <v>2576</v>
      </c>
      <c r="L9" s="18">
        <v>59</v>
      </c>
      <c r="M9" s="19">
        <v>35.4</v>
      </c>
    </row>
    <row r="10" spans="1:13" ht="21" customHeight="1">
      <c r="A10" s="107" t="s">
        <v>10</v>
      </c>
      <c r="B10" s="17">
        <v>79756</v>
      </c>
      <c r="C10" s="18">
        <v>801</v>
      </c>
      <c r="D10" s="18">
        <v>80557</v>
      </c>
      <c r="E10" s="18">
        <v>7610</v>
      </c>
      <c r="F10" s="18">
        <v>8999</v>
      </c>
      <c r="G10" s="18">
        <v>694</v>
      </c>
      <c r="H10" s="18">
        <v>453</v>
      </c>
      <c r="I10" s="18">
        <v>278</v>
      </c>
      <c r="J10" s="18">
        <v>9323</v>
      </c>
      <c r="K10" s="18">
        <v>2776</v>
      </c>
      <c r="L10" s="18">
        <v>40</v>
      </c>
      <c r="M10" s="19">
        <v>37.8</v>
      </c>
    </row>
    <row r="11" spans="1:13" ht="21" customHeight="1">
      <c r="A11" s="4" t="s">
        <v>13</v>
      </c>
      <c r="B11" s="17">
        <v>77848</v>
      </c>
      <c r="C11" s="18">
        <v>764</v>
      </c>
      <c r="D11" s="18">
        <v>78612</v>
      </c>
      <c r="E11" s="18">
        <v>7801</v>
      </c>
      <c r="F11" s="18">
        <v>9183</v>
      </c>
      <c r="G11" s="18">
        <v>718</v>
      </c>
      <c r="H11" s="18">
        <v>509</v>
      </c>
      <c r="I11" s="18">
        <v>287</v>
      </c>
      <c r="J11" s="18">
        <v>8692</v>
      </c>
      <c r="K11" s="18">
        <v>2881</v>
      </c>
      <c r="L11" s="18">
        <v>60</v>
      </c>
      <c r="M11" s="19">
        <v>38.7</v>
      </c>
    </row>
    <row r="12" spans="1:13" ht="21" customHeight="1">
      <c r="A12" s="282" t="s">
        <v>14</v>
      </c>
      <c r="B12" s="30">
        <v>76359</v>
      </c>
      <c r="C12" s="30">
        <v>812</v>
      </c>
      <c r="D12" s="30">
        <v>77171</v>
      </c>
      <c r="E12" s="30">
        <v>8033</v>
      </c>
      <c r="F12" s="30">
        <v>8899</v>
      </c>
      <c r="G12" s="30">
        <v>660</v>
      </c>
      <c r="H12" s="30">
        <v>454</v>
      </c>
      <c r="I12" s="30">
        <v>267</v>
      </c>
      <c r="J12" s="30">
        <v>8489</v>
      </c>
      <c r="K12" s="30">
        <v>2755</v>
      </c>
      <c r="L12" s="30">
        <v>50</v>
      </c>
      <c r="M12" s="31">
        <v>38.8</v>
      </c>
    </row>
    <row r="13" spans="1:13" ht="6" customHeight="1" thickBot="1">
      <c r="A13" s="257"/>
      <c r="B13" s="46"/>
      <c r="C13" s="46"/>
      <c r="D13" s="46"/>
      <c r="E13" s="46"/>
      <c r="F13" s="578"/>
      <c r="G13" s="578"/>
      <c r="H13" s="578"/>
      <c r="I13" s="578"/>
      <c r="J13" s="578"/>
      <c r="K13" s="578"/>
      <c r="L13" s="46"/>
      <c r="M13" s="46"/>
    </row>
    <row r="14" spans="1:13" ht="14.25" customHeight="1">
      <c r="A14" s="250" t="s">
        <v>697</v>
      </c>
      <c r="B14" s="263"/>
      <c r="C14" s="2"/>
      <c r="D14" s="2"/>
      <c r="E14" s="246"/>
      <c r="F14" s="246"/>
      <c r="G14" s="246"/>
      <c r="H14" s="246"/>
      <c r="I14" s="246"/>
      <c r="J14" s="246"/>
      <c r="K14" s="246"/>
      <c r="L14" s="246"/>
      <c r="M14" s="246"/>
    </row>
    <row r="15" ht="14.25" customHeight="1">
      <c r="A15" s="289" t="s">
        <v>696</v>
      </c>
    </row>
    <row r="16" spans="1:13" ht="13.5">
      <c r="A16" s="289" t="s">
        <v>695</v>
      </c>
      <c r="M16" s="356"/>
    </row>
    <row r="17" ht="13.5">
      <c r="A17" s="289"/>
    </row>
  </sheetData>
  <sheetProtection/>
  <mergeCells count="17">
    <mergeCell ref="M4:M6"/>
    <mergeCell ref="K5:K6"/>
    <mergeCell ref="F5:I5"/>
    <mergeCell ref="E4:K4"/>
    <mergeCell ref="J5:J6"/>
    <mergeCell ref="E5:E6"/>
    <mergeCell ref="L5:L6"/>
    <mergeCell ref="F7:I7"/>
    <mergeCell ref="J7:K7"/>
    <mergeCell ref="F13:I13"/>
    <mergeCell ref="A2:D2"/>
    <mergeCell ref="B4:D4"/>
    <mergeCell ref="C5:C6"/>
    <mergeCell ref="D5:D6"/>
    <mergeCell ref="B5:B6"/>
    <mergeCell ref="J13:K13"/>
    <mergeCell ref="A4:A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90" zoomScaleNormal="80" zoomScaleSheetLayoutView="90" workbookViewId="0" topLeftCell="A4">
      <selection activeCell="A1" sqref="A1:IV16384"/>
    </sheetView>
  </sheetViews>
  <sheetFormatPr defaultColWidth="9.00390625" defaultRowHeight="13.5"/>
  <cols>
    <col min="1" max="1" width="15.625" style="28" customWidth="1"/>
    <col min="2" max="2" width="1.625" style="28" customWidth="1"/>
    <col min="3" max="3" width="12.625" style="28" customWidth="1"/>
    <col min="4" max="4" width="1.625" style="28" customWidth="1"/>
    <col min="5" max="5" width="21.125" style="28" customWidth="1"/>
    <col min="6" max="7" width="18.625" style="28" customWidth="1"/>
    <col min="8" max="12" width="18.00390625" style="16" customWidth="1"/>
    <col min="13" max="13" width="18.625" style="16" customWidth="1"/>
    <col min="14" max="16384" width="9.00390625" style="16" customWidth="1"/>
  </cols>
  <sheetData>
    <row r="1" spans="1:12" ht="33" customHeight="1">
      <c r="A1" s="1"/>
      <c r="B1" s="1"/>
      <c r="C1" s="1"/>
      <c r="D1" s="2"/>
      <c r="E1" s="2"/>
      <c r="F1" s="2"/>
      <c r="G1" s="2"/>
      <c r="L1" s="119"/>
    </row>
    <row r="2" spans="1:12" ht="24.75" customHeight="1">
      <c r="A2" s="539" t="s">
        <v>732</v>
      </c>
      <c r="B2" s="539"/>
      <c r="C2" s="539"/>
      <c r="D2" s="539"/>
      <c r="E2" s="539"/>
      <c r="F2" s="539"/>
      <c r="G2" s="539"/>
      <c r="H2" s="246"/>
      <c r="I2" s="246"/>
      <c r="J2" s="246"/>
      <c r="K2" s="246"/>
      <c r="L2" s="246"/>
    </row>
    <row r="3" spans="1:12" ht="16.5" customHeight="1" thickBot="1">
      <c r="A3" s="51"/>
      <c r="B3" s="51"/>
      <c r="C3" s="51"/>
      <c r="D3" s="51"/>
      <c r="E3" s="51"/>
      <c r="F3" s="51"/>
      <c r="G3" s="51"/>
      <c r="H3" s="246"/>
      <c r="I3" s="246"/>
      <c r="J3" s="246"/>
      <c r="K3" s="246"/>
      <c r="L3" s="199" t="s">
        <v>731</v>
      </c>
    </row>
    <row r="4" spans="1:12" ht="24" customHeight="1">
      <c r="A4" s="521" t="s">
        <v>730</v>
      </c>
      <c r="B4" s="586" t="s">
        <v>729</v>
      </c>
      <c r="C4" s="606"/>
      <c r="D4" s="521"/>
      <c r="E4" s="581" t="s">
        <v>728</v>
      </c>
      <c r="F4" s="541" t="s">
        <v>727</v>
      </c>
      <c r="G4" s="502"/>
      <c r="H4" s="542" t="s">
        <v>726</v>
      </c>
      <c r="I4" s="581"/>
      <c r="J4" s="581"/>
      <c r="K4" s="581"/>
      <c r="L4" s="541" t="s">
        <v>725</v>
      </c>
    </row>
    <row r="5" spans="1:12" ht="27" customHeight="1">
      <c r="A5" s="522"/>
      <c r="B5" s="587"/>
      <c r="C5" s="617"/>
      <c r="D5" s="522"/>
      <c r="E5" s="583"/>
      <c r="F5" s="239" t="s">
        <v>724</v>
      </c>
      <c r="G5" s="238" t="s">
        <v>723</v>
      </c>
      <c r="H5" s="300" t="s">
        <v>722</v>
      </c>
      <c r="I5" s="299" t="s">
        <v>721</v>
      </c>
      <c r="J5" s="299" t="s">
        <v>720</v>
      </c>
      <c r="K5" s="299" t="s">
        <v>719</v>
      </c>
      <c r="L5" s="616"/>
    </row>
    <row r="6" spans="1:12" ht="6" customHeight="1">
      <c r="A6" s="107"/>
      <c r="B6" s="369"/>
      <c r="C6" s="372"/>
      <c r="D6" s="369"/>
      <c r="E6" s="380"/>
      <c r="F6" s="379"/>
      <c r="G6" s="51"/>
      <c r="H6" s="156"/>
      <c r="I6" s="369"/>
      <c r="J6" s="369"/>
      <c r="K6" s="369"/>
      <c r="L6" s="369"/>
    </row>
    <row r="7" spans="1:13" ht="21" customHeight="1">
      <c r="A7" s="575" t="s">
        <v>633</v>
      </c>
      <c r="B7" s="375"/>
      <c r="C7" s="372" t="s">
        <v>718</v>
      </c>
      <c r="D7" s="369"/>
      <c r="E7" s="373">
        <v>219223</v>
      </c>
      <c r="F7" s="377">
        <v>5684</v>
      </c>
      <c r="G7" s="369">
        <v>264</v>
      </c>
      <c r="H7" s="369">
        <v>206515</v>
      </c>
      <c r="I7" s="377">
        <v>5732</v>
      </c>
      <c r="J7" s="377">
        <v>903</v>
      </c>
      <c r="K7" s="377">
        <v>125</v>
      </c>
      <c r="L7" s="369">
        <v>28</v>
      </c>
      <c r="M7" s="362"/>
    </row>
    <row r="8" spans="1:13" ht="21" customHeight="1">
      <c r="A8" s="575"/>
      <c r="B8" s="369"/>
      <c r="C8" s="372" t="s">
        <v>717</v>
      </c>
      <c r="D8" s="369"/>
      <c r="E8" s="371">
        <v>152294187</v>
      </c>
      <c r="F8" s="377">
        <v>2058383</v>
      </c>
      <c r="G8" s="369">
        <v>226192</v>
      </c>
      <c r="H8" s="369">
        <v>144563243</v>
      </c>
      <c r="I8" s="377">
        <v>4818314</v>
      </c>
      <c r="J8" s="378">
        <v>571059</v>
      </c>
      <c r="K8" s="378">
        <v>56996</v>
      </c>
      <c r="L8" s="369">
        <v>5392</v>
      </c>
      <c r="M8" s="362"/>
    </row>
    <row r="9" spans="1:13" ht="6" customHeight="1">
      <c r="A9" s="107"/>
      <c r="B9" s="369"/>
      <c r="C9" s="372"/>
      <c r="D9" s="369"/>
      <c r="E9" s="53"/>
      <c r="F9" s="51"/>
      <c r="G9" s="51"/>
      <c r="H9" s="156"/>
      <c r="I9" s="2"/>
      <c r="J9" s="2"/>
      <c r="K9" s="2"/>
      <c r="L9" s="156"/>
      <c r="M9" s="362"/>
    </row>
    <row r="10" spans="1:13" ht="21" customHeight="1">
      <c r="A10" s="575" t="s">
        <v>64</v>
      </c>
      <c r="B10" s="375"/>
      <c r="C10" s="372" t="s">
        <v>718</v>
      </c>
      <c r="D10" s="369"/>
      <c r="E10" s="373">
        <v>221069</v>
      </c>
      <c r="F10" s="377">
        <v>4625</v>
      </c>
      <c r="G10" s="369">
        <v>233</v>
      </c>
      <c r="H10" s="369">
        <v>209686</v>
      </c>
      <c r="I10" s="377">
        <v>5524</v>
      </c>
      <c r="J10" s="377">
        <v>884</v>
      </c>
      <c r="K10" s="377">
        <v>117</v>
      </c>
      <c r="L10" s="369">
        <v>65</v>
      </c>
      <c r="M10" s="362"/>
    </row>
    <row r="11" spans="1:13" ht="21" customHeight="1">
      <c r="A11" s="575"/>
      <c r="B11" s="369"/>
      <c r="C11" s="372" t="s">
        <v>717</v>
      </c>
      <c r="D11" s="369"/>
      <c r="E11" s="373">
        <v>153874055</v>
      </c>
      <c r="F11" s="377">
        <v>1670121</v>
      </c>
      <c r="G11" s="369">
        <v>199511</v>
      </c>
      <c r="H11" s="369">
        <v>147156405</v>
      </c>
      <c r="I11" s="377">
        <v>4243100</v>
      </c>
      <c r="J11" s="377">
        <v>551878</v>
      </c>
      <c r="K11" s="377">
        <v>53040</v>
      </c>
      <c r="L11" s="369">
        <v>9701</v>
      </c>
      <c r="M11" s="362"/>
    </row>
    <row r="12" spans="1:13" ht="7.5" customHeight="1">
      <c r="A12" s="57"/>
      <c r="B12" s="51"/>
      <c r="C12" s="51"/>
      <c r="D12" s="51"/>
      <c r="E12" s="376"/>
      <c r="F12" s="369"/>
      <c r="G12" s="51"/>
      <c r="H12" s="156"/>
      <c r="I12" s="369"/>
      <c r="J12" s="369"/>
      <c r="K12" s="369"/>
      <c r="L12" s="369"/>
      <c r="M12" s="362"/>
    </row>
    <row r="13" spans="1:13" ht="21" customHeight="1">
      <c r="A13" s="575" t="s">
        <v>10</v>
      </c>
      <c r="B13" s="375"/>
      <c r="C13" s="372" t="s">
        <v>718</v>
      </c>
      <c r="D13" s="369"/>
      <c r="E13" s="373">
        <v>223859</v>
      </c>
      <c r="F13" s="369">
        <v>3729</v>
      </c>
      <c r="G13" s="369">
        <v>214</v>
      </c>
      <c r="H13" s="369">
        <v>212891</v>
      </c>
      <c r="I13" s="369">
        <v>6045</v>
      </c>
      <c r="J13" s="369">
        <v>872</v>
      </c>
      <c r="K13" s="369">
        <v>108</v>
      </c>
      <c r="L13" s="369">
        <v>70</v>
      </c>
      <c r="M13" s="362"/>
    </row>
    <row r="14" spans="1:13" ht="21" customHeight="1">
      <c r="A14" s="575"/>
      <c r="B14" s="369"/>
      <c r="C14" s="372" t="s">
        <v>717</v>
      </c>
      <c r="D14" s="369"/>
      <c r="E14" s="371">
        <v>157142588</v>
      </c>
      <c r="F14" s="370">
        <v>1336716</v>
      </c>
      <c r="G14" s="370">
        <v>183504</v>
      </c>
      <c r="H14" s="369">
        <v>149932469</v>
      </c>
      <c r="I14" s="369">
        <v>5086585</v>
      </c>
      <c r="J14" s="369">
        <v>555445</v>
      </c>
      <c r="K14" s="370">
        <v>47869</v>
      </c>
      <c r="L14" s="369">
        <v>10476</v>
      </c>
      <c r="M14" s="362"/>
    </row>
    <row r="15" spans="1:13" ht="6" customHeight="1">
      <c r="A15" s="107"/>
      <c r="B15" s="369"/>
      <c r="C15" s="372"/>
      <c r="D15" s="369"/>
      <c r="E15" s="53"/>
      <c r="F15" s="51"/>
      <c r="G15" s="51"/>
      <c r="H15" s="156"/>
      <c r="I15" s="2"/>
      <c r="J15" s="2"/>
      <c r="K15" s="2"/>
      <c r="L15" s="156"/>
      <c r="M15" s="362"/>
    </row>
    <row r="16" spans="1:13" ht="21" customHeight="1">
      <c r="A16" s="575" t="s">
        <v>13</v>
      </c>
      <c r="B16" s="374"/>
      <c r="C16" s="372" t="s">
        <v>716</v>
      </c>
      <c r="D16" s="369"/>
      <c r="E16" s="373">
        <v>225769</v>
      </c>
      <c r="F16" s="369">
        <v>2941</v>
      </c>
      <c r="G16" s="369">
        <v>194</v>
      </c>
      <c r="H16" s="369">
        <v>215031</v>
      </c>
      <c r="I16" s="369">
        <v>6224</v>
      </c>
      <c r="J16" s="369">
        <v>1274</v>
      </c>
      <c r="K16" s="369">
        <v>105</v>
      </c>
      <c r="L16" s="369">
        <v>24</v>
      </c>
      <c r="M16" s="362"/>
    </row>
    <row r="17" spans="1:13" ht="21" customHeight="1">
      <c r="A17" s="575"/>
      <c r="B17" s="369"/>
      <c r="C17" s="372" t="s">
        <v>715</v>
      </c>
      <c r="D17" s="369"/>
      <c r="E17" s="371">
        <v>159021055</v>
      </c>
      <c r="F17" s="370">
        <v>1047767</v>
      </c>
      <c r="G17" s="370">
        <v>165941</v>
      </c>
      <c r="H17" s="370">
        <v>151540326</v>
      </c>
      <c r="I17" s="370">
        <v>5227221</v>
      </c>
      <c r="J17" s="369">
        <v>994092</v>
      </c>
      <c r="K17" s="370">
        <v>45708</v>
      </c>
      <c r="L17" s="369">
        <v>4069</v>
      </c>
      <c r="M17" s="362"/>
    </row>
    <row r="18" spans="1:12" ht="7.5" customHeight="1">
      <c r="A18" s="57"/>
      <c r="B18" s="51"/>
      <c r="C18" s="51"/>
      <c r="D18" s="51"/>
      <c r="E18" s="53"/>
      <c r="F18" s="51"/>
      <c r="G18" s="51"/>
      <c r="H18" s="156"/>
      <c r="I18" s="2"/>
      <c r="J18" s="2"/>
      <c r="K18" s="2"/>
      <c r="L18" s="156"/>
    </row>
    <row r="19" spans="1:13" ht="21" customHeight="1">
      <c r="A19" s="577" t="s">
        <v>14</v>
      </c>
      <c r="B19" s="368"/>
      <c r="C19" s="365" t="s">
        <v>714</v>
      </c>
      <c r="D19" s="366"/>
      <c r="E19" s="367">
        <v>226765</v>
      </c>
      <c r="F19" s="363">
        <v>2233</v>
      </c>
      <c r="G19" s="363">
        <v>175</v>
      </c>
      <c r="H19" s="363">
        <v>216569</v>
      </c>
      <c r="I19" s="363">
        <v>6407</v>
      </c>
      <c r="J19" s="363">
        <v>1271</v>
      </c>
      <c r="K19" s="363">
        <v>110</v>
      </c>
      <c r="L19" s="363">
        <v>22</v>
      </c>
      <c r="M19" s="362"/>
    </row>
    <row r="20" spans="1:13" ht="21" customHeight="1">
      <c r="A20" s="577"/>
      <c r="B20" s="366"/>
      <c r="C20" s="365" t="s">
        <v>649</v>
      </c>
      <c r="D20" s="364"/>
      <c r="E20" s="363">
        <v>159589470</v>
      </c>
      <c r="F20" s="363">
        <v>782860</v>
      </c>
      <c r="G20" s="363">
        <v>148560</v>
      </c>
      <c r="H20" s="363">
        <v>152261985</v>
      </c>
      <c r="I20" s="363">
        <v>5356954</v>
      </c>
      <c r="J20" s="363">
        <v>999030</v>
      </c>
      <c r="K20" s="363">
        <v>40081</v>
      </c>
      <c r="L20" s="363">
        <v>3116</v>
      </c>
      <c r="M20" s="362"/>
    </row>
    <row r="21" spans="1:12" ht="7.5" customHeight="1" thickBot="1">
      <c r="A21" s="48"/>
      <c r="B21" s="24"/>
      <c r="C21" s="24"/>
      <c r="D21" s="24"/>
      <c r="E21" s="49"/>
      <c r="F21" s="24"/>
      <c r="G21" s="24"/>
      <c r="H21" s="197"/>
      <c r="I21" s="46"/>
      <c r="J21" s="46"/>
      <c r="K21" s="46"/>
      <c r="L21" s="197"/>
    </row>
    <row r="22" spans="1:12" ht="18" customHeight="1">
      <c r="A22" s="250" t="s">
        <v>713</v>
      </c>
      <c r="B22" s="51"/>
      <c r="C22" s="51"/>
      <c r="D22" s="51"/>
      <c r="E22" s="51"/>
      <c r="F22" s="51"/>
      <c r="G22" s="51"/>
      <c r="H22" s="246"/>
      <c r="I22" s="246"/>
      <c r="J22" s="246"/>
      <c r="K22" s="246"/>
      <c r="L22" s="246"/>
    </row>
    <row r="23" spans="1:12" ht="15" customHeight="1">
      <c r="A23" s="51"/>
      <c r="B23" s="51"/>
      <c r="C23" s="51"/>
      <c r="D23" s="51"/>
      <c r="E23" s="51"/>
      <c r="F23" s="51"/>
      <c r="G23" s="51"/>
      <c r="H23" s="246"/>
      <c r="I23" s="246"/>
      <c r="J23" s="246"/>
      <c r="K23" s="246"/>
      <c r="L23" s="246"/>
    </row>
  </sheetData>
  <sheetProtection/>
  <mergeCells count="12">
    <mergeCell ref="A2:G2"/>
    <mergeCell ref="A4:A5"/>
    <mergeCell ref="F4:G4"/>
    <mergeCell ref="B4:D5"/>
    <mergeCell ref="E4:E5"/>
    <mergeCell ref="A7:A8"/>
    <mergeCell ref="A19:A20"/>
    <mergeCell ref="A10:A11"/>
    <mergeCell ref="A13:A14"/>
    <mergeCell ref="A16:A17"/>
    <mergeCell ref="L4:L5"/>
    <mergeCell ref="H4:K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0.625" style="27" customWidth="1"/>
    <col min="3" max="3" width="14.625" style="27" customWidth="1"/>
    <col min="4" max="7" width="14.625" style="28" customWidth="1"/>
    <col min="8" max="16384" width="9.00390625" style="3" customWidth="1"/>
  </cols>
  <sheetData>
    <row r="1" spans="1:7" ht="32.25" customHeight="1">
      <c r="A1" s="509"/>
      <c r="B1" s="509"/>
      <c r="C1" s="509"/>
      <c r="D1" s="2"/>
      <c r="E1" s="2"/>
      <c r="F1" s="2"/>
      <c r="G1" s="2"/>
    </row>
    <row r="2" spans="1:7" ht="23.25" customHeight="1">
      <c r="A2" s="498" t="s">
        <v>6</v>
      </c>
      <c r="B2" s="498"/>
      <c r="C2" s="498"/>
      <c r="D2" s="498"/>
      <c r="E2" s="498"/>
      <c r="F2" s="498"/>
      <c r="G2" s="498"/>
    </row>
    <row r="3" spans="1:7" ht="30" customHeight="1">
      <c r="A3" s="499" t="s">
        <v>8</v>
      </c>
      <c r="B3" s="499"/>
      <c r="C3" s="499"/>
      <c r="D3" s="499"/>
      <c r="E3" s="499"/>
      <c r="F3" s="499"/>
      <c r="G3" s="499"/>
    </row>
    <row r="4" spans="1:7" ht="16.5" customHeight="1" thickBot="1">
      <c r="A4" s="4"/>
      <c r="B4" s="4"/>
      <c r="C4" s="4"/>
      <c r="D4" s="2"/>
      <c r="E4" s="2"/>
      <c r="F4" s="2"/>
      <c r="G4" s="2"/>
    </row>
    <row r="5" spans="1:7" ht="21" customHeight="1">
      <c r="A5" s="503" t="s">
        <v>25</v>
      </c>
      <c r="B5" s="503"/>
      <c r="C5" s="505" t="s">
        <v>2</v>
      </c>
      <c r="D5" s="507" t="s">
        <v>4</v>
      </c>
      <c r="E5" s="507" t="s">
        <v>3</v>
      </c>
      <c r="F5" s="502" t="s">
        <v>5</v>
      </c>
      <c r="G5" s="502"/>
    </row>
    <row r="6" spans="1:7" ht="21" customHeight="1">
      <c r="A6" s="504"/>
      <c r="B6" s="504"/>
      <c r="C6" s="506"/>
      <c r="D6" s="508"/>
      <c r="E6" s="508"/>
      <c r="F6" s="6" t="s">
        <v>0</v>
      </c>
      <c r="G6" s="7" t="s">
        <v>1</v>
      </c>
    </row>
    <row r="7" spans="1:7" ht="4.5" customHeight="1">
      <c r="A7" s="500"/>
      <c r="B7" s="501"/>
      <c r="C7" s="8"/>
      <c r="D7" s="9"/>
      <c r="E7" s="9"/>
      <c r="F7" s="9"/>
      <c r="G7" s="9"/>
    </row>
    <row r="8" spans="1:7" s="22" customFormat="1" ht="21" customHeight="1">
      <c r="A8" s="10"/>
      <c r="B8" s="44" t="s">
        <v>24</v>
      </c>
      <c r="C8" s="43">
        <v>1331</v>
      </c>
      <c r="D8" s="42">
        <v>5916</v>
      </c>
      <c r="E8" s="42">
        <v>7251</v>
      </c>
      <c r="F8" s="41">
        <v>4.444778362133734</v>
      </c>
      <c r="G8" s="41">
        <v>5.44778362133734</v>
      </c>
    </row>
    <row r="9" spans="1:7" ht="21" customHeight="1">
      <c r="A9" s="10"/>
      <c r="B9" s="4" t="s">
        <v>23</v>
      </c>
      <c r="C9" s="17">
        <v>405</v>
      </c>
      <c r="D9" s="18">
        <v>3126</v>
      </c>
      <c r="E9" s="18">
        <v>3742</v>
      </c>
      <c r="F9" s="19">
        <v>7.718518518518518</v>
      </c>
      <c r="G9" s="19">
        <v>9.239506172839507</v>
      </c>
    </row>
    <row r="10" spans="1:7" ht="21" customHeight="1">
      <c r="A10" s="10"/>
      <c r="B10" s="4" t="s">
        <v>22</v>
      </c>
      <c r="C10" s="17">
        <v>183</v>
      </c>
      <c r="D10" s="18">
        <v>832</v>
      </c>
      <c r="E10" s="18">
        <v>1031</v>
      </c>
      <c r="F10" s="19">
        <v>4.546448087431694</v>
      </c>
      <c r="G10" s="19">
        <v>5.633879781420765</v>
      </c>
    </row>
    <row r="11" spans="1:7" ht="21" customHeight="1">
      <c r="A11" s="10"/>
      <c r="B11" s="4" t="s">
        <v>21</v>
      </c>
      <c r="C11" s="17">
        <v>165</v>
      </c>
      <c r="D11" s="18">
        <v>422</v>
      </c>
      <c r="E11" s="18">
        <v>522</v>
      </c>
      <c r="F11" s="19">
        <v>2.5575757575757576</v>
      </c>
      <c r="G11" s="19">
        <v>3.1636363636363636</v>
      </c>
    </row>
    <row r="12" spans="1:7" ht="21" customHeight="1">
      <c r="A12" s="10"/>
      <c r="B12" s="4" t="s">
        <v>20</v>
      </c>
      <c r="C12" s="17">
        <v>151</v>
      </c>
      <c r="D12" s="18">
        <v>761</v>
      </c>
      <c r="E12" s="18">
        <v>1056</v>
      </c>
      <c r="F12" s="19">
        <v>5.039735099337748</v>
      </c>
      <c r="G12" s="19">
        <v>6.993377483443709</v>
      </c>
    </row>
    <row r="13" spans="1:7" ht="21" customHeight="1">
      <c r="A13" s="10"/>
      <c r="B13" s="4" t="s">
        <v>19</v>
      </c>
      <c r="C13" s="17">
        <v>159</v>
      </c>
      <c r="D13" s="18">
        <v>387</v>
      </c>
      <c r="E13" s="18">
        <v>443</v>
      </c>
      <c r="F13" s="19">
        <v>2.4339622641509435</v>
      </c>
      <c r="G13" s="19">
        <v>2.7861635220125787</v>
      </c>
    </row>
    <row r="14" spans="1:7" ht="21" customHeight="1">
      <c r="A14" s="10"/>
      <c r="B14" s="4" t="s">
        <v>18</v>
      </c>
      <c r="C14" s="17">
        <v>138</v>
      </c>
      <c r="D14" s="18">
        <v>286</v>
      </c>
      <c r="E14" s="18">
        <v>342</v>
      </c>
      <c r="F14" s="19">
        <v>2.072463768115942</v>
      </c>
      <c r="G14" s="19">
        <v>2.4782608695652173</v>
      </c>
    </row>
    <row r="15" spans="1:7" ht="21" customHeight="1">
      <c r="A15" s="10"/>
      <c r="B15" s="4" t="s">
        <v>17</v>
      </c>
      <c r="C15" s="17">
        <v>130</v>
      </c>
      <c r="D15" s="18">
        <v>102</v>
      </c>
      <c r="E15" s="18">
        <v>115</v>
      </c>
      <c r="F15" s="19">
        <v>0.7846153846153846</v>
      </c>
      <c r="G15" s="19">
        <v>0.8846153846153846</v>
      </c>
    </row>
    <row r="16" spans="1:7" ht="4.5" customHeight="1" thickBot="1">
      <c r="A16" s="496"/>
      <c r="B16" s="497"/>
      <c r="C16" s="23"/>
      <c r="D16" s="24"/>
      <c r="E16" s="24"/>
      <c r="F16" s="24"/>
      <c r="G16" s="24"/>
    </row>
    <row r="17" spans="1:7" ht="18" customHeight="1">
      <c r="A17" s="25" t="s">
        <v>9</v>
      </c>
      <c r="B17" s="25"/>
      <c r="C17" s="25"/>
      <c r="D17" s="40"/>
      <c r="E17" s="26"/>
      <c r="F17" s="26"/>
      <c r="G17" s="26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E5:E6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28" customWidth="1"/>
    <col min="2" max="2" width="0.6171875" style="28" customWidth="1"/>
    <col min="3" max="3" width="14.625" style="28" customWidth="1"/>
    <col min="4" max="4" width="1.25" style="28" customWidth="1"/>
    <col min="5" max="5" width="0.6171875" style="28" customWidth="1"/>
    <col min="6" max="8" width="19.125" style="28" customWidth="1"/>
    <col min="9" max="9" width="11.125" style="381" bestFit="1" customWidth="1"/>
    <col min="10" max="16384" width="9.00390625" style="381" customWidth="1"/>
  </cols>
  <sheetData>
    <row r="1" ht="33" customHeight="1">
      <c r="A1" s="1"/>
    </row>
    <row r="2" spans="1:8" ht="24.75" customHeight="1">
      <c r="A2" s="539" t="s">
        <v>738</v>
      </c>
      <c r="B2" s="539"/>
      <c r="C2" s="539"/>
      <c r="D2" s="539"/>
      <c r="E2" s="539"/>
      <c r="F2" s="539"/>
      <c r="G2" s="539"/>
      <c r="H2" s="539"/>
    </row>
    <row r="3" spans="6:8" ht="16.5" customHeight="1" thickBot="1">
      <c r="F3" s="301"/>
      <c r="H3" s="301" t="s">
        <v>639</v>
      </c>
    </row>
    <row r="4" spans="1:8" ht="39" customHeight="1">
      <c r="A4" s="322" t="s">
        <v>730</v>
      </c>
      <c r="B4" s="542" t="s">
        <v>729</v>
      </c>
      <c r="C4" s="581"/>
      <c r="D4" s="581"/>
      <c r="E4" s="541"/>
      <c r="F4" s="287" t="s">
        <v>737</v>
      </c>
      <c r="G4" s="117" t="s">
        <v>736</v>
      </c>
      <c r="H4" s="116" t="s">
        <v>735</v>
      </c>
    </row>
    <row r="5" spans="1:8" ht="6" customHeight="1">
      <c r="A5" s="107"/>
      <c r="B5" s="246"/>
      <c r="C5" s="618"/>
      <c r="D5" s="622"/>
      <c r="E5" s="246"/>
      <c r="F5" s="376"/>
      <c r="G5" s="379"/>
      <c r="H5" s="369"/>
    </row>
    <row r="6" spans="1:9" s="16" customFormat="1" ht="21" customHeight="1">
      <c r="A6" s="575" t="s">
        <v>633</v>
      </c>
      <c r="B6" s="246"/>
      <c r="C6" s="618" t="s">
        <v>716</v>
      </c>
      <c r="D6" s="619"/>
      <c r="E6" s="156"/>
      <c r="F6" s="373">
        <v>6985</v>
      </c>
      <c r="G6" s="377">
        <v>0</v>
      </c>
      <c r="H6" s="377">
        <v>6985</v>
      </c>
      <c r="I6" s="383"/>
    </row>
    <row r="7" spans="1:9" s="16" customFormat="1" ht="21" customHeight="1">
      <c r="A7" s="575"/>
      <c r="B7" s="246"/>
      <c r="C7" s="618" t="s">
        <v>715</v>
      </c>
      <c r="D7" s="619"/>
      <c r="E7" s="156"/>
      <c r="F7" s="373">
        <v>6086984</v>
      </c>
      <c r="G7" s="377">
        <v>0</v>
      </c>
      <c r="H7" s="377">
        <v>6086984</v>
      </c>
      <c r="I7" s="383"/>
    </row>
    <row r="8" spans="1:9" ht="6" customHeight="1">
      <c r="A8" s="107"/>
      <c r="B8" s="246"/>
      <c r="C8" s="620"/>
      <c r="D8" s="620"/>
      <c r="E8" s="246"/>
      <c r="F8" s="387"/>
      <c r="G8" s="274"/>
      <c r="H8" s="274"/>
      <c r="I8" s="383"/>
    </row>
    <row r="9" spans="1:9" ht="21" customHeight="1">
      <c r="A9" s="575" t="s">
        <v>64</v>
      </c>
      <c r="B9" s="246"/>
      <c r="C9" s="618" t="s">
        <v>716</v>
      </c>
      <c r="D9" s="619"/>
      <c r="E9" s="156"/>
      <c r="F9" s="373">
        <v>7123</v>
      </c>
      <c r="G9" s="377">
        <v>0</v>
      </c>
      <c r="H9" s="377">
        <v>7123</v>
      </c>
      <c r="I9" s="383"/>
    </row>
    <row r="10" spans="1:9" ht="21" customHeight="1">
      <c r="A10" s="575"/>
      <c r="B10" s="246"/>
      <c r="C10" s="618" t="s">
        <v>715</v>
      </c>
      <c r="D10" s="619"/>
      <c r="E10" s="156"/>
      <c r="F10" s="373">
        <v>6200328</v>
      </c>
      <c r="G10" s="377">
        <v>0</v>
      </c>
      <c r="H10" s="377">
        <v>6200328</v>
      </c>
      <c r="I10" s="383"/>
    </row>
    <row r="11" spans="1:9" ht="6" customHeight="1">
      <c r="A11" s="107"/>
      <c r="B11" s="246"/>
      <c r="C11" s="620"/>
      <c r="D11" s="620"/>
      <c r="E11" s="246"/>
      <c r="F11" s="376"/>
      <c r="G11" s="369"/>
      <c r="H11" s="369"/>
      <c r="I11" s="383"/>
    </row>
    <row r="12" spans="1:9" s="16" customFormat="1" ht="21" customHeight="1">
      <c r="A12" s="575" t="s">
        <v>10</v>
      </c>
      <c r="B12" s="246"/>
      <c r="C12" s="618" t="s">
        <v>716</v>
      </c>
      <c r="D12" s="619"/>
      <c r="E12" s="156"/>
      <c r="F12" s="376">
        <v>7263</v>
      </c>
      <c r="G12" s="369">
        <v>0</v>
      </c>
      <c r="H12" s="369">
        <v>7263</v>
      </c>
      <c r="I12" s="383"/>
    </row>
    <row r="13" spans="1:9" s="16" customFormat="1" ht="21" customHeight="1">
      <c r="A13" s="575"/>
      <c r="B13" s="246"/>
      <c r="C13" s="618" t="s">
        <v>715</v>
      </c>
      <c r="D13" s="619"/>
      <c r="E13" s="156"/>
      <c r="F13" s="376">
        <v>6323922</v>
      </c>
      <c r="G13" s="369">
        <v>0</v>
      </c>
      <c r="H13" s="369">
        <v>6323922</v>
      </c>
      <c r="I13" s="383"/>
    </row>
    <row r="14" spans="1:9" s="16" customFormat="1" ht="6" customHeight="1">
      <c r="A14" s="107"/>
      <c r="B14" s="246"/>
      <c r="C14" s="618"/>
      <c r="D14" s="621"/>
      <c r="E14" s="246"/>
      <c r="F14" s="376"/>
      <c r="G14" s="369"/>
      <c r="H14" s="369"/>
      <c r="I14" s="362"/>
    </row>
    <row r="15" spans="1:9" s="16" customFormat="1" ht="21" customHeight="1">
      <c r="A15" s="575" t="s">
        <v>13</v>
      </c>
      <c r="B15" s="246"/>
      <c r="C15" s="618" t="s">
        <v>716</v>
      </c>
      <c r="D15" s="621"/>
      <c r="E15" s="156"/>
      <c r="F15" s="376">
        <v>7414</v>
      </c>
      <c r="G15" s="369">
        <v>0</v>
      </c>
      <c r="H15" s="369">
        <v>7414</v>
      </c>
      <c r="I15" s="362"/>
    </row>
    <row r="16" spans="1:9" s="16" customFormat="1" ht="21" customHeight="1">
      <c r="A16" s="575"/>
      <c r="B16" s="246"/>
      <c r="C16" s="618" t="s">
        <v>715</v>
      </c>
      <c r="D16" s="621"/>
      <c r="E16" s="156"/>
      <c r="F16" s="371">
        <v>6435023</v>
      </c>
      <c r="G16" s="369">
        <v>0</v>
      </c>
      <c r="H16" s="378">
        <v>6435023</v>
      </c>
      <c r="I16" s="362"/>
    </row>
    <row r="17" spans="1:9" ht="6" customHeight="1">
      <c r="A17" s="107"/>
      <c r="B17" s="246"/>
      <c r="C17" s="618"/>
      <c r="D17" s="622"/>
      <c r="E17" s="246"/>
      <c r="F17" s="376"/>
      <c r="G17" s="369"/>
      <c r="H17" s="369"/>
      <c r="I17" s="383"/>
    </row>
    <row r="18" spans="1:9" s="22" customFormat="1" ht="21" customHeight="1">
      <c r="A18" s="577" t="s">
        <v>14</v>
      </c>
      <c r="B18" s="385"/>
      <c r="C18" s="624" t="s">
        <v>734</v>
      </c>
      <c r="D18" s="625"/>
      <c r="E18" s="386"/>
      <c r="F18" s="363">
        <v>7623</v>
      </c>
      <c r="G18" s="369">
        <v>0</v>
      </c>
      <c r="H18" s="363">
        <v>7623</v>
      </c>
      <c r="I18" s="383"/>
    </row>
    <row r="19" spans="1:9" s="22" customFormat="1" ht="21" customHeight="1">
      <c r="A19" s="577"/>
      <c r="B19" s="385"/>
      <c r="C19" s="624" t="s">
        <v>733</v>
      </c>
      <c r="D19" s="625"/>
      <c r="E19" s="384"/>
      <c r="F19" s="367">
        <v>6583658</v>
      </c>
      <c r="G19" s="369">
        <v>0</v>
      </c>
      <c r="H19" s="366">
        <v>6583658</v>
      </c>
      <c r="I19" s="383"/>
    </row>
    <row r="20" spans="1:8" ht="6" customHeight="1" thickBot="1">
      <c r="A20" s="34"/>
      <c r="B20" s="251"/>
      <c r="C20" s="623"/>
      <c r="D20" s="623"/>
      <c r="E20" s="251"/>
      <c r="F20" s="382"/>
      <c r="G20" s="279"/>
      <c r="H20" s="279"/>
    </row>
    <row r="21" spans="1:8" ht="18" customHeight="1">
      <c r="A21" s="104" t="s">
        <v>646</v>
      </c>
      <c r="B21" s="246"/>
      <c r="C21" s="246"/>
      <c r="D21" s="246"/>
      <c r="E21" s="246"/>
      <c r="F21" s="246"/>
      <c r="G21" s="246"/>
      <c r="H21" s="246"/>
    </row>
  </sheetData>
  <sheetProtection/>
  <mergeCells count="23">
    <mergeCell ref="C20:D20"/>
    <mergeCell ref="C10:D10"/>
    <mergeCell ref="C17:D17"/>
    <mergeCell ref="C14:D14"/>
    <mergeCell ref="C19:D19"/>
    <mergeCell ref="A18:A19"/>
    <mergeCell ref="C18:D18"/>
    <mergeCell ref="A2:H2"/>
    <mergeCell ref="C8:D8"/>
    <mergeCell ref="B4:E4"/>
    <mergeCell ref="C5:D5"/>
    <mergeCell ref="A12:A13"/>
    <mergeCell ref="A6:A7"/>
    <mergeCell ref="C6:D6"/>
    <mergeCell ref="C9:D9"/>
    <mergeCell ref="C12:D12"/>
    <mergeCell ref="A9:A10"/>
    <mergeCell ref="C7:D7"/>
    <mergeCell ref="C13:D13"/>
    <mergeCell ref="C11:D11"/>
    <mergeCell ref="A15:A16"/>
    <mergeCell ref="C15:D15"/>
    <mergeCell ref="C16:D1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58"/>
  <sheetViews>
    <sheetView tabSelected="1" view="pageBreakPreview" zoomScale="85" zoomScaleNormal="110" zoomScaleSheetLayoutView="85" zoomScalePageLayoutView="0" workbookViewId="0" topLeftCell="A1">
      <selection activeCell="A1" sqref="A1:IV16384"/>
    </sheetView>
  </sheetViews>
  <sheetFormatPr defaultColWidth="11.00390625" defaultRowHeight="13.5"/>
  <cols>
    <col min="1" max="1" width="4.875" style="390" customWidth="1"/>
    <col min="2" max="2" width="0.74609375" style="388" customWidth="1"/>
    <col min="3" max="3" width="11.375" style="388" customWidth="1"/>
    <col min="4" max="4" width="0.74609375" style="388" customWidth="1"/>
    <col min="5" max="5" width="11.375" style="388" customWidth="1"/>
    <col min="6" max="6" width="0.74609375" style="388" customWidth="1"/>
    <col min="7" max="8" width="7.50390625" style="388" customWidth="1"/>
    <col min="9" max="9" width="4.875" style="390" customWidth="1"/>
    <col min="10" max="10" width="0.74609375" style="388" customWidth="1"/>
    <col min="11" max="11" width="11.375" style="389" customWidth="1"/>
    <col min="12" max="12" width="0.74609375" style="389" customWidth="1"/>
    <col min="13" max="13" width="11.375" style="389" customWidth="1"/>
    <col min="14" max="14" width="0.74609375" style="388" customWidth="1"/>
    <col min="15" max="16" width="7.50390625" style="388" customWidth="1"/>
    <col min="17" max="17" width="4.875" style="390" customWidth="1"/>
    <col min="18" max="18" width="0.74609375" style="388" customWidth="1"/>
    <col min="19" max="19" width="11.375" style="388" customWidth="1"/>
    <col min="20" max="20" width="0.74609375" style="388" customWidth="1"/>
    <col min="21" max="21" width="11.375" style="388" customWidth="1"/>
    <col min="22" max="22" width="0.74609375" style="388" customWidth="1"/>
    <col min="23" max="24" width="7.50390625" style="388" customWidth="1"/>
    <col min="25" max="25" width="4.875" style="390" customWidth="1"/>
    <col min="26" max="26" width="0.74609375" style="388" customWidth="1"/>
    <col min="27" max="27" width="11.375" style="389" customWidth="1"/>
    <col min="28" max="28" width="0.74609375" style="389" customWidth="1"/>
    <col min="29" max="29" width="11.375" style="389" customWidth="1"/>
    <col min="30" max="30" width="0.74609375" style="388" customWidth="1"/>
    <col min="31" max="32" width="7.50390625" style="388" customWidth="1"/>
    <col min="33" max="33" width="4.875" style="388" customWidth="1"/>
    <col min="34" max="34" width="0.74609375" style="388" customWidth="1"/>
    <col min="35" max="35" width="11.375" style="388" customWidth="1"/>
    <col min="36" max="36" width="0.74609375" style="388" customWidth="1"/>
    <col min="37" max="37" width="11.375" style="388" customWidth="1"/>
    <col min="38" max="38" width="0.74609375" style="388" customWidth="1"/>
    <col min="39" max="40" width="7.50390625" style="388" customWidth="1"/>
    <col min="41" max="41" width="4.875" style="388" customWidth="1"/>
    <col min="42" max="42" width="0.74609375" style="388" customWidth="1"/>
    <col min="43" max="43" width="11.375" style="388" customWidth="1"/>
    <col min="44" max="44" width="0.74609375" style="388" customWidth="1"/>
    <col min="45" max="45" width="11.375" style="388" customWidth="1"/>
    <col min="46" max="46" width="0.74609375" style="388" customWidth="1"/>
    <col min="47" max="48" width="7.50390625" style="388" customWidth="1"/>
    <col min="49" max="16384" width="11.00390625" style="388" customWidth="1"/>
  </cols>
  <sheetData>
    <row r="1" spans="3:32" ht="33" customHeight="1"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P1" s="453"/>
      <c r="X1" s="453"/>
      <c r="AF1" s="453"/>
    </row>
    <row r="2" spans="1:48" s="397" customFormat="1" ht="24.75" customHeight="1">
      <c r="A2" s="633" t="s">
        <v>932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</row>
    <row r="3" spans="1:48" s="397" customFormat="1" ht="15" customHeight="1" thickBot="1">
      <c r="A3" s="452"/>
      <c r="B3" s="451"/>
      <c r="C3" s="451"/>
      <c r="D3" s="451"/>
      <c r="E3" s="451"/>
      <c r="F3" s="451"/>
      <c r="G3" s="451"/>
      <c r="H3" s="450"/>
      <c r="I3" s="452"/>
      <c r="J3" s="451"/>
      <c r="K3" s="398"/>
      <c r="L3" s="398"/>
      <c r="M3" s="398"/>
      <c r="N3" s="451"/>
      <c r="O3" s="451"/>
      <c r="P3" s="450"/>
      <c r="Q3" s="452"/>
      <c r="R3" s="451"/>
      <c r="S3" s="451"/>
      <c r="T3" s="451"/>
      <c r="U3" s="451"/>
      <c r="V3" s="451"/>
      <c r="W3" s="451"/>
      <c r="X3" s="450"/>
      <c r="Y3" s="452"/>
      <c r="Z3" s="451"/>
      <c r="AA3" s="398"/>
      <c r="AB3" s="398"/>
      <c r="AC3" s="398"/>
      <c r="AD3" s="451"/>
      <c r="AE3" s="451"/>
      <c r="AF3" s="450" t="s">
        <v>931</v>
      </c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</row>
    <row r="4" spans="1:48" s="434" customFormat="1" ht="30" customHeight="1">
      <c r="A4" s="446" t="s">
        <v>930</v>
      </c>
      <c r="B4" s="634" t="s">
        <v>929</v>
      </c>
      <c r="C4" s="635"/>
      <c r="D4" s="635"/>
      <c r="E4" s="635"/>
      <c r="F4" s="636"/>
      <c r="G4" s="445" t="s">
        <v>928</v>
      </c>
      <c r="H4" s="449" t="s">
        <v>927</v>
      </c>
      <c r="I4" s="447" t="s">
        <v>930</v>
      </c>
      <c r="J4" s="634" t="s">
        <v>929</v>
      </c>
      <c r="K4" s="635"/>
      <c r="L4" s="635"/>
      <c r="M4" s="635"/>
      <c r="N4" s="636"/>
      <c r="O4" s="445" t="s">
        <v>928</v>
      </c>
      <c r="P4" s="444" t="s">
        <v>927</v>
      </c>
      <c r="Q4" s="446" t="s">
        <v>930</v>
      </c>
      <c r="R4" s="634" t="s">
        <v>929</v>
      </c>
      <c r="S4" s="635"/>
      <c r="T4" s="635"/>
      <c r="U4" s="635"/>
      <c r="V4" s="636"/>
      <c r="W4" s="445" t="s">
        <v>928</v>
      </c>
      <c r="X4" s="444" t="s">
        <v>927</v>
      </c>
      <c r="Y4" s="448" t="s">
        <v>930</v>
      </c>
      <c r="Z4" s="634" t="s">
        <v>929</v>
      </c>
      <c r="AA4" s="635"/>
      <c r="AB4" s="635"/>
      <c r="AC4" s="635"/>
      <c r="AD4" s="636"/>
      <c r="AE4" s="445" t="s">
        <v>928</v>
      </c>
      <c r="AF4" s="444" t="s">
        <v>927</v>
      </c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</row>
    <row r="5" spans="1:48" s="434" customFormat="1" ht="4.5" customHeight="1">
      <c r="A5" s="433"/>
      <c r="B5" s="432"/>
      <c r="C5" s="441"/>
      <c r="D5" s="441"/>
      <c r="E5" s="441"/>
      <c r="F5" s="433"/>
      <c r="G5" s="432"/>
      <c r="H5" s="443"/>
      <c r="I5" s="441"/>
      <c r="J5" s="432"/>
      <c r="K5" s="439"/>
      <c r="L5" s="439"/>
      <c r="M5" s="439"/>
      <c r="N5" s="433"/>
      <c r="O5" s="432"/>
      <c r="P5" s="442"/>
      <c r="Q5" s="433"/>
      <c r="R5" s="432"/>
      <c r="S5" s="441"/>
      <c r="T5" s="441"/>
      <c r="U5" s="441"/>
      <c r="V5" s="433"/>
      <c r="W5" s="432"/>
      <c r="X5" s="438"/>
      <c r="Y5" s="440"/>
      <c r="Z5" s="432"/>
      <c r="AA5" s="439"/>
      <c r="AB5" s="439"/>
      <c r="AC5" s="439"/>
      <c r="AD5" s="433"/>
      <c r="AE5" s="432"/>
      <c r="AF5" s="43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</row>
    <row r="6" spans="1:48" s="434" customFormat="1" ht="15.75" customHeight="1">
      <c r="A6" s="437"/>
      <c r="B6" s="628" t="s">
        <v>926</v>
      </c>
      <c r="C6" s="629"/>
      <c r="D6" s="629"/>
      <c r="E6" s="629"/>
      <c r="F6" s="630"/>
      <c r="G6" s="436"/>
      <c r="H6" s="435"/>
      <c r="I6" s="413" t="s">
        <v>786</v>
      </c>
      <c r="J6" s="415"/>
      <c r="K6" s="626" t="s">
        <v>925</v>
      </c>
      <c r="L6" s="626"/>
      <c r="M6" s="626"/>
      <c r="N6" s="412"/>
      <c r="O6" s="414">
        <v>290</v>
      </c>
      <c r="P6" s="393">
        <v>243</v>
      </c>
      <c r="Q6" s="416" t="s">
        <v>743</v>
      </c>
      <c r="R6" s="415"/>
      <c r="S6" s="626" t="s">
        <v>924</v>
      </c>
      <c r="T6" s="626"/>
      <c r="U6" s="626"/>
      <c r="V6" s="412"/>
      <c r="W6" s="414">
        <v>130</v>
      </c>
      <c r="X6" s="393">
        <v>112</v>
      </c>
      <c r="Y6" s="413" t="s">
        <v>743</v>
      </c>
      <c r="Z6" s="415"/>
      <c r="AA6" s="626" t="s">
        <v>923</v>
      </c>
      <c r="AB6" s="626"/>
      <c r="AC6" s="626"/>
      <c r="AD6" s="412"/>
      <c r="AE6" s="414">
        <v>120</v>
      </c>
      <c r="AF6" s="393">
        <v>115</v>
      </c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</row>
    <row r="7" spans="1:48" s="418" customFormat="1" ht="15.75" customHeight="1">
      <c r="A7" s="416" t="s">
        <v>922</v>
      </c>
      <c r="B7" s="415"/>
      <c r="C7" s="626" t="s">
        <v>921</v>
      </c>
      <c r="D7" s="626"/>
      <c r="E7" s="626"/>
      <c r="F7" s="412"/>
      <c r="G7" s="414">
        <v>135</v>
      </c>
      <c r="H7" s="393">
        <v>120</v>
      </c>
      <c r="I7" s="413" t="s">
        <v>743</v>
      </c>
      <c r="J7" s="415"/>
      <c r="K7" s="626" t="s">
        <v>920</v>
      </c>
      <c r="L7" s="626"/>
      <c r="M7" s="626"/>
      <c r="N7" s="412"/>
      <c r="O7" s="414">
        <v>165</v>
      </c>
      <c r="P7" s="393">
        <v>147</v>
      </c>
      <c r="Q7" s="416" t="s">
        <v>743</v>
      </c>
      <c r="R7" s="415"/>
      <c r="S7" s="626" t="s">
        <v>919</v>
      </c>
      <c r="T7" s="626"/>
      <c r="U7" s="626"/>
      <c r="V7" s="412"/>
      <c r="W7" s="414">
        <v>110</v>
      </c>
      <c r="X7" s="393">
        <v>72</v>
      </c>
      <c r="Y7" s="413" t="s">
        <v>743</v>
      </c>
      <c r="Z7" s="415"/>
      <c r="AA7" s="626" t="s">
        <v>918</v>
      </c>
      <c r="AB7" s="626"/>
      <c r="AC7" s="626"/>
      <c r="AD7" s="412"/>
      <c r="AE7" s="414">
        <v>130</v>
      </c>
      <c r="AF7" s="393">
        <v>126</v>
      </c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</row>
    <row r="8" spans="1:48" s="418" customFormat="1" ht="15.75" customHeight="1">
      <c r="A8" s="416" t="s">
        <v>743</v>
      </c>
      <c r="B8" s="415"/>
      <c r="C8" s="626" t="s">
        <v>917</v>
      </c>
      <c r="D8" s="626"/>
      <c r="E8" s="626"/>
      <c r="F8" s="412"/>
      <c r="G8" s="414">
        <v>132</v>
      </c>
      <c r="H8" s="393">
        <v>96</v>
      </c>
      <c r="I8" s="413" t="s">
        <v>743</v>
      </c>
      <c r="J8" s="415"/>
      <c r="K8" s="626" t="s">
        <v>916</v>
      </c>
      <c r="L8" s="626"/>
      <c r="M8" s="626"/>
      <c r="N8" s="412"/>
      <c r="O8" s="414">
        <v>112</v>
      </c>
      <c r="P8" s="393">
        <v>83</v>
      </c>
      <c r="Q8" s="416" t="s">
        <v>743</v>
      </c>
      <c r="R8" s="415"/>
      <c r="S8" s="626" t="s">
        <v>915</v>
      </c>
      <c r="T8" s="626"/>
      <c r="U8" s="626"/>
      <c r="V8" s="412"/>
      <c r="W8" s="414">
        <v>60</v>
      </c>
      <c r="X8" s="393">
        <v>52</v>
      </c>
      <c r="Y8" s="413" t="s">
        <v>743</v>
      </c>
      <c r="Z8" s="415"/>
      <c r="AA8" s="626" t="s">
        <v>914</v>
      </c>
      <c r="AB8" s="626"/>
      <c r="AC8" s="626"/>
      <c r="AD8" s="412"/>
      <c r="AE8" s="414">
        <v>120</v>
      </c>
      <c r="AF8" s="393">
        <v>108</v>
      </c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</row>
    <row r="9" spans="1:48" s="418" customFormat="1" ht="15.75" customHeight="1">
      <c r="A9" s="416" t="s">
        <v>743</v>
      </c>
      <c r="B9" s="415"/>
      <c r="C9" s="626" t="s">
        <v>913</v>
      </c>
      <c r="D9" s="626"/>
      <c r="E9" s="626"/>
      <c r="F9" s="412"/>
      <c r="G9" s="414">
        <v>320</v>
      </c>
      <c r="H9" s="417">
        <v>237</v>
      </c>
      <c r="I9" s="396" t="s">
        <v>743</v>
      </c>
      <c r="J9" s="415"/>
      <c r="K9" s="626" t="s">
        <v>912</v>
      </c>
      <c r="L9" s="626"/>
      <c r="M9" s="626"/>
      <c r="N9" s="412"/>
      <c r="O9" s="414">
        <v>533</v>
      </c>
      <c r="P9" s="393">
        <v>435</v>
      </c>
      <c r="Q9" s="416" t="s">
        <v>743</v>
      </c>
      <c r="R9" s="415"/>
      <c r="S9" s="626" t="s">
        <v>911</v>
      </c>
      <c r="T9" s="626"/>
      <c r="U9" s="626"/>
      <c r="V9" s="412"/>
      <c r="W9" s="414">
        <v>120</v>
      </c>
      <c r="X9" s="393">
        <v>96</v>
      </c>
      <c r="Y9" s="413" t="s">
        <v>743</v>
      </c>
      <c r="Z9" s="415"/>
      <c r="AA9" s="626" t="s">
        <v>910</v>
      </c>
      <c r="AB9" s="626"/>
      <c r="AC9" s="626"/>
      <c r="AD9" s="412"/>
      <c r="AE9" s="414">
        <v>60</v>
      </c>
      <c r="AF9" s="393">
        <v>39</v>
      </c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</row>
    <row r="10" spans="1:48" s="418" customFormat="1" ht="15.75" customHeight="1">
      <c r="A10" s="416" t="s">
        <v>743</v>
      </c>
      <c r="B10" s="415"/>
      <c r="C10" s="626" t="s">
        <v>909</v>
      </c>
      <c r="D10" s="626"/>
      <c r="E10" s="626"/>
      <c r="F10" s="412"/>
      <c r="G10" s="414">
        <v>142</v>
      </c>
      <c r="H10" s="417">
        <v>120</v>
      </c>
      <c r="I10" s="396" t="s">
        <v>97</v>
      </c>
      <c r="J10" s="415"/>
      <c r="K10" s="626" t="s">
        <v>908</v>
      </c>
      <c r="L10" s="626"/>
      <c r="M10" s="626"/>
      <c r="N10" s="412"/>
      <c r="O10" s="414">
        <v>129</v>
      </c>
      <c r="P10" s="393">
        <v>123</v>
      </c>
      <c r="Q10" s="416" t="s">
        <v>743</v>
      </c>
      <c r="R10" s="415"/>
      <c r="S10" s="626" t="s">
        <v>907</v>
      </c>
      <c r="T10" s="626"/>
      <c r="U10" s="626"/>
      <c r="V10" s="412"/>
      <c r="W10" s="414">
        <v>70</v>
      </c>
      <c r="X10" s="393">
        <v>73</v>
      </c>
      <c r="Y10" s="413" t="s">
        <v>743</v>
      </c>
      <c r="Z10" s="415"/>
      <c r="AA10" s="626" t="s">
        <v>906</v>
      </c>
      <c r="AB10" s="626"/>
      <c r="AC10" s="626"/>
      <c r="AD10" s="412"/>
      <c r="AE10" s="414">
        <v>60</v>
      </c>
      <c r="AF10" s="393">
        <v>55</v>
      </c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</row>
    <row r="11" spans="1:48" s="418" customFormat="1" ht="15.75" customHeight="1">
      <c r="A11" s="416" t="s">
        <v>743</v>
      </c>
      <c r="B11" s="415"/>
      <c r="C11" s="626" t="s">
        <v>905</v>
      </c>
      <c r="D11" s="626"/>
      <c r="E11" s="626"/>
      <c r="F11" s="412"/>
      <c r="G11" s="414">
        <v>159</v>
      </c>
      <c r="H11" s="417">
        <v>145</v>
      </c>
      <c r="I11" s="396" t="s">
        <v>97</v>
      </c>
      <c r="J11" s="415"/>
      <c r="K11" s="626" t="s">
        <v>904</v>
      </c>
      <c r="L11" s="626"/>
      <c r="M11" s="626"/>
      <c r="N11" s="412"/>
      <c r="O11" s="414">
        <v>115</v>
      </c>
      <c r="P11" s="393">
        <v>107</v>
      </c>
      <c r="Q11" s="416" t="s">
        <v>743</v>
      </c>
      <c r="R11" s="415"/>
      <c r="S11" s="626" t="s">
        <v>903</v>
      </c>
      <c r="T11" s="626"/>
      <c r="U11" s="626"/>
      <c r="V11" s="412"/>
      <c r="W11" s="414">
        <v>80</v>
      </c>
      <c r="X11" s="393">
        <v>75</v>
      </c>
      <c r="Y11" s="413" t="s">
        <v>743</v>
      </c>
      <c r="Z11" s="415"/>
      <c r="AA11" s="626" t="s">
        <v>902</v>
      </c>
      <c r="AB11" s="626"/>
      <c r="AC11" s="626"/>
      <c r="AD11" s="412"/>
      <c r="AE11" s="414">
        <v>60</v>
      </c>
      <c r="AF11" s="393">
        <v>62</v>
      </c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</row>
    <row r="12" spans="1:48" s="418" customFormat="1" ht="15.75" customHeight="1">
      <c r="A12" s="416" t="s">
        <v>743</v>
      </c>
      <c r="B12" s="415"/>
      <c r="C12" s="626" t="s">
        <v>901</v>
      </c>
      <c r="D12" s="626"/>
      <c r="E12" s="626"/>
      <c r="F12" s="412"/>
      <c r="G12" s="414">
        <v>105</v>
      </c>
      <c r="H12" s="417">
        <v>89</v>
      </c>
      <c r="I12" s="396" t="s">
        <v>97</v>
      </c>
      <c r="J12" s="432"/>
      <c r="K12" s="626" t="s">
        <v>900</v>
      </c>
      <c r="L12" s="626"/>
      <c r="M12" s="626"/>
      <c r="N12" s="433"/>
      <c r="O12" s="414">
        <v>98</v>
      </c>
      <c r="P12" s="393">
        <v>96</v>
      </c>
      <c r="Q12" s="416" t="s">
        <v>743</v>
      </c>
      <c r="R12" s="415"/>
      <c r="S12" s="626" t="s">
        <v>899</v>
      </c>
      <c r="T12" s="626"/>
      <c r="U12" s="626"/>
      <c r="V12" s="412"/>
      <c r="W12" s="414">
        <v>110</v>
      </c>
      <c r="X12" s="393">
        <v>86</v>
      </c>
      <c r="Y12" s="413" t="s">
        <v>741</v>
      </c>
      <c r="Z12" s="415"/>
      <c r="AA12" s="626" t="s">
        <v>898</v>
      </c>
      <c r="AB12" s="626"/>
      <c r="AC12" s="626"/>
      <c r="AD12" s="412"/>
      <c r="AE12" s="414">
        <v>120</v>
      </c>
      <c r="AF12" s="393">
        <v>109</v>
      </c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</row>
    <row r="13" spans="1:48" s="418" customFormat="1" ht="15.75" customHeight="1">
      <c r="A13" s="416" t="s">
        <v>743</v>
      </c>
      <c r="B13" s="415"/>
      <c r="C13" s="626" t="s">
        <v>897</v>
      </c>
      <c r="D13" s="626"/>
      <c r="E13" s="626"/>
      <c r="F13" s="412"/>
      <c r="G13" s="414">
        <v>132</v>
      </c>
      <c r="H13" s="417">
        <v>113</v>
      </c>
      <c r="I13" s="396" t="s">
        <v>743</v>
      </c>
      <c r="J13" s="415"/>
      <c r="K13" s="626" t="s">
        <v>896</v>
      </c>
      <c r="L13" s="626"/>
      <c r="M13" s="626"/>
      <c r="N13" s="412"/>
      <c r="O13" s="414">
        <v>115</v>
      </c>
      <c r="P13" s="393">
        <v>113</v>
      </c>
      <c r="Q13" s="416" t="s">
        <v>743</v>
      </c>
      <c r="R13" s="415"/>
      <c r="S13" s="626" t="s">
        <v>895</v>
      </c>
      <c r="T13" s="626"/>
      <c r="U13" s="626"/>
      <c r="V13" s="412"/>
      <c r="W13" s="414">
        <v>70</v>
      </c>
      <c r="X13" s="393">
        <v>62</v>
      </c>
      <c r="Y13" s="413" t="s">
        <v>743</v>
      </c>
      <c r="Z13" s="415"/>
      <c r="AA13" s="626" t="s">
        <v>894</v>
      </c>
      <c r="AB13" s="626"/>
      <c r="AC13" s="626"/>
      <c r="AD13" s="412"/>
      <c r="AE13" s="414">
        <v>120</v>
      </c>
      <c r="AF13" s="393">
        <v>97</v>
      </c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</row>
    <row r="14" spans="1:48" s="418" customFormat="1" ht="15.75" customHeight="1">
      <c r="A14" s="416" t="s">
        <v>743</v>
      </c>
      <c r="B14" s="415"/>
      <c r="C14" s="626" t="s">
        <v>893</v>
      </c>
      <c r="D14" s="626"/>
      <c r="E14" s="626"/>
      <c r="F14" s="412"/>
      <c r="G14" s="414">
        <v>216</v>
      </c>
      <c r="H14" s="417">
        <v>197</v>
      </c>
      <c r="I14" s="396" t="s">
        <v>743</v>
      </c>
      <c r="J14" s="415"/>
      <c r="K14" s="626" t="s">
        <v>892</v>
      </c>
      <c r="L14" s="626"/>
      <c r="M14" s="626"/>
      <c r="N14" s="412"/>
      <c r="O14" s="414">
        <v>129</v>
      </c>
      <c r="P14" s="393">
        <v>115</v>
      </c>
      <c r="Q14" s="416" t="s">
        <v>743</v>
      </c>
      <c r="R14" s="432"/>
      <c r="S14" s="626" t="s">
        <v>891</v>
      </c>
      <c r="T14" s="626"/>
      <c r="U14" s="626"/>
      <c r="V14" s="412"/>
      <c r="W14" s="414">
        <v>100</v>
      </c>
      <c r="X14" s="393">
        <v>95</v>
      </c>
      <c r="Y14" s="413" t="s">
        <v>743</v>
      </c>
      <c r="Z14" s="415"/>
      <c r="AA14" s="395" t="s">
        <v>890</v>
      </c>
      <c r="AB14" s="395"/>
      <c r="AC14" s="395"/>
      <c r="AD14" s="412"/>
      <c r="AE14" s="414">
        <v>90</v>
      </c>
      <c r="AF14" s="393">
        <v>50</v>
      </c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</row>
    <row r="15" spans="1:48" s="418" customFormat="1" ht="15.75" customHeight="1">
      <c r="A15" s="416" t="s">
        <v>743</v>
      </c>
      <c r="B15" s="415"/>
      <c r="C15" s="626" t="s">
        <v>889</v>
      </c>
      <c r="D15" s="626"/>
      <c r="E15" s="626"/>
      <c r="F15" s="412"/>
      <c r="G15" s="414">
        <v>125</v>
      </c>
      <c r="H15" s="417">
        <v>113</v>
      </c>
      <c r="I15" s="396" t="s">
        <v>743</v>
      </c>
      <c r="J15" s="415"/>
      <c r="K15" s="626" t="s">
        <v>888</v>
      </c>
      <c r="L15" s="626"/>
      <c r="M15" s="626"/>
      <c r="N15" s="412"/>
      <c r="O15" s="414">
        <v>202</v>
      </c>
      <c r="P15" s="393">
        <v>76</v>
      </c>
      <c r="Q15" s="416" t="s">
        <v>743</v>
      </c>
      <c r="R15" s="415"/>
      <c r="S15" s="626" t="s">
        <v>887</v>
      </c>
      <c r="T15" s="626"/>
      <c r="U15" s="626"/>
      <c r="V15" s="412"/>
      <c r="W15" s="414">
        <v>60</v>
      </c>
      <c r="X15" s="393">
        <v>53</v>
      </c>
      <c r="Y15" s="413" t="s">
        <v>97</v>
      </c>
      <c r="Z15" s="415"/>
      <c r="AA15" s="626" t="s">
        <v>886</v>
      </c>
      <c r="AB15" s="626"/>
      <c r="AC15" s="626"/>
      <c r="AD15" s="412"/>
      <c r="AE15" s="414">
        <v>110</v>
      </c>
      <c r="AF15" s="393">
        <v>105</v>
      </c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</row>
    <row r="16" spans="1:48" s="418" customFormat="1" ht="15.75" customHeight="1">
      <c r="A16" s="416" t="s">
        <v>743</v>
      </c>
      <c r="B16" s="415"/>
      <c r="C16" s="626" t="s">
        <v>885</v>
      </c>
      <c r="D16" s="626"/>
      <c r="E16" s="626"/>
      <c r="F16" s="412"/>
      <c r="G16" s="414">
        <v>145</v>
      </c>
      <c r="H16" s="417">
        <v>112</v>
      </c>
      <c r="I16" s="396" t="s">
        <v>30</v>
      </c>
      <c r="J16" s="415"/>
      <c r="K16" s="626" t="s">
        <v>884</v>
      </c>
      <c r="L16" s="626"/>
      <c r="M16" s="626"/>
      <c r="N16" s="412"/>
      <c r="O16" s="414">
        <v>225</v>
      </c>
      <c r="P16" s="393">
        <v>205</v>
      </c>
      <c r="Q16" s="416" t="s">
        <v>743</v>
      </c>
      <c r="R16" s="415"/>
      <c r="S16" s="626" t="s">
        <v>883</v>
      </c>
      <c r="T16" s="626"/>
      <c r="U16" s="626"/>
      <c r="V16" s="412"/>
      <c r="W16" s="414">
        <v>110</v>
      </c>
      <c r="X16" s="393">
        <v>95</v>
      </c>
      <c r="Y16" s="413"/>
      <c r="Z16" s="415"/>
      <c r="AA16" s="626"/>
      <c r="AB16" s="626"/>
      <c r="AC16" s="626"/>
      <c r="AD16" s="412"/>
      <c r="AE16" s="414"/>
      <c r="AF16" s="393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</row>
    <row r="17" spans="1:48" s="418" customFormat="1" ht="15.75" customHeight="1">
      <c r="A17" s="416" t="s">
        <v>743</v>
      </c>
      <c r="B17" s="415"/>
      <c r="C17" s="626" t="s">
        <v>882</v>
      </c>
      <c r="D17" s="626"/>
      <c r="E17" s="626"/>
      <c r="F17" s="412"/>
      <c r="G17" s="414">
        <v>120</v>
      </c>
      <c r="H17" s="417">
        <v>104</v>
      </c>
      <c r="I17" s="396" t="s">
        <v>743</v>
      </c>
      <c r="J17" s="415"/>
      <c r="K17" s="626" t="s">
        <v>881</v>
      </c>
      <c r="L17" s="626"/>
      <c r="M17" s="626"/>
      <c r="N17" s="412"/>
      <c r="O17" s="414">
        <v>196</v>
      </c>
      <c r="P17" s="393">
        <v>169</v>
      </c>
      <c r="Q17" s="416" t="s">
        <v>743</v>
      </c>
      <c r="R17" s="415"/>
      <c r="S17" s="626" t="s">
        <v>880</v>
      </c>
      <c r="T17" s="626"/>
      <c r="U17" s="626"/>
      <c r="V17" s="412"/>
      <c r="W17" s="414">
        <v>60</v>
      </c>
      <c r="X17" s="393">
        <v>51</v>
      </c>
      <c r="Y17" s="413"/>
      <c r="Z17" s="628" t="s">
        <v>879</v>
      </c>
      <c r="AA17" s="629"/>
      <c r="AB17" s="629"/>
      <c r="AC17" s="629"/>
      <c r="AD17" s="630"/>
      <c r="AE17" s="422"/>
      <c r="AF17" s="421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</row>
    <row r="18" spans="1:48" s="418" customFormat="1" ht="15.75" customHeight="1">
      <c r="A18" s="416" t="s">
        <v>743</v>
      </c>
      <c r="B18" s="415"/>
      <c r="C18" s="626" t="s">
        <v>878</v>
      </c>
      <c r="D18" s="626"/>
      <c r="E18" s="626"/>
      <c r="F18" s="412"/>
      <c r="G18" s="414">
        <v>125</v>
      </c>
      <c r="H18" s="417">
        <v>100</v>
      </c>
      <c r="I18" s="396" t="s">
        <v>743</v>
      </c>
      <c r="J18" s="415"/>
      <c r="K18" s="626" t="s">
        <v>877</v>
      </c>
      <c r="L18" s="626"/>
      <c r="M18" s="626"/>
      <c r="N18" s="412"/>
      <c r="O18" s="414">
        <v>180</v>
      </c>
      <c r="P18" s="393">
        <v>151</v>
      </c>
      <c r="Q18" s="416" t="s">
        <v>788</v>
      </c>
      <c r="R18" s="415"/>
      <c r="S18" s="626" t="s">
        <v>876</v>
      </c>
      <c r="T18" s="626"/>
      <c r="U18" s="626"/>
      <c r="V18" s="412"/>
      <c r="W18" s="414">
        <v>80</v>
      </c>
      <c r="X18" s="393">
        <v>70</v>
      </c>
      <c r="Y18" s="413" t="s">
        <v>35</v>
      </c>
      <c r="Z18" s="415"/>
      <c r="AA18" s="626" t="s">
        <v>875</v>
      </c>
      <c r="AB18" s="626"/>
      <c r="AC18" s="626"/>
      <c r="AD18" s="412"/>
      <c r="AE18" s="373">
        <v>0</v>
      </c>
      <c r="AF18" s="377">
        <v>0</v>
      </c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</row>
    <row r="19" spans="1:48" s="418" customFormat="1" ht="15.75" customHeight="1">
      <c r="A19" s="416" t="s">
        <v>743</v>
      </c>
      <c r="B19" s="415"/>
      <c r="C19" s="626" t="s">
        <v>874</v>
      </c>
      <c r="D19" s="626"/>
      <c r="E19" s="626"/>
      <c r="F19" s="412"/>
      <c r="G19" s="414">
        <v>95</v>
      </c>
      <c r="H19" s="417">
        <v>82</v>
      </c>
      <c r="I19" s="396" t="s">
        <v>743</v>
      </c>
      <c r="J19" s="415"/>
      <c r="K19" s="626" t="s">
        <v>873</v>
      </c>
      <c r="L19" s="626"/>
      <c r="M19" s="626"/>
      <c r="N19" s="412"/>
      <c r="O19" s="414">
        <v>135</v>
      </c>
      <c r="P19" s="393">
        <v>121</v>
      </c>
      <c r="Q19" s="416" t="s">
        <v>743</v>
      </c>
      <c r="R19" s="431"/>
      <c r="S19" s="626" t="s">
        <v>872</v>
      </c>
      <c r="T19" s="626"/>
      <c r="U19" s="626"/>
      <c r="V19" s="412"/>
      <c r="W19" s="414">
        <v>120</v>
      </c>
      <c r="X19" s="393">
        <v>92</v>
      </c>
      <c r="Y19" s="413" t="s">
        <v>743</v>
      </c>
      <c r="Z19" s="415"/>
      <c r="AA19" s="626" t="s">
        <v>871</v>
      </c>
      <c r="AB19" s="626"/>
      <c r="AC19" s="626"/>
      <c r="AD19" s="412"/>
      <c r="AE19" s="373">
        <v>0</v>
      </c>
      <c r="AF19" s="377">
        <v>0</v>
      </c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</row>
    <row r="20" spans="1:48" s="418" customFormat="1" ht="15.75" customHeight="1">
      <c r="A20" s="416" t="s">
        <v>743</v>
      </c>
      <c r="B20" s="415"/>
      <c r="C20" s="626" t="s">
        <v>870</v>
      </c>
      <c r="D20" s="626"/>
      <c r="E20" s="626"/>
      <c r="F20" s="412"/>
      <c r="G20" s="414">
        <v>145</v>
      </c>
      <c r="H20" s="417">
        <v>92</v>
      </c>
      <c r="I20" s="396" t="s">
        <v>743</v>
      </c>
      <c r="J20" s="415"/>
      <c r="K20" s="626" t="s">
        <v>869</v>
      </c>
      <c r="L20" s="626"/>
      <c r="M20" s="626"/>
      <c r="N20" s="412"/>
      <c r="O20" s="414">
        <v>215</v>
      </c>
      <c r="P20" s="393">
        <v>162</v>
      </c>
      <c r="Q20" s="416" t="s">
        <v>743</v>
      </c>
      <c r="R20" s="431"/>
      <c r="S20" s="626" t="s">
        <v>868</v>
      </c>
      <c r="T20" s="626"/>
      <c r="U20" s="626"/>
      <c r="V20" s="412"/>
      <c r="W20" s="414">
        <v>90</v>
      </c>
      <c r="X20" s="393">
        <v>85</v>
      </c>
      <c r="Y20" s="413" t="s">
        <v>30</v>
      </c>
      <c r="Z20" s="415"/>
      <c r="AA20" s="626" t="s">
        <v>867</v>
      </c>
      <c r="AB20" s="626"/>
      <c r="AC20" s="626"/>
      <c r="AD20" s="412"/>
      <c r="AE20" s="373">
        <v>0</v>
      </c>
      <c r="AF20" s="377">
        <v>0</v>
      </c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</row>
    <row r="21" spans="1:48" s="418" customFormat="1" ht="15.75" customHeight="1">
      <c r="A21" s="416" t="s">
        <v>743</v>
      </c>
      <c r="B21" s="415"/>
      <c r="C21" s="626" t="s">
        <v>866</v>
      </c>
      <c r="D21" s="626"/>
      <c r="E21" s="626"/>
      <c r="F21" s="412"/>
      <c r="G21" s="414">
        <v>129</v>
      </c>
      <c r="H21" s="417">
        <v>113</v>
      </c>
      <c r="I21" s="396" t="s">
        <v>743</v>
      </c>
      <c r="J21" s="415"/>
      <c r="K21" s="626" t="s">
        <v>865</v>
      </c>
      <c r="L21" s="626"/>
      <c r="M21" s="626"/>
      <c r="N21" s="412"/>
      <c r="O21" s="414">
        <v>139</v>
      </c>
      <c r="P21" s="393">
        <v>124</v>
      </c>
      <c r="Q21" s="416" t="s">
        <v>97</v>
      </c>
      <c r="R21" s="431"/>
      <c r="S21" s="626" t="s">
        <v>864</v>
      </c>
      <c r="T21" s="626"/>
      <c r="U21" s="626"/>
      <c r="V21" s="412"/>
      <c r="W21" s="414">
        <v>120</v>
      </c>
      <c r="X21" s="394">
        <v>102</v>
      </c>
      <c r="Y21" s="413" t="s">
        <v>28</v>
      </c>
      <c r="Z21" s="415"/>
      <c r="AA21" s="626" t="s">
        <v>863</v>
      </c>
      <c r="AB21" s="626"/>
      <c r="AC21" s="626"/>
      <c r="AD21" s="412"/>
      <c r="AE21" s="373">
        <v>0</v>
      </c>
      <c r="AF21" s="377">
        <v>0</v>
      </c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</row>
    <row r="22" spans="1:48" s="418" customFormat="1" ht="15.75" customHeight="1">
      <c r="A22" s="416" t="s">
        <v>743</v>
      </c>
      <c r="B22" s="415"/>
      <c r="C22" s="626" t="s">
        <v>862</v>
      </c>
      <c r="D22" s="626"/>
      <c r="E22" s="626"/>
      <c r="F22" s="412"/>
      <c r="G22" s="414">
        <v>132</v>
      </c>
      <c r="H22" s="417">
        <v>113</v>
      </c>
      <c r="I22" s="396" t="s">
        <v>741</v>
      </c>
      <c r="J22" s="415"/>
      <c r="K22" s="626" t="s">
        <v>861</v>
      </c>
      <c r="L22" s="626"/>
      <c r="M22" s="626"/>
      <c r="N22" s="412"/>
      <c r="O22" s="414">
        <v>146</v>
      </c>
      <c r="P22" s="393">
        <v>107</v>
      </c>
      <c r="Q22" s="416" t="s">
        <v>97</v>
      </c>
      <c r="R22" s="415"/>
      <c r="S22" s="626" t="s">
        <v>860</v>
      </c>
      <c r="T22" s="626"/>
      <c r="U22" s="626"/>
      <c r="V22" s="412"/>
      <c r="W22" s="414">
        <v>160</v>
      </c>
      <c r="X22" s="393">
        <v>128</v>
      </c>
      <c r="Y22" s="413"/>
      <c r="Z22" s="628" t="s">
        <v>859</v>
      </c>
      <c r="AA22" s="629"/>
      <c r="AB22" s="629"/>
      <c r="AC22" s="629"/>
      <c r="AD22" s="630"/>
      <c r="AE22" s="422"/>
      <c r="AF22" s="421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</row>
    <row r="23" spans="1:48" s="418" customFormat="1" ht="15.75" customHeight="1">
      <c r="A23" s="416" t="s">
        <v>743</v>
      </c>
      <c r="B23" s="415"/>
      <c r="C23" s="626" t="s">
        <v>858</v>
      </c>
      <c r="D23" s="637"/>
      <c r="E23" s="637"/>
      <c r="F23" s="412"/>
      <c r="G23" s="414">
        <v>135</v>
      </c>
      <c r="H23" s="417">
        <v>94</v>
      </c>
      <c r="I23" s="396" t="s">
        <v>743</v>
      </c>
      <c r="J23" s="415"/>
      <c r="K23" s="626" t="s">
        <v>857</v>
      </c>
      <c r="L23" s="626"/>
      <c r="M23" s="626"/>
      <c r="N23" s="412"/>
      <c r="O23" s="414">
        <v>133</v>
      </c>
      <c r="P23" s="393">
        <v>125</v>
      </c>
      <c r="Q23" s="416" t="s">
        <v>743</v>
      </c>
      <c r="R23" s="415"/>
      <c r="S23" s="626" t="s">
        <v>856</v>
      </c>
      <c r="T23" s="626"/>
      <c r="U23" s="626"/>
      <c r="V23" s="412"/>
      <c r="W23" s="414">
        <v>90</v>
      </c>
      <c r="X23" s="393">
        <v>86</v>
      </c>
      <c r="Y23" s="413" t="s">
        <v>32</v>
      </c>
      <c r="Z23" s="415"/>
      <c r="AA23" s="640" t="s">
        <v>855</v>
      </c>
      <c r="AB23" s="640"/>
      <c r="AC23" s="640"/>
      <c r="AD23" s="412"/>
      <c r="AE23" s="414">
        <v>36</v>
      </c>
      <c r="AF23" s="411">
        <v>35</v>
      </c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</row>
    <row r="24" spans="1:48" s="418" customFormat="1" ht="15.75" customHeight="1">
      <c r="A24" s="416" t="s">
        <v>743</v>
      </c>
      <c r="B24" s="415"/>
      <c r="C24" s="626" t="s">
        <v>854</v>
      </c>
      <c r="D24" s="637"/>
      <c r="E24" s="637"/>
      <c r="F24" s="412"/>
      <c r="G24" s="414">
        <v>75</v>
      </c>
      <c r="H24" s="417">
        <v>59</v>
      </c>
      <c r="I24" s="396" t="s">
        <v>743</v>
      </c>
      <c r="J24" s="415"/>
      <c r="K24" s="626" t="s">
        <v>853</v>
      </c>
      <c r="L24" s="626"/>
      <c r="M24" s="626"/>
      <c r="N24" s="412"/>
      <c r="O24" s="414">
        <v>153</v>
      </c>
      <c r="P24" s="393">
        <v>140</v>
      </c>
      <c r="Q24" s="416" t="s">
        <v>743</v>
      </c>
      <c r="R24" s="415"/>
      <c r="S24" s="626" t="s">
        <v>852</v>
      </c>
      <c r="T24" s="626"/>
      <c r="U24" s="626"/>
      <c r="V24" s="412"/>
      <c r="W24" s="414">
        <v>60</v>
      </c>
      <c r="X24" s="393">
        <v>58</v>
      </c>
      <c r="Y24" s="413" t="s">
        <v>138</v>
      </c>
      <c r="Z24" s="415"/>
      <c r="AA24" s="626" t="s">
        <v>851</v>
      </c>
      <c r="AB24" s="626"/>
      <c r="AC24" s="626"/>
      <c r="AD24" s="412"/>
      <c r="AE24" s="414">
        <v>56</v>
      </c>
      <c r="AF24" s="411">
        <v>53</v>
      </c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</row>
    <row r="25" spans="1:48" s="418" customFormat="1" ht="15.75" customHeight="1">
      <c r="A25" s="416" t="s">
        <v>743</v>
      </c>
      <c r="B25" s="415"/>
      <c r="C25" s="626" t="s">
        <v>850</v>
      </c>
      <c r="D25" s="637"/>
      <c r="E25" s="637"/>
      <c r="F25" s="412"/>
      <c r="G25" s="414">
        <v>142</v>
      </c>
      <c r="H25" s="417">
        <v>120</v>
      </c>
      <c r="I25" s="396" t="s">
        <v>743</v>
      </c>
      <c r="J25" s="415"/>
      <c r="K25" s="626" t="s">
        <v>849</v>
      </c>
      <c r="L25" s="626"/>
      <c r="M25" s="626"/>
      <c r="N25" s="412"/>
      <c r="O25" s="414">
        <v>136</v>
      </c>
      <c r="P25" s="393">
        <v>126</v>
      </c>
      <c r="Q25" s="416" t="s">
        <v>779</v>
      </c>
      <c r="R25" s="415"/>
      <c r="S25" s="626" t="s">
        <v>848</v>
      </c>
      <c r="T25" s="626"/>
      <c r="U25" s="626"/>
      <c r="V25" s="412"/>
      <c r="W25" s="414">
        <v>100</v>
      </c>
      <c r="X25" s="393">
        <v>74</v>
      </c>
      <c r="Y25" s="413" t="s">
        <v>28</v>
      </c>
      <c r="Z25" s="415"/>
      <c r="AA25" s="626" t="s">
        <v>847</v>
      </c>
      <c r="AB25" s="626"/>
      <c r="AC25" s="626"/>
      <c r="AD25" s="412"/>
      <c r="AE25" s="414">
        <v>26</v>
      </c>
      <c r="AF25" s="411">
        <v>17</v>
      </c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</row>
    <row r="26" spans="1:48" s="418" customFormat="1" ht="15.75" customHeight="1">
      <c r="A26" s="416" t="s">
        <v>743</v>
      </c>
      <c r="B26" s="415"/>
      <c r="C26" s="626" t="s">
        <v>846</v>
      </c>
      <c r="D26" s="637"/>
      <c r="E26" s="637"/>
      <c r="F26" s="412"/>
      <c r="G26" s="414">
        <v>131</v>
      </c>
      <c r="H26" s="417">
        <v>113</v>
      </c>
      <c r="I26" s="396" t="s">
        <v>743</v>
      </c>
      <c r="J26" s="415" t="s">
        <v>845</v>
      </c>
      <c r="K26" s="626" t="s">
        <v>844</v>
      </c>
      <c r="L26" s="626"/>
      <c r="M26" s="626"/>
      <c r="N26" s="412"/>
      <c r="O26" s="414">
        <v>166</v>
      </c>
      <c r="P26" s="393">
        <v>157</v>
      </c>
      <c r="Q26" s="416" t="s">
        <v>743</v>
      </c>
      <c r="R26" s="415"/>
      <c r="S26" s="626" t="s">
        <v>843</v>
      </c>
      <c r="T26" s="626"/>
      <c r="U26" s="626"/>
      <c r="V26" s="412"/>
      <c r="W26" s="414">
        <v>80</v>
      </c>
      <c r="X26" s="393">
        <v>44</v>
      </c>
      <c r="Y26" s="413"/>
      <c r="Z26" s="628" t="s">
        <v>842</v>
      </c>
      <c r="AA26" s="629"/>
      <c r="AB26" s="629"/>
      <c r="AC26" s="629"/>
      <c r="AD26" s="630"/>
      <c r="AE26" s="422"/>
      <c r="AF26" s="421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</row>
    <row r="27" spans="1:48" s="418" customFormat="1" ht="15.75" customHeight="1">
      <c r="A27" s="416" t="s">
        <v>788</v>
      </c>
      <c r="B27" s="415"/>
      <c r="C27" s="626" t="s">
        <v>841</v>
      </c>
      <c r="D27" s="626"/>
      <c r="E27" s="626"/>
      <c r="F27" s="412"/>
      <c r="G27" s="414">
        <v>226</v>
      </c>
      <c r="H27" s="417">
        <v>200</v>
      </c>
      <c r="I27" s="396" t="s">
        <v>743</v>
      </c>
      <c r="J27" s="415"/>
      <c r="K27" s="626" t="s">
        <v>840</v>
      </c>
      <c r="L27" s="626"/>
      <c r="M27" s="626"/>
      <c r="N27" s="412"/>
      <c r="O27" s="414">
        <v>136</v>
      </c>
      <c r="P27" s="393">
        <v>128</v>
      </c>
      <c r="Q27" s="416" t="s">
        <v>743</v>
      </c>
      <c r="R27" s="415"/>
      <c r="S27" s="626" t="s">
        <v>839</v>
      </c>
      <c r="T27" s="626"/>
      <c r="U27" s="626"/>
      <c r="V27" s="412"/>
      <c r="W27" s="414">
        <v>90</v>
      </c>
      <c r="X27" s="393">
        <v>49</v>
      </c>
      <c r="Y27" s="413" t="s">
        <v>138</v>
      </c>
      <c r="Z27" s="415"/>
      <c r="AA27" s="626" t="s">
        <v>838</v>
      </c>
      <c r="AB27" s="626"/>
      <c r="AC27" s="626"/>
      <c r="AD27" s="412"/>
      <c r="AE27" s="423" t="s">
        <v>837</v>
      </c>
      <c r="AF27" s="394" t="s">
        <v>836</v>
      </c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</row>
    <row r="28" spans="1:48" s="418" customFormat="1" ht="15.75" customHeight="1">
      <c r="A28" s="416" t="s">
        <v>743</v>
      </c>
      <c r="B28" s="415"/>
      <c r="C28" s="626" t="s">
        <v>835</v>
      </c>
      <c r="D28" s="626"/>
      <c r="E28" s="626"/>
      <c r="F28" s="412"/>
      <c r="G28" s="414">
        <v>141</v>
      </c>
      <c r="H28" s="417">
        <v>126</v>
      </c>
      <c r="I28" s="396" t="s">
        <v>743</v>
      </c>
      <c r="J28" s="415" t="s">
        <v>834</v>
      </c>
      <c r="K28" s="626" t="s">
        <v>833</v>
      </c>
      <c r="L28" s="626"/>
      <c r="M28" s="626"/>
      <c r="N28" s="412"/>
      <c r="O28" s="414">
        <v>225</v>
      </c>
      <c r="P28" s="393">
        <v>177</v>
      </c>
      <c r="Q28" s="416" t="s">
        <v>743</v>
      </c>
      <c r="R28" s="415"/>
      <c r="S28" s="626" t="s">
        <v>832</v>
      </c>
      <c r="T28" s="626"/>
      <c r="U28" s="626"/>
      <c r="V28" s="412"/>
      <c r="W28" s="414">
        <v>140</v>
      </c>
      <c r="X28" s="393">
        <v>126</v>
      </c>
      <c r="Y28" s="413"/>
      <c r="Z28" s="628" t="s">
        <v>831</v>
      </c>
      <c r="AA28" s="629"/>
      <c r="AB28" s="629"/>
      <c r="AC28" s="629"/>
      <c r="AD28" s="630"/>
      <c r="AE28" s="422"/>
      <c r="AF28" s="421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</row>
    <row r="29" spans="1:48" s="418" customFormat="1" ht="15.75" customHeight="1">
      <c r="A29" s="416" t="s">
        <v>743</v>
      </c>
      <c r="B29" s="415"/>
      <c r="C29" s="626" t="s">
        <v>830</v>
      </c>
      <c r="D29" s="626"/>
      <c r="E29" s="626"/>
      <c r="F29" s="412"/>
      <c r="G29" s="414">
        <v>191</v>
      </c>
      <c r="H29" s="417">
        <v>170</v>
      </c>
      <c r="I29" s="396" t="s">
        <v>743</v>
      </c>
      <c r="J29" s="415"/>
      <c r="K29" s="626" t="s">
        <v>829</v>
      </c>
      <c r="L29" s="626"/>
      <c r="M29" s="626"/>
      <c r="N29" s="412"/>
      <c r="O29" s="414">
        <v>149</v>
      </c>
      <c r="P29" s="393">
        <v>137</v>
      </c>
      <c r="Q29" s="416" t="s">
        <v>743</v>
      </c>
      <c r="R29" s="415"/>
      <c r="S29" s="626" t="s">
        <v>828</v>
      </c>
      <c r="T29" s="626"/>
      <c r="U29" s="626"/>
      <c r="V29" s="412"/>
      <c r="W29" s="414">
        <v>60</v>
      </c>
      <c r="X29" s="393">
        <v>64</v>
      </c>
      <c r="Y29" s="413" t="s">
        <v>32</v>
      </c>
      <c r="Z29" s="415"/>
      <c r="AA29" s="626" t="s">
        <v>827</v>
      </c>
      <c r="AB29" s="626"/>
      <c r="AC29" s="626"/>
      <c r="AD29" s="412"/>
      <c r="AE29" s="414">
        <v>30</v>
      </c>
      <c r="AF29" s="394">
        <v>30</v>
      </c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</row>
    <row r="30" spans="1:48" s="418" customFormat="1" ht="15.75" customHeight="1">
      <c r="A30" s="416" t="s">
        <v>743</v>
      </c>
      <c r="B30" s="415"/>
      <c r="C30" s="626" t="s">
        <v>826</v>
      </c>
      <c r="D30" s="626"/>
      <c r="E30" s="626"/>
      <c r="F30" s="412"/>
      <c r="G30" s="414">
        <v>129</v>
      </c>
      <c r="H30" s="417">
        <v>116</v>
      </c>
      <c r="I30" s="396" t="s">
        <v>743</v>
      </c>
      <c r="J30" s="415"/>
      <c r="K30" s="626" t="s">
        <v>825</v>
      </c>
      <c r="L30" s="626"/>
      <c r="M30" s="626"/>
      <c r="N30" s="412"/>
      <c r="O30" s="414">
        <v>216</v>
      </c>
      <c r="P30" s="393">
        <v>179</v>
      </c>
      <c r="Q30" s="416" t="s">
        <v>743</v>
      </c>
      <c r="R30" s="415"/>
      <c r="S30" s="626" t="s">
        <v>824</v>
      </c>
      <c r="T30" s="626"/>
      <c r="U30" s="626"/>
      <c r="V30" s="412"/>
      <c r="W30" s="414">
        <v>150</v>
      </c>
      <c r="X30" s="393">
        <v>110</v>
      </c>
      <c r="Y30" s="413" t="s">
        <v>30</v>
      </c>
      <c r="Z30" s="415"/>
      <c r="AA30" s="626" t="s">
        <v>823</v>
      </c>
      <c r="AB30" s="626"/>
      <c r="AC30" s="626"/>
      <c r="AD30" s="412"/>
      <c r="AE30" s="414">
        <v>20</v>
      </c>
      <c r="AF30" s="394">
        <v>14</v>
      </c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</row>
    <row r="31" spans="1:48" s="418" customFormat="1" ht="15.75" customHeight="1">
      <c r="A31" s="416" t="s">
        <v>97</v>
      </c>
      <c r="B31" s="415"/>
      <c r="C31" s="626" t="s">
        <v>822</v>
      </c>
      <c r="D31" s="626"/>
      <c r="E31" s="626"/>
      <c r="F31" s="412"/>
      <c r="G31" s="414">
        <v>135</v>
      </c>
      <c r="H31" s="417">
        <v>123</v>
      </c>
      <c r="I31" s="396" t="s">
        <v>743</v>
      </c>
      <c r="J31" s="415"/>
      <c r="K31" s="626" t="s">
        <v>821</v>
      </c>
      <c r="L31" s="626"/>
      <c r="M31" s="626"/>
      <c r="N31" s="412"/>
      <c r="O31" s="414">
        <v>86</v>
      </c>
      <c r="P31" s="393">
        <v>83</v>
      </c>
      <c r="Q31" s="416" t="s">
        <v>743</v>
      </c>
      <c r="R31" s="415"/>
      <c r="S31" s="626" t="s">
        <v>820</v>
      </c>
      <c r="T31" s="626"/>
      <c r="U31" s="626"/>
      <c r="V31" s="412"/>
      <c r="W31" s="414">
        <v>90</v>
      </c>
      <c r="X31" s="393">
        <v>92</v>
      </c>
      <c r="Y31" s="413"/>
      <c r="Z31" s="628" t="s">
        <v>819</v>
      </c>
      <c r="AA31" s="629"/>
      <c r="AB31" s="629"/>
      <c r="AC31" s="629"/>
      <c r="AD31" s="630"/>
      <c r="AE31" s="422"/>
      <c r="AF31" s="421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</row>
    <row r="32" spans="1:48" s="418" customFormat="1" ht="15.75" customHeight="1">
      <c r="A32" s="416" t="s">
        <v>743</v>
      </c>
      <c r="B32" s="415"/>
      <c r="C32" s="626" t="s">
        <v>818</v>
      </c>
      <c r="D32" s="626"/>
      <c r="E32" s="626"/>
      <c r="F32" s="412"/>
      <c r="G32" s="414">
        <v>215</v>
      </c>
      <c r="H32" s="417">
        <v>184</v>
      </c>
      <c r="I32" s="396" t="s">
        <v>743</v>
      </c>
      <c r="J32" s="415"/>
      <c r="K32" s="626" t="s">
        <v>817</v>
      </c>
      <c r="L32" s="626"/>
      <c r="M32" s="626"/>
      <c r="N32" s="412"/>
      <c r="O32" s="414">
        <v>105</v>
      </c>
      <c r="P32" s="393">
        <v>81</v>
      </c>
      <c r="Q32" s="416" t="s">
        <v>743</v>
      </c>
      <c r="R32" s="415"/>
      <c r="S32" s="626" t="s">
        <v>816</v>
      </c>
      <c r="T32" s="626"/>
      <c r="U32" s="626"/>
      <c r="V32" s="412"/>
      <c r="W32" s="414">
        <v>90</v>
      </c>
      <c r="X32" s="393">
        <v>79</v>
      </c>
      <c r="Y32" s="428" t="s">
        <v>30</v>
      </c>
      <c r="Z32" s="427"/>
      <c r="AA32" s="639" t="s">
        <v>815</v>
      </c>
      <c r="AB32" s="639"/>
      <c r="AC32" s="639"/>
      <c r="AD32" s="425"/>
      <c r="AE32" s="414">
        <v>150</v>
      </c>
      <c r="AF32" s="394">
        <v>17</v>
      </c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</row>
    <row r="33" spans="1:48" s="418" customFormat="1" ht="15.75" customHeight="1">
      <c r="A33" s="416" t="s">
        <v>743</v>
      </c>
      <c r="B33" s="415"/>
      <c r="C33" s="626" t="s">
        <v>814</v>
      </c>
      <c r="D33" s="626"/>
      <c r="E33" s="626"/>
      <c r="F33" s="412"/>
      <c r="G33" s="414">
        <v>129</v>
      </c>
      <c r="H33" s="417">
        <v>126</v>
      </c>
      <c r="I33" s="396" t="s">
        <v>743</v>
      </c>
      <c r="J33" s="415"/>
      <c r="K33" s="626" t="s">
        <v>813</v>
      </c>
      <c r="L33" s="626"/>
      <c r="M33" s="626"/>
      <c r="N33" s="412"/>
      <c r="O33" s="414">
        <v>99</v>
      </c>
      <c r="P33" s="393">
        <v>87</v>
      </c>
      <c r="Q33" s="416" t="s">
        <v>743</v>
      </c>
      <c r="R33" s="415"/>
      <c r="S33" s="626" t="s">
        <v>812</v>
      </c>
      <c r="T33" s="626"/>
      <c r="U33" s="626"/>
      <c r="V33" s="412"/>
      <c r="W33" s="414">
        <v>100</v>
      </c>
      <c r="X33" s="393">
        <v>92</v>
      </c>
      <c r="Y33" s="413" t="s">
        <v>110</v>
      </c>
      <c r="Z33" s="415"/>
      <c r="AA33" s="626" t="s">
        <v>811</v>
      </c>
      <c r="AB33" s="626"/>
      <c r="AC33" s="626"/>
      <c r="AD33" s="412"/>
      <c r="AE33" s="414">
        <v>80</v>
      </c>
      <c r="AF33" s="394">
        <v>31</v>
      </c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</row>
    <row r="34" spans="1:48" s="418" customFormat="1" ht="15.75" customHeight="1">
      <c r="A34" s="416" t="s">
        <v>743</v>
      </c>
      <c r="B34" s="415"/>
      <c r="C34" s="626" t="s">
        <v>810</v>
      </c>
      <c r="D34" s="626"/>
      <c r="E34" s="626"/>
      <c r="F34" s="412"/>
      <c r="G34" s="414">
        <v>177</v>
      </c>
      <c r="H34" s="417">
        <v>150</v>
      </c>
      <c r="I34" s="396" t="s">
        <v>743</v>
      </c>
      <c r="J34" s="415"/>
      <c r="K34" s="626" t="s">
        <v>809</v>
      </c>
      <c r="L34" s="626"/>
      <c r="M34" s="626"/>
      <c r="N34" s="412"/>
      <c r="O34" s="414">
        <v>135</v>
      </c>
      <c r="P34" s="393">
        <v>125</v>
      </c>
      <c r="Q34" s="416" t="s">
        <v>743</v>
      </c>
      <c r="R34" s="415"/>
      <c r="S34" s="626" t="s">
        <v>808</v>
      </c>
      <c r="T34" s="626"/>
      <c r="U34" s="626"/>
      <c r="V34" s="412"/>
      <c r="W34" s="414">
        <v>160</v>
      </c>
      <c r="X34" s="393">
        <v>124</v>
      </c>
      <c r="Y34" s="430"/>
      <c r="Z34" s="628" t="s">
        <v>807</v>
      </c>
      <c r="AA34" s="629"/>
      <c r="AB34" s="629"/>
      <c r="AC34" s="629"/>
      <c r="AD34" s="630"/>
      <c r="AE34" s="422"/>
      <c r="AF34" s="421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</row>
    <row r="35" spans="1:48" s="418" customFormat="1" ht="15.75" customHeight="1">
      <c r="A35" s="416" t="s">
        <v>743</v>
      </c>
      <c r="B35" s="415"/>
      <c r="C35" s="626" t="s">
        <v>806</v>
      </c>
      <c r="D35" s="626"/>
      <c r="E35" s="626"/>
      <c r="F35" s="412"/>
      <c r="G35" s="414">
        <v>126</v>
      </c>
      <c r="H35" s="417">
        <v>113</v>
      </c>
      <c r="I35" s="396" t="s">
        <v>97</v>
      </c>
      <c r="J35" s="415"/>
      <c r="K35" s="626" t="s">
        <v>805</v>
      </c>
      <c r="L35" s="626"/>
      <c r="M35" s="626"/>
      <c r="N35" s="412"/>
      <c r="O35" s="414">
        <v>128</v>
      </c>
      <c r="P35" s="393">
        <v>117</v>
      </c>
      <c r="Q35" s="416" t="s">
        <v>743</v>
      </c>
      <c r="R35" s="415"/>
      <c r="S35" s="626" t="s">
        <v>804</v>
      </c>
      <c r="T35" s="626"/>
      <c r="U35" s="626"/>
      <c r="V35" s="412"/>
      <c r="W35" s="414">
        <v>90</v>
      </c>
      <c r="X35" s="393">
        <v>82</v>
      </c>
      <c r="Y35" s="413" t="s">
        <v>788</v>
      </c>
      <c r="Z35" s="415"/>
      <c r="AA35" s="638" t="s">
        <v>803</v>
      </c>
      <c r="AB35" s="638"/>
      <c r="AC35" s="638"/>
      <c r="AD35" s="412"/>
      <c r="AE35" s="414">
        <v>41</v>
      </c>
      <c r="AF35" s="394">
        <v>26</v>
      </c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</row>
    <row r="36" spans="1:48" s="418" customFormat="1" ht="15.75" customHeight="1">
      <c r="A36" s="416" t="s">
        <v>97</v>
      </c>
      <c r="B36" s="415"/>
      <c r="C36" s="626" t="s">
        <v>802</v>
      </c>
      <c r="D36" s="626"/>
      <c r="E36" s="626"/>
      <c r="F36" s="412"/>
      <c r="G36" s="414">
        <v>135</v>
      </c>
      <c r="H36" s="417">
        <v>107</v>
      </c>
      <c r="I36" s="396" t="s">
        <v>801</v>
      </c>
      <c r="J36" s="415"/>
      <c r="K36" s="626" t="s">
        <v>800</v>
      </c>
      <c r="L36" s="626"/>
      <c r="M36" s="626"/>
      <c r="N36" s="412"/>
      <c r="O36" s="414">
        <v>66</v>
      </c>
      <c r="P36" s="393">
        <v>64</v>
      </c>
      <c r="Q36" s="416" t="s">
        <v>743</v>
      </c>
      <c r="R36" s="415"/>
      <c r="S36" s="626" t="s">
        <v>799</v>
      </c>
      <c r="T36" s="626"/>
      <c r="U36" s="626"/>
      <c r="V36" s="412"/>
      <c r="W36" s="414">
        <v>120</v>
      </c>
      <c r="X36" s="393">
        <v>107</v>
      </c>
      <c r="Y36" s="413"/>
      <c r="Z36" s="628" t="s">
        <v>798</v>
      </c>
      <c r="AA36" s="629"/>
      <c r="AB36" s="629"/>
      <c r="AC36" s="629"/>
      <c r="AD36" s="630"/>
      <c r="AE36" s="422"/>
      <c r="AF36" s="421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</row>
    <row r="37" spans="1:48" s="418" customFormat="1" ht="15.75" customHeight="1">
      <c r="A37" s="416" t="s">
        <v>97</v>
      </c>
      <c r="B37" s="415"/>
      <c r="C37" s="626" t="s">
        <v>797</v>
      </c>
      <c r="D37" s="626"/>
      <c r="E37" s="626"/>
      <c r="F37" s="412"/>
      <c r="G37" s="414">
        <v>135</v>
      </c>
      <c r="H37" s="417">
        <v>116</v>
      </c>
      <c r="I37" s="396" t="s">
        <v>743</v>
      </c>
      <c r="J37" s="415"/>
      <c r="K37" s="626" t="s">
        <v>796</v>
      </c>
      <c r="L37" s="626"/>
      <c r="M37" s="626"/>
      <c r="N37" s="412"/>
      <c r="O37" s="414">
        <v>99</v>
      </c>
      <c r="P37" s="393">
        <v>94</v>
      </c>
      <c r="Q37" s="416" t="s">
        <v>743</v>
      </c>
      <c r="R37" s="415"/>
      <c r="S37" s="626" t="s">
        <v>795</v>
      </c>
      <c r="T37" s="626"/>
      <c r="U37" s="626"/>
      <c r="V37" s="412"/>
      <c r="W37" s="414">
        <v>60</v>
      </c>
      <c r="X37" s="393">
        <v>44</v>
      </c>
      <c r="Y37" s="428" t="s">
        <v>35</v>
      </c>
      <c r="Z37" s="427"/>
      <c r="AA37" s="639" t="s">
        <v>794</v>
      </c>
      <c r="AB37" s="639"/>
      <c r="AC37" s="639"/>
      <c r="AD37" s="425"/>
      <c r="AE37" s="414">
        <v>10</v>
      </c>
      <c r="AF37" s="420">
        <v>0</v>
      </c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</row>
    <row r="38" spans="1:48" s="418" customFormat="1" ht="15.75" customHeight="1">
      <c r="A38" s="416" t="s">
        <v>743</v>
      </c>
      <c r="B38" s="415"/>
      <c r="C38" s="626" t="s">
        <v>793</v>
      </c>
      <c r="D38" s="626"/>
      <c r="E38" s="626"/>
      <c r="F38" s="412"/>
      <c r="G38" s="414">
        <v>135</v>
      </c>
      <c r="H38" s="417">
        <v>114</v>
      </c>
      <c r="I38" s="391"/>
      <c r="J38" s="628" t="s">
        <v>792</v>
      </c>
      <c r="K38" s="629"/>
      <c r="L38" s="629"/>
      <c r="M38" s="629"/>
      <c r="N38" s="419"/>
      <c r="O38" s="414"/>
      <c r="P38" s="393"/>
      <c r="Q38" s="416" t="s">
        <v>743</v>
      </c>
      <c r="R38" s="415"/>
      <c r="S38" s="626" t="s">
        <v>791</v>
      </c>
      <c r="T38" s="626"/>
      <c r="U38" s="626"/>
      <c r="V38" s="412"/>
      <c r="W38" s="414">
        <v>90</v>
      </c>
      <c r="X38" s="393">
        <v>64</v>
      </c>
      <c r="Y38" s="413" t="s">
        <v>743</v>
      </c>
      <c r="Z38" s="415"/>
      <c r="AA38" s="626" t="s">
        <v>790</v>
      </c>
      <c r="AB38" s="626"/>
      <c r="AC38" s="626"/>
      <c r="AD38" s="412"/>
      <c r="AE38" s="414">
        <v>6</v>
      </c>
      <c r="AF38" s="420">
        <v>0</v>
      </c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</row>
    <row r="39" spans="1:48" s="418" customFormat="1" ht="15.75" customHeight="1">
      <c r="A39" s="416" t="s">
        <v>743</v>
      </c>
      <c r="B39" s="415"/>
      <c r="C39" s="626" t="s">
        <v>789</v>
      </c>
      <c r="D39" s="626"/>
      <c r="E39" s="626"/>
      <c r="F39" s="412"/>
      <c r="G39" s="414">
        <v>150</v>
      </c>
      <c r="H39" s="417">
        <v>125</v>
      </c>
      <c r="I39" s="396" t="s">
        <v>788</v>
      </c>
      <c r="J39" s="415"/>
      <c r="K39" s="626" t="s">
        <v>787</v>
      </c>
      <c r="L39" s="626"/>
      <c r="M39" s="626"/>
      <c r="N39" s="412"/>
      <c r="O39" s="414">
        <v>235</v>
      </c>
      <c r="P39" s="393">
        <v>196</v>
      </c>
      <c r="Q39" s="416" t="s">
        <v>786</v>
      </c>
      <c r="R39" s="415"/>
      <c r="S39" s="626" t="s">
        <v>785</v>
      </c>
      <c r="T39" s="626"/>
      <c r="U39" s="626"/>
      <c r="V39" s="412"/>
      <c r="W39" s="414">
        <v>150</v>
      </c>
      <c r="X39" s="393">
        <v>139</v>
      </c>
      <c r="Y39" s="413" t="s">
        <v>743</v>
      </c>
      <c r="Z39" s="415"/>
      <c r="AA39" s="626" t="s">
        <v>784</v>
      </c>
      <c r="AB39" s="626"/>
      <c r="AC39" s="626"/>
      <c r="AD39" s="412"/>
      <c r="AE39" s="414">
        <v>4</v>
      </c>
      <c r="AF39" s="420">
        <v>0</v>
      </c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</row>
    <row r="40" spans="1:48" s="418" customFormat="1" ht="15.75" customHeight="1">
      <c r="A40" s="416"/>
      <c r="B40" s="415"/>
      <c r="C40" s="626" t="s">
        <v>783</v>
      </c>
      <c r="D40" s="626"/>
      <c r="E40" s="626"/>
      <c r="F40" s="412"/>
      <c r="G40" s="414">
        <v>131</v>
      </c>
      <c r="H40" s="417">
        <v>120</v>
      </c>
      <c r="I40" s="396" t="s">
        <v>743</v>
      </c>
      <c r="J40" s="415"/>
      <c r="K40" s="626" t="s">
        <v>782</v>
      </c>
      <c r="L40" s="626"/>
      <c r="M40" s="626"/>
      <c r="N40" s="412"/>
      <c r="O40" s="414">
        <v>136</v>
      </c>
      <c r="P40" s="393">
        <v>118</v>
      </c>
      <c r="Q40" s="416" t="s">
        <v>97</v>
      </c>
      <c r="R40" s="415"/>
      <c r="S40" s="626" t="s">
        <v>781</v>
      </c>
      <c r="T40" s="626"/>
      <c r="U40" s="626"/>
      <c r="V40" s="412"/>
      <c r="W40" s="414">
        <v>90</v>
      </c>
      <c r="X40" s="393">
        <v>69</v>
      </c>
      <c r="Y40" s="413" t="s">
        <v>30</v>
      </c>
      <c r="Z40" s="427"/>
      <c r="AA40" s="426" t="s">
        <v>780</v>
      </c>
      <c r="AB40" s="426"/>
      <c r="AC40" s="426"/>
      <c r="AD40" s="425"/>
      <c r="AE40" s="414">
        <v>6</v>
      </c>
      <c r="AF40" s="420">
        <v>0</v>
      </c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</row>
    <row r="41" spans="1:48" s="418" customFormat="1" ht="15.75" customHeight="1">
      <c r="A41" s="416" t="s">
        <v>779</v>
      </c>
      <c r="B41" s="415"/>
      <c r="C41" s="626" t="s">
        <v>778</v>
      </c>
      <c r="D41" s="626"/>
      <c r="E41" s="626"/>
      <c r="F41" s="412"/>
      <c r="G41" s="414">
        <v>185</v>
      </c>
      <c r="H41" s="417">
        <v>148</v>
      </c>
      <c r="I41" s="429" t="s">
        <v>743</v>
      </c>
      <c r="J41" s="415"/>
      <c r="K41" s="626" t="s">
        <v>777</v>
      </c>
      <c r="L41" s="626"/>
      <c r="M41" s="626"/>
      <c r="N41" s="412"/>
      <c r="O41" s="414">
        <v>126</v>
      </c>
      <c r="P41" s="393">
        <v>117</v>
      </c>
      <c r="Q41" s="416" t="s">
        <v>776</v>
      </c>
      <c r="R41" s="415"/>
      <c r="S41" s="626" t="s">
        <v>775</v>
      </c>
      <c r="T41" s="626"/>
      <c r="U41" s="626"/>
      <c r="V41" s="412"/>
      <c r="W41" s="414">
        <v>110</v>
      </c>
      <c r="X41" s="393">
        <v>83</v>
      </c>
      <c r="Y41" s="413"/>
      <c r="Z41" s="628" t="s">
        <v>774</v>
      </c>
      <c r="AA41" s="629"/>
      <c r="AB41" s="629"/>
      <c r="AC41" s="629"/>
      <c r="AD41" s="630"/>
      <c r="AE41" s="422"/>
      <c r="AF41" s="421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</row>
    <row r="42" spans="1:48" s="418" customFormat="1" ht="15.75" customHeight="1">
      <c r="A42" s="416" t="s">
        <v>743</v>
      </c>
      <c r="B42" s="415"/>
      <c r="C42" s="626" t="s">
        <v>773</v>
      </c>
      <c r="D42" s="626"/>
      <c r="E42" s="626"/>
      <c r="F42" s="412"/>
      <c r="G42" s="414">
        <v>132</v>
      </c>
      <c r="H42" s="417">
        <v>115</v>
      </c>
      <c r="I42" s="429" t="s">
        <v>741</v>
      </c>
      <c r="J42" s="415"/>
      <c r="K42" s="626" t="s">
        <v>772</v>
      </c>
      <c r="L42" s="626"/>
      <c r="M42" s="626"/>
      <c r="N42" s="412"/>
      <c r="O42" s="414">
        <v>80</v>
      </c>
      <c r="P42" s="393">
        <v>64</v>
      </c>
      <c r="Q42" s="416" t="s">
        <v>743</v>
      </c>
      <c r="R42" s="415"/>
      <c r="S42" s="626" t="s">
        <v>771</v>
      </c>
      <c r="T42" s="626"/>
      <c r="U42" s="626"/>
      <c r="V42" s="412"/>
      <c r="W42" s="414">
        <v>90</v>
      </c>
      <c r="X42" s="393">
        <v>72</v>
      </c>
      <c r="Y42" s="428" t="s">
        <v>35</v>
      </c>
      <c r="Z42" s="427"/>
      <c r="AA42" s="639" t="s">
        <v>770</v>
      </c>
      <c r="AB42" s="639"/>
      <c r="AC42" s="639"/>
      <c r="AD42" s="425"/>
      <c r="AE42" s="414">
        <v>15</v>
      </c>
      <c r="AF42" s="394">
        <v>6</v>
      </c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</row>
    <row r="43" spans="1:48" s="418" customFormat="1" ht="15.75" customHeight="1">
      <c r="A43" s="416" t="s">
        <v>97</v>
      </c>
      <c r="B43" s="415"/>
      <c r="C43" s="626" t="s">
        <v>769</v>
      </c>
      <c r="D43" s="626"/>
      <c r="E43" s="626"/>
      <c r="F43" s="412"/>
      <c r="G43" s="414">
        <v>102</v>
      </c>
      <c r="H43" s="417">
        <v>86</v>
      </c>
      <c r="I43" s="391"/>
      <c r="J43" s="641" t="s">
        <v>768</v>
      </c>
      <c r="K43" s="642"/>
      <c r="L43" s="642"/>
      <c r="M43" s="642"/>
      <c r="N43" s="424"/>
      <c r="O43" s="423"/>
      <c r="P43" s="393"/>
      <c r="Q43" s="416" t="s">
        <v>743</v>
      </c>
      <c r="R43" s="415"/>
      <c r="S43" s="626" t="s">
        <v>767</v>
      </c>
      <c r="T43" s="626"/>
      <c r="U43" s="626"/>
      <c r="V43" s="412"/>
      <c r="W43" s="414">
        <v>120</v>
      </c>
      <c r="X43" s="393">
        <v>93</v>
      </c>
      <c r="Y43" s="413"/>
      <c r="Z43" s="628" t="s">
        <v>766</v>
      </c>
      <c r="AA43" s="629"/>
      <c r="AB43" s="629"/>
      <c r="AC43" s="629"/>
      <c r="AD43" s="630"/>
      <c r="AE43" s="422"/>
      <c r="AF43" s="421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</row>
    <row r="44" spans="1:48" s="418" customFormat="1" ht="15.75" customHeight="1">
      <c r="A44" s="416" t="s">
        <v>97</v>
      </c>
      <c r="B44" s="415"/>
      <c r="C44" s="626" t="s">
        <v>765</v>
      </c>
      <c r="D44" s="626"/>
      <c r="E44" s="626"/>
      <c r="F44" s="412"/>
      <c r="G44" s="414">
        <v>180</v>
      </c>
      <c r="H44" s="417">
        <v>151</v>
      </c>
      <c r="I44" s="396" t="s">
        <v>35</v>
      </c>
      <c r="J44" s="415"/>
      <c r="K44" s="626" t="s">
        <v>764</v>
      </c>
      <c r="L44" s="626"/>
      <c r="M44" s="626"/>
      <c r="N44" s="412"/>
      <c r="O44" s="414">
        <v>120</v>
      </c>
      <c r="P44" s="393">
        <v>98</v>
      </c>
      <c r="Q44" s="416" t="s">
        <v>743</v>
      </c>
      <c r="R44" s="415"/>
      <c r="S44" s="626" t="s">
        <v>763</v>
      </c>
      <c r="T44" s="626"/>
      <c r="U44" s="626"/>
      <c r="V44" s="412"/>
      <c r="W44" s="414">
        <v>90</v>
      </c>
      <c r="X44" s="393">
        <v>54</v>
      </c>
      <c r="Y44" s="413" t="s">
        <v>35</v>
      </c>
      <c r="Z44" s="391"/>
      <c r="AA44" s="626" t="s">
        <v>762</v>
      </c>
      <c r="AB44" s="626"/>
      <c r="AC44" s="626"/>
      <c r="AD44" s="412"/>
      <c r="AE44" s="420">
        <v>0</v>
      </c>
      <c r="AF44" s="420">
        <v>0</v>
      </c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</row>
    <row r="45" spans="1:48" s="418" customFormat="1" ht="15.75" customHeight="1">
      <c r="A45" s="416" t="s">
        <v>97</v>
      </c>
      <c r="B45" s="415"/>
      <c r="C45" s="626" t="s">
        <v>761</v>
      </c>
      <c r="D45" s="626"/>
      <c r="E45" s="626"/>
      <c r="F45" s="412"/>
      <c r="G45" s="414">
        <v>120</v>
      </c>
      <c r="H45" s="417">
        <v>113</v>
      </c>
      <c r="I45" s="396" t="s">
        <v>743</v>
      </c>
      <c r="J45" s="415"/>
      <c r="K45" s="626" t="s">
        <v>760</v>
      </c>
      <c r="L45" s="626"/>
      <c r="M45" s="626"/>
      <c r="N45" s="412"/>
      <c r="O45" s="414">
        <v>140</v>
      </c>
      <c r="P45" s="393">
        <v>93</v>
      </c>
      <c r="Q45" s="416" t="s">
        <v>743</v>
      </c>
      <c r="R45" s="415"/>
      <c r="S45" s="626" t="s">
        <v>759</v>
      </c>
      <c r="T45" s="626"/>
      <c r="U45" s="626"/>
      <c r="V45" s="412"/>
      <c r="W45" s="414">
        <v>160</v>
      </c>
      <c r="X45" s="393">
        <v>134</v>
      </c>
      <c r="Y45" s="413"/>
      <c r="Z45" s="628" t="s">
        <v>758</v>
      </c>
      <c r="AA45" s="629"/>
      <c r="AB45" s="629"/>
      <c r="AC45" s="629"/>
      <c r="AD45" s="630"/>
      <c r="AE45" s="411"/>
      <c r="AF45" s="410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</row>
    <row r="46" spans="1:48" s="418" customFormat="1" ht="15.75" customHeight="1">
      <c r="A46" s="416" t="s">
        <v>97</v>
      </c>
      <c r="B46" s="415"/>
      <c r="C46" s="626" t="s">
        <v>757</v>
      </c>
      <c r="D46" s="626"/>
      <c r="E46" s="626"/>
      <c r="F46" s="412"/>
      <c r="G46" s="414">
        <v>115</v>
      </c>
      <c r="H46" s="417">
        <v>105</v>
      </c>
      <c r="I46" s="396" t="s">
        <v>743</v>
      </c>
      <c r="J46" s="415"/>
      <c r="K46" s="626" t="s">
        <v>756</v>
      </c>
      <c r="L46" s="626"/>
      <c r="M46" s="626"/>
      <c r="N46" s="412"/>
      <c r="O46" s="414">
        <v>80</v>
      </c>
      <c r="P46" s="393">
        <v>65</v>
      </c>
      <c r="Q46" s="416" t="s">
        <v>743</v>
      </c>
      <c r="R46" s="415"/>
      <c r="S46" s="626" t="s">
        <v>755</v>
      </c>
      <c r="T46" s="626"/>
      <c r="U46" s="626"/>
      <c r="V46" s="412"/>
      <c r="W46" s="414">
        <v>110</v>
      </c>
      <c r="X46" s="393">
        <v>106</v>
      </c>
      <c r="Y46" s="413" t="s">
        <v>205</v>
      </c>
      <c r="Z46" s="391"/>
      <c r="AA46" s="626" t="s">
        <v>754</v>
      </c>
      <c r="AB46" s="626"/>
      <c r="AC46" s="626"/>
      <c r="AD46" s="412"/>
      <c r="AE46" s="411">
        <v>20</v>
      </c>
      <c r="AF46" s="410">
        <v>57</v>
      </c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</row>
    <row r="47" spans="1:32" ht="15.75" customHeight="1">
      <c r="A47" s="416" t="s">
        <v>97</v>
      </c>
      <c r="B47" s="415"/>
      <c r="C47" s="626" t="s">
        <v>753</v>
      </c>
      <c r="D47" s="626"/>
      <c r="E47" s="626"/>
      <c r="F47" s="412"/>
      <c r="G47" s="414">
        <v>76</v>
      </c>
      <c r="H47" s="417">
        <v>67</v>
      </c>
      <c r="I47" s="396" t="s">
        <v>743</v>
      </c>
      <c r="J47" s="415"/>
      <c r="K47" s="626" t="s">
        <v>752</v>
      </c>
      <c r="L47" s="626"/>
      <c r="M47" s="626"/>
      <c r="N47" s="412"/>
      <c r="O47" s="414">
        <v>110</v>
      </c>
      <c r="P47" s="393">
        <v>79</v>
      </c>
      <c r="Q47" s="416" t="s">
        <v>743</v>
      </c>
      <c r="R47" s="415"/>
      <c r="S47" s="626" t="s">
        <v>751</v>
      </c>
      <c r="T47" s="626"/>
      <c r="U47" s="626"/>
      <c r="V47" s="412"/>
      <c r="W47" s="414">
        <v>170</v>
      </c>
      <c r="X47" s="393">
        <v>137</v>
      </c>
      <c r="Y47" s="413" t="s">
        <v>32</v>
      </c>
      <c r="Z47" s="391"/>
      <c r="AA47" s="626" t="s">
        <v>750</v>
      </c>
      <c r="AB47" s="626"/>
      <c r="AC47" s="626"/>
      <c r="AD47" s="412"/>
      <c r="AE47" s="411">
        <v>20</v>
      </c>
      <c r="AF47" s="410">
        <v>60</v>
      </c>
    </row>
    <row r="48" spans="1:32" ht="15.75" customHeight="1">
      <c r="A48" s="416" t="s">
        <v>97</v>
      </c>
      <c r="B48" s="415"/>
      <c r="C48" s="626" t="s">
        <v>749</v>
      </c>
      <c r="D48" s="626"/>
      <c r="E48" s="626"/>
      <c r="F48" s="412"/>
      <c r="G48" s="414">
        <v>128</v>
      </c>
      <c r="H48" s="417">
        <v>126</v>
      </c>
      <c r="I48" s="396" t="s">
        <v>743</v>
      </c>
      <c r="J48" s="415"/>
      <c r="K48" s="626" t="s">
        <v>748</v>
      </c>
      <c r="L48" s="626"/>
      <c r="M48" s="626"/>
      <c r="N48" s="412"/>
      <c r="O48" s="414">
        <v>140</v>
      </c>
      <c r="P48" s="393">
        <v>119</v>
      </c>
      <c r="Q48" s="416" t="s">
        <v>743</v>
      </c>
      <c r="R48" s="415"/>
      <c r="S48" s="626" t="s">
        <v>747</v>
      </c>
      <c r="T48" s="626"/>
      <c r="U48" s="626"/>
      <c r="V48" s="412"/>
      <c r="W48" s="414">
        <v>120</v>
      </c>
      <c r="X48" s="393">
        <v>93</v>
      </c>
      <c r="Y48" s="413" t="s">
        <v>30</v>
      </c>
      <c r="Z48" s="391"/>
      <c r="AA48" s="626" t="s">
        <v>746</v>
      </c>
      <c r="AB48" s="626"/>
      <c r="AC48" s="626"/>
      <c r="AD48" s="412"/>
      <c r="AE48" s="411">
        <v>15</v>
      </c>
      <c r="AF48" s="410">
        <v>10</v>
      </c>
    </row>
    <row r="49" spans="1:32" ht="15.75" customHeight="1">
      <c r="A49" s="416" t="s">
        <v>97</v>
      </c>
      <c r="B49" s="415"/>
      <c r="C49" s="626" t="s">
        <v>745</v>
      </c>
      <c r="D49" s="626"/>
      <c r="E49" s="626"/>
      <c r="F49" s="412"/>
      <c r="G49" s="414">
        <v>295</v>
      </c>
      <c r="H49" s="417">
        <v>230</v>
      </c>
      <c r="I49" s="396" t="s">
        <v>743</v>
      </c>
      <c r="J49" s="415"/>
      <c r="K49" s="626" t="s">
        <v>744</v>
      </c>
      <c r="L49" s="626"/>
      <c r="M49" s="626"/>
      <c r="N49" s="412"/>
      <c r="O49" s="414">
        <v>140</v>
      </c>
      <c r="P49" s="393">
        <v>115</v>
      </c>
      <c r="Q49" s="416"/>
      <c r="R49" s="415"/>
      <c r="S49" s="626"/>
      <c r="T49" s="626"/>
      <c r="U49" s="626"/>
      <c r="V49" s="412"/>
      <c r="W49" s="414"/>
      <c r="X49" s="393"/>
      <c r="Y49" s="413" t="s">
        <v>743</v>
      </c>
      <c r="Z49" s="391"/>
      <c r="AA49" s="626" t="s">
        <v>742</v>
      </c>
      <c r="AB49" s="626"/>
      <c r="AC49" s="626"/>
      <c r="AD49" s="412"/>
      <c r="AE49" s="411">
        <v>80</v>
      </c>
      <c r="AF49" s="410">
        <v>177</v>
      </c>
    </row>
    <row r="50" spans="1:32" ht="15.75" customHeight="1" thickBot="1">
      <c r="A50" s="407"/>
      <c r="B50" s="406"/>
      <c r="C50" s="631"/>
      <c r="D50" s="631"/>
      <c r="E50" s="631"/>
      <c r="F50" s="401"/>
      <c r="G50" s="405"/>
      <c r="H50" s="409"/>
      <c r="I50" s="408"/>
      <c r="J50" s="406"/>
      <c r="K50" s="631"/>
      <c r="L50" s="631"/>
      <c r="M50" s="631"/>
      <c r="N50" s="401"/>
      <c r="O50" s="405"/>
      <c r="P50" s="404"/>
      <c r="Q50" s="407"/>
      <c r="R50" s="406"/>
      <c r="S50" s="631"/>
      <c r="T50" s="631"/>
      <c r="U50" s="631"/>
      <c r="V50" s="401"/>
      <c r="W50" s="405"/>
      <c r="X50" s="404"/>
      <c r="Y50" s="403" t="s">
        <v>741</v>
      </c>
      <c r="Z50" s="402"/>
      <c r="AA50" s="627" t="s">
        <v>740</v>
      </c>
      <c r="AB50" s="627"/>
      <c r="AC50" s="627"/>
      <c r="AD50" s="401"/>
      <c r="AE50" s="400">
        <v>80</v>
      </c>
      <c r="AF50" s="399">
        <v>149</v>
      </c>
    </row>
    <row r="51" spans="1:24" ht="17.25" customHeight="1">
      <c r="A51" s="398" t="s">
        <v>739</v>
      </c>
      <c r="B51" s="397"/>
      <c r="C51" s="397"/>
      <c r="D51" s="397"/>
      <c r="E51" s="397"/>
      <c r="Q51" s="396"/>
      <c r="R51" s="391"/>
      <c r="S51" s="395"/>
      <c r="T51" s="395"/>
      <c r="U51" s="395"/>
      <c r="V51" s="391"/>
      <c r="W51" s="394"/>
      <c r="X51" s="393"/>
    </row>
    <row r="55" spans="11:15" ht="10.5">
      <c r="K55" s="391"/>
      <c r="L55" s="391"/>
      <c r="M55" s="391"/>
      <c r="N55" s="391"/>
      <c r="O55" s="391"/>
    </row>
    <row r="56" spans="11:15" ht="10.5">
      <c r="K56" s="391"/>
      <c r="L56" s="392"/>
      <c r="M56" s="392"/>
      <c r="N56" s="392"/>
      <c r="O56" s="391"/>
    </row>
    <row r="57" spans="11:15" ht="10.5">
      <c r="K57" s="391"/>
      <c r="L57" s="392"/>
      <c r="M57" s="392"/>
      <c r="N57" s="392"/>
      <c r="O57" s="391"/>
    </row>
    <row r="58" spans="11:15" ht="10.5">
      <c r="K58" s="391"/>
      <c r="L58" s="391"/>
      <c r="M58" s="391"/>
      <c r="N58" s="391"/>
      <c r="O58" s="391"/>
    </row>
  </sheetData>
  <sheetProtection/>
  <mergeCells count="185">
    <mergeCell ref="C37:E37"/>
    <mergeCell ref="K37:M37"/>
    <mergeCell ref="K50:M50"/>
    <mergeCell ref="S49:U49"/>
    <mergeCell ref="AA30:AC30"/>
    <mergeCell ref="AA27:AC27"/>
    <mergeCell ref="Z31:AD31"/>
    <mergeCell ref="AA32:AC32"/>
    <mergeCell ref="AA38:AC38"/>
    <mergeCell ref="S37:U37"/>
    <mergeCell ref="J38:M38"/>
    <mergeCell ref="K39:M39"/>
    <mergeCell ref="J43:M43"/>
    <mergeCell ref="AA42:AC42"/>
    <mergeCell ref="Z43:AD43"/>
    <mergeCell ref="Z41:AD41"/>
    <mergeCell ref="S41:U41"/>
    <mergeCell ref="AA11:AC11"/>
    <mergeCell ref="AA10:AC10"/>
    <mergeCell ref="Z22:AD22"/>
    <mergeCell ref="AA37:AC37"/>
    <mergeCell ref="AA39:AC39"/>
    <mergeCell ref="AA16:AC16"/>
    <mergeCell ref="AA25:AC25"/>
    <mergeCell ref="Z36:AD36"/>
    <mergeCell ref="Z34:AD34"/>
    <mergeCell ref="AA23:AC23"/>
    <mergeCell ref="AA8:AC8"/>
    <mergeCell ref="AA9:AC9"/>
    <mergeCell ref="AA15:AC15"/>
    <mergeCell ref="AA29:AC29"/>
    <mergeCell ref="AA18:AC18"/>
    <mergeCell ref="AA12:AC12"/>
    <mergeCell ref="AA13:AC13"/>
    <mergeCell ref="Z28:AD28"/>
    <mergeCell ref="Z26:AD26"/>
    <mergeCell ref="Z17:AD17"/>
    <mergeCell ref="AA19:AC19"/>
    <mergeCell ref="AA24:AC24"/>
    <mergeCell ref="K22:M22"/>
    <mergeCell ref="S22:U22"/>
    <mergeCell ref="AA21:AC21"/>
    <mergeCell ref="AA35:AC35"/>
    <mergeCell ref="AA33:AC33"/>
    <mergeCell ref="K35:M35"/>
    <mergeCell ref="AA7:AC7"/>
    <mergeCell ref="K6:M6"/>
    <mergeCell ref="S6:U6"/>
    <mergeCell ref="AA6:AC6"/>
    <mergeCell ref="B6:F6"/>
    <mergeCell ref="C7:E7"/>
    <mergeCell ref="K7:M7"/>
    <mergeCell ref="S7:U7"/>
    <mergeCell ref="K8:M8"/>
    <mergeCell ref="S8:U8"/>
    <mergeCell ref="C9:E9"/>
    <mergeCell ref="K9:M9"/>
    <mergeCell ref="S9:U9"/>
    <mergeCell ref="C8:E8"/>
    <mergeCell ref="C10:E10"/>
    <mergeCell ref="K10:M10"/>
    <mergeCell ref="S10:U10"/>
    <mergeCell ref="C11:E11"/>
    <mergeCell ref="K11:M11"/>
    <mergeCell ref="S11:U11"/>
    <mergeCell ref="C12:E12"/>
    <mergeCell ref="K12:M12"/>
    <mergeCell ref="S12:U12"/>
    <mergeCell ref="C13:E13"/>
    <mergeCell ref="K13:M13"/>
    <mergeCell ref="S13:U13"/>
    <mergeCell ref="C14:E14"/>
    <mergeCell ref="K14:M14"/>
    <mergeCell ref="S14:U14"/>
    <mergeCell ref="C15:E15"/>
    <mergeCell ref="K15:M15"/>
    <mergeCell ref="S15:U15"/>
    <mergeCell ref="C16:E16"/>
    <mergeCell ref="K16:M16"/>
    <mergeCell ref="S16:U16"/>
    <mergeCell ref="C17:E17"/>
    <mergeCell ref="K17:M17"/>
    <mergeCell ref="S17:U17"/>
    <mergeCell ref="C18:E18"/>
    <mergeCell ref="K18:M18"/>
    <mergeCell ref="S18:U18"/>
    <mergeCell ref="C19:E19"/>
    <mergeCell ref="K19:M19"/>
    <mergeCell ref="S19:U19"/>
    <mergeCell ref="C20:E20"/>
    <mergeCell ref="K20:M20"/>
    <mergeCell ref="S20:U20"/>
    <mergeCell ref="AA20:AC20"/>
    <mergeCell ref="K23:M23"/>
    <mergeCell ref="S23:U23"/>
    <mergeCell ref="C21:E21"/>
    <mergeCell ref="K21:M21"/>
    <mergeCell ref="S21:U21"/>
    <mergeCell ref="C22:E22"/>
    <mergeCell ref="C23:E23"/>
    <mergeCell ref="C24:E24"/>
    <mergeCell ref="K24:M24"/>
    <mergeCell ref="S24:U24"/>
    <mergeCell ref="C25:E25"/>
    <mergeCell ref="K25:M25"/>
    <mergeCell ref="S25:U25"/>
    <mergeCell ref="C26:E26"/>
    <mergeCell ref="S26:U26"/>
    <mergeCell ref="K26:M26"/>
    <mergeCell ref="C27:E27"/>
    <mergeCell ref="K27:M27"/>
    <mergeCell ref="S27:U27"/>
    <mergeCell ref="C28:E28"/>
    <mergeCell ref="K28:M28"/>
    <mergeCell ref="S28:U28"/>
    <mergeCell ref="C29:E29"/>
    <mergeCell ref="S29:U29"/>
    <mergeCell ref="C30:E30"/>
    <mergeCell ref="K30:M30"/>
    <mergeCell ref="S30:U30"/>
    <mergeCell ref="K29:M29"/>
    <mergeCell ref="C31:E31"/>
    <mergeCell ref="S31:U31"/>
    <mergeCell ref="C32:E32"/>
    <mergeCell ref="K32:M32"/>
    <mergeCell ref="S32:U32"/>
    <mergeCell ref="C33:E33"/>
    <mergeCell ref="K33:M33"/>
    <mergeCell ref="S33:U33"/>
    <mergeCell ref="K31:M31"/>
    <mergeCell ref="C34:E34"/>
    <mergeCell ref="S34:U34"/>
    <mergeCell ref="K34:M34"/>
    <mergeCell ref="C35:E35"/>
    <mergeCell ref="S35:U35"/>
    <mergeCell ref="C36:E36"/>
    <mergeCell ref="K36:M36"/>
    <mergeCell ref="S36:U36"/>
    <mergeCell ref="C38:E38"/>
    <mergeCell ref="S38:U38"/>
    <mergeCell ref="S50:U50"/>
    <mergeCell ref="C39:E39"/>
    <mergeCell ref="S39:U39"/>
    <mergeCell ref="C40:E40"/>
    <mergeCell ref="K40:M40"/>
    <mergeCell ref="S40:U40"/>
    <mergeCell ref="C41:E41"/>
    <mergeCell ref="K41:M41"/>
    <mergeCell ref="C1:M1"/>
    <mergeCell ref="A2:P2"/>
    <mergeCell ref="Q2:AF2"/>
    <mergeCell ref="B4:F4"/>
    <mergeCell ref="J4:N4"/>
    <mergeCell ref="R4:V4"/>
    <mergeCell ref="Z4:AD4"/>
    <mergeCell ref="C47:E47"/>
    <mergeCell ref="C43:E43"/>
    <mergeCell ref="S43:U43"/>
    <mergeCell ref="AA44:AC44"/>
    <mergeCell ref="C42:E42"/>
    <mergeCell ref="K42:M42"/>
    <mergeCell ref="S42:U42"/>
    <mergeCell ref="C44:E44"/>
    <mergeCell ref="K44:M44"/>
    <mergeCell ref="S44:U44"/>
    <mergeCell ref="K47:M47"/>
    <mergeCell ref="S47:U47"/>
    <mergeCell ref="AA47:AC47"/>
    <mergeCell ref="AA49:AC49"/>
    <mergeCell ref="S45:U45"/>
    <mergeCell ref="C46:E46"/>
    <mergeCell ref="K46:M46"/>
    <mergeCell ref="S46:U46"/>
    <mergeCell ref="K48:M48"/>
    <mergeCell ref="S48:U48"/>
    <mergeCell ref="C49:E49"/>
    <mergeCell ref="AA50:AC50"/>
    <mergeCell ref="AA48:AC48"/>
    <mergeCell ref="C48:E48"/>
    <mergeCell ref="Z45:AD45"/>
    <mergeCell ref="AA46:AC46"/>
    <mergeCell ref="C45:E45"/>
    <mergeCell ref="K45:M45"/>
    <mergeCell ref="K49:M49"/>
    <mergeCell ref="C50:E5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28" customWidth="1"/>
    <col min="2" max="4" width="5.875" style="28" customWidth="1"/>
    <col min="5" max="7" width="10.125" style="28" customWidth="1"/>
    <col min="8" max="10" width="9.125" style="28" customWidth="1"/>
    <col min="11" max="16384" width="9.00390625" style="16" customWidth="1"/>
  </cols>
  <sheetData>
    <row r="1" ht="33" customHeight="1">
      <c r="A1" s="1"/>
    </row>
    <row r="2" spans="1:10" ht="24.75" customHeight="1">
      <c r="A2" s="548" t="s">
        <v>941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6.5" customHeight="1" thickBot="1">
      <c r="A3" s="246"/>
      <c r="B3" s="246"/>
      <c r="C3" s="246"/>
      <c r="D3" s="246"/>
      <c r="E3" s="246"/>
      <c r="F3" s="246"/>
      <c r="G3" s="246"/>
      <c r="H3" s="246"/>
      <c r="I3" s="246"/>
      <c r="J3" s="199" t="s">
        <v>93</v>
      </c>
    </row>
    <row r="4" spans="1:10" ht="21" customHeight="1">
      <c r="A4" s="591" t="s">
        <v>730</v>
      </c>
      <c r="B4" s="581" t="s">
        <v>940</v>
      </c>
      <c r="C4" s="581"/>
      <c r="D4" s="581"/>
      <c r="E4" s="581" t="s">
        <v>939</v>
      </c>
      <c r="F4" s="581"/>
      <c r="G4" s="581"/>
      <c r="H4" s="581" t="s">
        <v>938</v>
      </c>
      <c r="I4" s="581"/>
      <c r="J4" s="541"/>
    </row>
    <row r="5" spans="1:10" ht="21" customHeight="1">
      <c r="A5" s="643"/>
      <c r="B5" s="7" t="s">
        <v>937</v>
      </c>
      <c r="C5" s="299" t="s">
        <v>936</v>
      </c>
      <c r="D5" s="299" t="s">
        <v>935</v>
      </c>
      <c r="E5" s="299" t="s">
        <v>937</v>
      </c>
      <c r="F5" s="299" t="s">
        <v>936</v>
      </c>
      <c r="G5" s="299" t="s">
        <v>935</v>
      </c>
      <c r="H5" s="299" t="s">
        <v>937</v>
      </c>
      <c r="I5" s="299" t="s">
        <v>936</v>
      </c>
      <c r="J5" s="7" t="s">
        <v>935</v>
      </c>
    </row>
    <row r="6" spans="1:10" ht="6" customHeight="1">
      <c r="A6" s="107"/>
      <c r="B6" s="458"/>
      <c r="C6" s="18"/>
      <c r="D6" s="18"/>
      <c r="E6" s="18"/>
      <c r="F6" s="18"/>
      <c r="G6" s="18"/>
      <c r="H6" s="18"/>
      <c r="I6" s="18"/>
      <c r="J6" s="18"/>
    </row>
    <row r="7" spans="1:10" ht="18" customHeight="1">
      <c r="A7" s="107" t="s">
        <v>633</v>
      </c>
      <c r="B7" s="457">
        <v>61</v>
      </c>
      <c r="C7" s="456">
        <v>21</v>
      </c>
      <c r="D7" s="456">
        <v>40</v>
      </c>
      <c r="E7" s="456">
        <v>74580</v>
      </c>
      <c r="F7" s="456">
        <v>23770</v>
      </c>
      <c r="G7" s="456">
        <v>50810</v>
      </c>
      <c r="H7" s="456">
        <v>6790</v>
      </c>
      <c r="I7" s="456">
        <v>2300</v>
      </c>
      <c r="J7" s="456">
        <v>4490</v>
      </c>
    </row>
    <row r="8" spans="1:10" ht="18" customHeight="1">
      <c r="A8" s="107" t="s">
        <v>934</v>
      </c>
      <c r="B8" s="457">
        <v>60</v>
      </c>
      <c r="C8" s="456">
        <v>20</v>
      </c>
      <c r="D8" s="456">
        <v>40</v>
      </c>
      <c r="E8" s="456">
        <v>71460</v>
      </c>
      <c r="F8" s="456">
        <v>23422</v>
      </c>
      <c r="G8" s="456">
        <v>48038</v>
      </c>
      <c r="H8" s="456">
        <v>6540</v>
      </c>
      <c r="I8" s="456">
        <v>2230</v>
      </c>
      <c r="J8" s="456">
        <v>4310</v>
      </c>
    </row>
    <row r="9" spans="1:10" ht="18" customHeight="1">
      <c r="A9" s="107" t="s">
        <v>10</v>
      </c>
      <c r="B9" s="457">
        <v>60</v>
      </c>
      <c r="C9" s="456">
        <v>20</v>
      </c>
      <c r="D9" s="456">
        <v>40</v>
      </c>
      <c r="E9" s="456">
        <v>70463</v>
      </c>
      <c r="F9" s="456">
        <v>23161</v>
      </c>
      <c r="G9" s="456">
        <v>47302</v>
      </c>
      <c r="H9" s="456">
        <v>6490</v>
      </c>
      <c r="I9" s="456">
        <v>2230</v>
      </c>
      <c r="J9" s="456">
        <v>4260</v>
      </c>
    </row>
    <row r="10" spans="1:10" ht="18" customHeight="1">
      <c r="A10" s="107" t="s">
        <v>13</v>
      </c>
      <c r="B10" s="457">
        <v>63</v>
      </c>
      <c r="C10" s="456">
        <v>20</v>
      </c>
      <c r="D10" s="456">
        <v>43</v>
      </c>
      <c r="E10" s="456">
        <v>70442</v>
      </c>
      <c r="F10" s="456">
        <v>22868</v>
      </c>
      <c r="G10" s="456">
        <v>47574</v>
      </c>
      <c r="H10" s="456">
        <v>6680</v>
      </c>
      <c r="I10" s="456">
        <v>2230</v>
      </c>
      <c r="J10" s="456">
        <v>4450</v>
      </c>
    </row>
    <row r="11" spans="1:10" ht="18" customHeight="1">
      <c r="A11" s="282" t="s">
        <v>14</v>
      </c>
      <c r="B11" s="30">
        <v>63</v>
      </c>
      <c r="C11" s="30">
        <v>20</v>
      </c>
      <c r="D11" s="30">
        <v>43</v>
      </c>
      <c r="E11" s="30">
        <v>68454</v>
      </c>
      <c r="F11" s="30">
        <v>21758</v>
      </c>
      <c r="G11" s="30">
        <v>46696</v>
      </c>
      <c r="H11" s="30">
        <v>6590</v>
      </c>
      <c r="I11" s="30">
        <v>2230</v>
      </c>
      <c r="J11" s="30">
        <v>4360</v>
      </c>
    </row>
    <row r="12" spans="1:10" ht="6" customHeight="1" thickBot="1">
      <c r="A12" s="34"/>
      <c r="B12" s="455"/>
      <c r="C12" s="454"/>
      <c r="D12" s="454"/>
      <c r="E12" s="197"/>
      <c r="F12" s="197"/>
      <c r="G12" s="197"/>
      <c r="H12" s="197"/>
      <c r="I12" s="197"/>
      <c r="J12" s="197"/>
    </row>
    <row r="13" ht="18" customHeight="1">
      <c r="A13" s="25" t="s">
        <v>933</v>
      </c>
    </row>
  </sheetData>
  <sheetProtection/>
  <mergeCells count="5">
    <mergeCell ref="A2:J2"/>
    <mergeCell ref="B4:D4"/>
    <mergeCell ref="E4:G4"/>
    <mergeCell ref="H4:J4"/>
    <mergeCell ref="A4:A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1.75390625" style="28" customWidth="1"/>
    <col min="2" max="4" width="6.125" style="28" customWidth="1"/>
    <col min="5" max="7" width="10.125" style="28" customWidth="1"/>
    <col min="8" max="10" width="9.125" style="28" customWidth="1"/>
    <col min="11" max="16384" width="9.00390625" style="16" customWidth="1"/>
  </cols>
  <sheetData>
    <row r="1" ht="24" customHeight="1">
      <c r="A1" s="1"/>
    </row>
    <row r="2" spans="1:10" ht="24" customHeight="1">
      <c r="A2" s="548" t="s">
        <v>941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6.5" customHeight="1" thickBot="1">
      <c r="A3" s="246"/>
      <c r="B3" s="246"/>
      <c r="C3" s="246"/>
      <c r="D3" s="246"/>
      <c r="E3" s="246"/>
      <c r="F3" s="246"/>
      <c r="G3" s="246"/>
      <c r="H3" s="246"/>
      <c r="I3" s="246"/>
      <c r="J3" s="199" t="s">
        <v>93</v>
      </c>
    </row>
    <row r="4" spans="1:10" ht="21" customHeight="1">
      <c r="A4" s="591" t="s">
        <v>657</v>
      </c>
      <c r="B4" s="581" t="s">
        <v>942</v>
      </c>
      <c r="C4" s="581"/>
      <c r="D4" s="581"/>
      <c r="E4" s="581" t="s">
        <v>939</v>
      </c>
      <c r="F4" s="581"/>
      <c r="G4" s="581"/>
      <c r="H4" s="581" t="s">
        <v>938</v>
      </c>
      <c r="I4" s="581"/>
      <c r="J4" s="541"/>
    </row>
    <row r="5" spans="1:10" ht="21" customHeight="1">
      <c r="A5" s="643"/>
      <c r="B5" s="7" t="s">
        <v>937</v>
      </c>
      <c r="C5" s="299" t="s">
        <v>936</v>
      </c>
      <c r="D5" s="299" t="s">
        <v>935</v>
      </c>
      <c r="E5" s="299" t="s">
        <v>937</v>
      </c>
      <c r="F5" s="299" t="s">
        <v>936</v>
      </c>
      <c r="G5" s="299" t="s">
        <v>935</v>
      </c>
      <c r="H5" s="299" t="s">
        <v>937</v>
      </c>
      <c r="I5" s="299" t="s">
        <v>936</v>
      </c>
      <c r="J5" s="7" t="s">
        <v>935</v>
      </c>
    </row>
    <row r="6" spans="1:10" ht="6" customHeight="1">
      <c r="A6" s="107"/>
      <c r="B6" s="463"/>
      <c r="C6" s="156"/>
      <c r="D6" s="156"/>
      <c r="E6" s="156"/>
      <c r="F6" s="156"/>
      <c r="G6" s="156"/>
      <c r="H6" s="156"/>
      <c r="I6" s="156"/>
      <c r="J6" s="156"/>
    </row>
    <row r="7" spans="1:10" ht="18" customHeight="1">
      <c r="A7" s="44" t="s">
        <v>24</v>
      </c>
      <c r="B7" s="462">
        <v>63</v>
      </c>
      <c r="C7" s="105">
        <v>20</v>
      </c>
      <c r="D7" s="105">
        <v>43</v>
      </c>
      <c r="E7" s="105">
        <v>68454</v>
      </c>
      <c r="F7" s="105">
        <v>21758</v>
      </c>
      <c r="G7" s="105">
        <v>46696</v>
      </c>
      <c r="H7" s="105">
        <v>6590</v>
      </c>
      <c r="I7" s="105">
        <v>2230</v>
      </c>
      <c r="J7" s="105">
        <v>4360</v>
      </c>
    </row>
    <row r="8" spans="1:10" ht="18" customHeight="1">
      <c r="A8" s="4" t="s">
        <v>23</v>
      </c>
      <c r="B8" s="461">
        <v>20</v>
      </c>
      <c r="C8" s="460">
        <v>8</v>
      </c>
      <c r="D8" s="460">
        <v>12</v>
      </c>
      <c r="E8" s="460">
        <v>21527</v>
      </c>
      <c r="F8" s="460">
        <v>9583</v>
      </c>
      <c r="G8" s="460">
        <v>11944</v>
      </c>
      <c r="H8" s="460">
        <v>2060</v>
      </c>
      <c r="I8" s="460">
        <v>970</v>
      </c>
      <c r="J8" s="460">
        <v>1090</v>
      </c>
    </row>
    <row r="9" spans="1:10" ht="18" customHeight="1">
      <c r="A9" s="4" t="s">
        <v>22</v>
      </c>
      <c r="B9" s="461">
        <v>8</v>
      </c>
      <c r="C9" s="460">
        <v>3</v>
      </c>
      <c r="D9" s="460">
        <v>5</v>
      </c>
      <c r="E9" s="460">
        <v>9113</v>
      </c>
      <c r="F9" s="460">
        <v>2889</v>
      </c>
      <c r="G9" s="460">
        <v>6224</v>
      </c>
      <c r="H9" s="460">
        <v>840</v>
      </c>
      <c r="I9" s="460">
        <v>290</v>
      </c>
      <c r="J9" s="460">
        <v>550</v>
      </c>
    </row>
    <row r="10" spans="1:10" ht="18" customHeight="1">
      <c r="A10" s="4" t="s">
        <v>21</v>
      </c>
      <c r="B10" s="461">
        <v>14</v>
      </c>
      <c r="C10" s="460">
        <v>4</v>
      </c>
      <c r="D10" s="460">
        <v>10</v>
      </c>
      <c r="E10" s="460">
        <v>14264</v>
      </c>
      <c r="F10" s="460">
        <v>3749</v>
      </c>
      <c r="G10" s="460">
        <v>10515</v>
      </c>
      <c r="H10" s="460">
        <v>1420</v>
      </c>
      <c r="I10" s="460">
        <v>410</v>
      </c>
      <c r="J10" s="460">
        <v>1010</v>
      </c>
    </row>
    <row r="11" spans="1:10" ht="18" customHeight="1">
      <c r="A11" s="4" t="s">
        <v>20</v>
      </c>
      <c r="B11" s="461">
        <v>2</v>
      </c>
      <c r="C11" s="460">
        <v>1</v>
      </c>
      <c r="D11" s="460">
        <v>1</v>
      </c>
      <c r="E11" s="460">
        <v>2574</v>
      </c>
      <c r="F11" s="460">
        <v>1686</v>
      </c>
      <c r="G11" s="460">
        <v>888</v>
      </c>
      <c r="H11" s="460">
        <v>240</v>
      </c>
      <c r="I11" s="460">
        <v>150</v>
      </c>
      <c r="J11" s="460">
        <v>90</v>
      </c>
    </row>
    <row r="12" spans="1:10" ht="18" customHeight="1">
      <c r="A12" s="4" t="s">
        <v>19</v>
      </c>
      <c r="B12" s="461">
        <v>14</v>
      </c>
      <c r="C12" s="460">
        <v>4</v>
      </c>
      <c r="D12" s="460">
        <v>10</v>
      </c>
      <c r="E12" s="460">
        <v>15829</v>
      </c>
      <c r="F12" s="460">
        <v>3851</v>
      </c>
      <c r="G12" s="460">
        <v>11978</v>
      </c>
      <c r="H12" s="460">
        <v>1530</v>
      </c>
      <c r="I12" s="460">
        <v>410</v>
      </c>
      <c r="J12" s="460">
        <v>1120</v>
      </c>
    </row>
    <row r="13" spans="1:10" ht="18" customHeight="1">
      <c r="A13" s="4" t="s">
        <v>18</v>
      </c>
      <c r="B13" s="461">
        <v>5</v>
      </c>
      <c r="C13" s="460">
        <v>0</v>
      </c>
      <c r="D13" s="460">
        <v>5</v>
      </c>
      <c r="E13" s="460">
        <v>5147</v>
      </c>
      <c r="F13" s="460">
        <v>0</v>
      </c>
      <c r="G13" s="460">
        <v>5147</v>
      </c>
      <c r="H13" s="460">
        <v>500</v>
      </c>
      <c r="I13" s="460">
        <v>0</v>
      </c>
      <c r="J13" s="460">
        <v>500</v>
      </c>
    </row>
    <row r="14" spans="1:10" ht="18" customHeight="1">
      <c r="A14" s="4" t="s">
        <v>17</v>
      </c>
      <c r="B14" s="461">
        <v>0</v>
      </c>
      <c r="C14" s="460">
        <v>0</v>
      </c>
      <c r="D14" s="460">
        <v>0</v>
      </c>
      <c r="E14" s="460">
        <v>0</v>
      </c>
      <c r="F14" s="460">
        <v>0</v>
      </c>
      <c r="G14" s="460">
        <v>0</v>
      </c>
      <c r="H14" s="460">
        <v>0</v>
      </c>
      <c r="I14" s="460">
        <v>0</v>
      </c>
      <c r="J14" s="460">
        <v>0</v>
      </c>
    </row>
    <row r="15" spans="1:10" ht="6" customHeight="1" thickBot="1">
      <c r="A15" s="34"/>
      <c r="B15" s="455"/>
      <c r="C15" s="454"/>
      <c r="D15" s="454"/>
      <c r="E15" s="197"/>
      <c r="F15" s="197"/>
      <c r="G15" s="197"/>
      <c r="H15" s="197"/>
      <c r="I15" s="197"/>
      <c r="J15" s="197"/>
    </row>
    <row r="16" spans="1:10" ht="18" customHeight="1">
      <c r="A16" s="25" t="s">
        <v>933</v>
      </c>
      <c r="C16" s="459"/>
      <c r="D16" s="459"/>
      <c r="E16" s="459"/>
      <c r="F16" s="459"/>
      <c r="G16" s="459"/>
      <c r="H16" s="459"/>
      <c r="I16" s="459"/>
      <c r="J16" s="459"/>
    </row>
    <row r="17" spans="2:10" ht="13.5">
      <c r="B17" s="459"/>
      <c r="C17" s="459"/>
      <c r="D17" s="459"/>
      <c r="E17" s="459"/>
      <c r="F17" s="459"/>
      <c r="G17" s="459"/>
      <c r="H17" s="459"/>
      <c r="I17" s="459"/>
      <c r="J17" s="459"/>
    </row>
  </sheetData>
  <sheetProtection/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zoomScalePageLayoutView="0" workbookViewId="0" topLeftCell="A4">
      <selection activeCell="A1" sqref="A1:IV16384"/>
    </sheetView>
  </sheetViews>
  <sheetFormatPr defaultColWidth="9.00390625" defaultRowHeight="13.5"/>
  <cols>
    <col min="1" max="2" width="8.625" style="27" customWidth="1"/>
    <col min="3" max="3" width="17.625" style="27" customWidth="1"/>
    <col min="4" max="6" width="17.625" style="28" customWidth="1"/>
    <col min="7" max="16384" width="9.00390625" style="16" customWidth="1"/>
  </cols>
  <sheetData>
    <row r="1" spans="1:6" ht="30" customHeight="1">
      <c r="A1" s="477"/>
      <c r="B1" s="4"/>
      <c r="C1" s="4"/>
      <c r="D1" s="2"/>
      <c r="E1" s="2"/>
      <c r="F1" s="119"/>
    </row>
    <row r="2" spans="1:6" ht="45" customHeight="1">
      <c r="A2" s="499" t="s">
        <v>962</v>
      </c>
      <c r="B2" s="499"/>
      <c r="C2" s="499"/>
      <c r="D2" s="499"/>
      <c r="E2" s="499"/>
      <c r="F2" s="499"/>
    </row>
    <row r="3" spans="1:6" ht="16.5" customHeight="1" thickBot="1">
      <c r="A3" s="4"/>
      <c r="B3" s="4"/>
      <c r="C3" s="4"/>
      <c r="D3" s="4"/>
      <c r="E3" s="4"/>
      <c r="F3" s="199" t="s">
        <v>93</v>
      </c>
    </row>
    <row r="4" spans="1:6" ht="24" customHeight="1">
      <c r="A4" s="542" t="s">
        <v>961</v>
      </c>
      <c r="B4" s="581"/>
      <c r="C4" s="321" t="s">
        <v>960</v>
      </c>
      <c r="D4" s="287" t="s">
        <v>959</v>
      </c>
      <c r="E4" s="287" t="s">
        <v>958</v>
      </c>
      <c r="F4" s="346" t="s">
        <v>957</v>
      </c>
    </row>
    <row r="5" spans="1:6" ht="6" customHeight="1">
      <c r="A5" s="4"/>
      <c r="B5" s="4"/>
      <c r="C5" s="352"/>
      <c r="D5" s="2"/>
      <c r="E5" s="2"/>
      <c r="F5" s="2"/>
    </row>
    <row r="6" spans="1:6" ht="18" customHeight="1">
      <c r="A6" s="552" t="s">
        <v>633</v>
      </c>
      <c r="B6" s="575"/>
      <c r="C6" s="471">
        <v>36765</v>
      </c>
      <c r="D6" s="470">
        <v>23931</v>
      </c>
      <c r="E6" s="470">
        <v>12834</v>
      </c>
      <c r="F6" s="469">
        <v>31.74166666666667</v>
      </c>
    </row>
    <row r="7" spans="1:6" ht="18" customHeight="1">
      <c r="A7" s="552" t="s">
        <v>64</v>
      </c>
      <c r="B7" s="575"/>
      <c r="C7" s="471">
        <v>30755</v>
      </c>
      <c r="D7" s="470">
        <v>19386</v>
      </c>
      <c r="E7" s="470">
        <v>11369</v>
      </c>
      <c r="F7" s="469">
        <v>26.720243266724587</v>
      </c>
    </row>
    <row r="8" spans="1:6" ht="18" customHeight="1">
      <c r="A8" s="552" t="s">
        <v>10</v>
      </c>
      <c r="B8" s="575"/>
      <c r="C8" s="471">
        <v>13235</v>
      </c>
      <c r="D8" s="470">
        <v>7950</v>
      </c>
      <c r="E8" s="470">
        <v>5285</v>
      </c>
      <c r="F8" s="469">
        <v>12.2</v>
      </c>
    </row>
    <row r="9" spans="1:6" ht="18" customHeight="1">
      <c r="A9" s="552" t="s">
        <v>13</v>
      </c>
      <c r="B9" s="552"/>
      <c r="C9" s="471">
        <v>17238</v>
      </c>
      <c r="D9" s="470">
        <v>10600</v>
      </c>
      <c r="E9" s="470">
        <v>6638</v>
      </c>
      <c r="F9" s="469">
        <v>14.7</v>
      </c>
    </row>
    <row r="10" spans="1:6" ht="18" customHeight="1">
      <c r="A10" s="561" t="s">
        <v>14</v>
      </c>
      <c r="B10" s="577"/>
      <c r="C10" s="476">
        <v>16792</v>
      </c>
      <c r="D10" s="476">
        <v>10171</v>
      </c>
      <c r="E10" s="476">
        <v>6621</v>
      </c>
      <c r="F10" s="475">
        <v>14.4</v>
      </c>
    </row>
    <row r="11" spans="1:6" ht="6" customHeight="1">
      <c r="A11" s="44"/>
      <c r="B11" s="44"/>
      <c r="C11" s="474"/>
      <c r="D11" s="473"/>
      <c r="E11" s="473"/>
      <c r="F11" s="472"/>
    </row>
    <row r="12" spans="1:6" ht="18" customHeight="1">
      <c r="A12" s="11" t="s">
        <v>956</v>
      </c>
      <c r="B12" s="15" t="s">
        <v>955</v>
      </c>
      <c r="C12" s="471">
        <v>1233</v>
      </c>
      <c r="D12" s="470">
        <v>720</v>
      </c>
      <c r="E12" s="470">
        <v>513</v>
      </c>
      <c r="F12" s="469">
        <v>12.3</v>
      </c>
    </row>
    <row r="13" spans="1:6" ht="18" customHeight="1">
      <c r="A13" s="11"/>
      <c r="B13" s="15" t="s">
        <v>954</v>
      </c>
      <c r="C13" s="471">
        <v>1225</v>
      </c>
      <c r="D13" s="470">
        <v>713</v>
      </c>
      <c r="E13" s="470">
        <v>512</v>
      </c>
      <c r="F13" s="469">
        <v>13.3</v>
      </c>
    </row>
    <row r="14" spans="1:6" ht="18" customHeight="1">
      <c r="A14" s="11"/>
      <c r="B14" s="15" t="s">
        <v>953</v>
      </c>
      <c r="C14" s="471">
        <v>1529</v>
      </c>
      <c r="D14" s="470">
        <v>895</v>
      </c>
      <c r="E14" s="470">
        <v>634</v>
      </c>
      <c r="F14" s="469">
        <v>14.7</v>
      </c>
    </row>
    <row r="15" spans="1:6" ht="18" customHeight="1">
      <c r="A15" s="11"/>
      <c r="B15" s="15" t="s">
        <v>952</v>
      </c>
      <c r="C15" s="471">
        <v>1547</v>
      </c>
      <c r="D15" s="470">
        <v>990</v>
      </c>
      <c r="E15" s="470">
        <v>557</v>
      </c>
      <c r="F15" s="469">
        <v>15.6</v>
      </c>
    </row>
    <row r="16" spans="1:6" ht="18" customHeight="1">
      <c r="A16" s="11"/>
      <c r="B16" s="15" t="s">
        <v>951</v>
      </c>
      <c r="C16" s="471">
        <v>1523</v>
      </c>
      <c r="D16" s="470">
        <v>1032</v>
      </c>
      <c r="E16" s="470">
        <v>491</v>
      </c>
      <c r="F16" s="469">
        <v>14.6</v>
      </c>
    </row>
    <row r="17" spans="1:6" ht="18" customHeight="1">
      <c r="A17" s="11"/>
      <c r="B17" s="15" t="s">
        <v>950</v>
      </c>
      <c r="C17" s="471">
        <v>1355</v>
      </c>
      <c r="D17" s="470">
        <v>816</v>
      </c>
      <c r="E17" s="470">
        <v>539</v>
      </c>
      <c r="F17" s="469">
        <v>14.1</v>
      </c>
    </row>
    <row r="18" spans="1:6" ht="18" customHeight="1">
      <c r="A18" s="11"/>
      <c r="B18" s="15" t="s">
        <v>949</v>
      </c>
      <c r="C18" s="471">
        <v>1450</v>
      </c>
      <c r="D18" s="470">
        <v>843</v>
      </c>
      <c r="E18" s="470">
        <v>607</v>
      </c>
      <c r="F18" s="469">
        <v>14.5</v>
      </c>
    </row>
    <row r="19" spans="1:6" ht="18" customHeight="1">
      <c r="A19" s="11"/>
      <c r="B19" s="15" t="s">
        <v>948</v>
      </c>
      <c r="C19" s="471">
        <v>1456</v>
      </c>
      <c r="D19" s="470">
        <v>878</v>
      </c>
      <c r="E19" s="470">
        <v>578</v>
      </c>
      <c r="F19" s="469">
        <v>15.2</v>
      </c>
    </row>
    <row r="20" spans="1:6" ht="18" customHeight="1">
      <c r="A20" s="11"/>
      <c r="B20" s="15" t="s">
        <v>947</v>
      </c>
      <c r="C20" s="471">
        <v>1402</v>
      </c>
      <c r="D20" s="470">
        <v>858</v>
      </c>
      <c r="E20" s="470">
        <v>544</v>
      </c>
      <c r="F20" s="469">
        <v>14.8</v>
      </c>
    </row>
    <row r="21" spans="1:6" ht="18" customHeight="1">
      <c r="A21" s="11" t="s">
        <v>670</v>
      </c>
      <c r="B21" s="15" t="s">
        <v>946</v>
      </c>
      <c r="C21" s="471">
        <v>1130</v>
      </c>
      <c r="D21" s="470">
        <v>639</v>
      </c>
      <c r="E21" s="470">
        <v>491</v>
      </c>
      <c r="F21" s="469">
        <v>12.3</v>
      </c>
    </row>
    <row r="22" spans="1:6" ht="18" customHeight="1">
      <c r="A22" s="15"/>
      <c r="B22" s="15" t="s">
        <v>945</v>
      </c>
      <c r="C22" s="471">
        <v>1407</v>
      </c>
      <c r="D22" s="470">
        <v>831</v>
      </c>
      <c r="E22" s="470">
        <v>576</v>
      </c>
      <c r="F22" s="469">
        <v>16</v>
      </c>
    </row>
    <row r="23" spans="1:6" ht="18" customHeight="1">
      <c r="A23" s="4"/>
      <c r="B23" s="15" t="s">
        <v>944</v>
      </c>
      <c r="C23" s="471">
        <v>1535</v>
      </c>
      <c r="D23" s="470">
        <v>956</v>
      </c>
      <c r="E23" s="470">
        <v>579</v>
      </c>
      <c r="F23" s="469">
        <v>14.8</v>
      </c>
    </row>
    <row r="24" spans="1:6" ht="6" customHeight="1" thickBot="1">
      <c r="A24" s="33"/>
      <c r="B24" s="33"/>
      <c r="C24" s="23"/>
      <c r="D24" s="46"/>
      <c r="E24" s="46"/>
      <c r="F24" s="46"/>
    </row>
    <row r="25" spans="1:6" ht="18" customHeight="1">
      <c r="A25" s="104" t="s">
        <v>943</v>
      </c>
      <c r="B25" s="4"/>
      <c r="C25" s="468"/>
      <c r="D25" s="468"/>
      <c r="E25" s="468"/>
      <c r="F25" s="467"/>
    </row>
    <row r="26" ht="13.5">
      <c r="A26" s="104"/>
    </row>
    <row r="29" ht="13.5">
      <c r="D29" s="466"/>
    </row>
    <row r="30" spans="7:8" ht="13.5">
      <c r="G30" s="465"/>
      <c r="H30" s="464"/>
    </row>
    <row r="31" spans="7:8" ht="13.5">
      <c r="G31" s="465"/>
      <c r="H31" s="464"/>
    </row>
    <row r="32" spans="7:8" ht="24.75" customHeight="1">
      <c r="G32" s="465"/>
      <c r="H32" s="464"/>
    </row>
    <row r="33" spans="7:8" ht="13.5">
      <c r="G33" s="465"/>
      <c r="H33" s="464"/>
    </row>
  </sheetData>
  <sheetProtection/>
  <mergeCells count="7">
    <mergeCell ref="A10:B10"/>
    <mergeCell ref="A2:F2"/>
    <mergeCell ref="A8:B8"/>
    <mergeCell ref="A7:B7"/>
    <mergeCell ref="A4:B4"/>
    <mergeCell ref="A6:B6"/>
    <mergeCell ref="A9:B9"/>
  </mergeCells>
  <printOptions/>
  <pageMargins left="0.6692913385826772" right="0.6692913385826772" top="0.3937007874015748" bottom="0.6692913385826772" header="0.5118110236220472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6.625" style="27" customWidth="1"/>
    <col min="2" max="2" width="8.50390625" style="27" customWidth="1"/>
    <col min="3" max="3" width="15.00390625" style="27" customWidth="1"/>
    <col min="4" max="7" width="15.00390625" style="28" customWidth="1"/>
    <col min="8" max="8" width="9.00390625" style="16" customWidth="1"/>
    <col min="9" max="9" width="10.50390625" style="16" bestFit="1" customWidth="1"/>
    <col min="10" max="16384" width="9.00390625" style="16" customWidth="1"/>
  </cols>
  <sheetData>
    <row r="1" spans="1:7" ht="30" customHeight="1">
      <c r="A1" s="477"/>
      <c r="B1" s="4"/>
      <c r="C1" s="4"/>
      <c r="D1" s="2"/>
      <c r="E1" s="2"/>
      <c r="F1" s="2"/>
      <c r="G1" s="119"/>
    </row>
    <row r="2" spans="1:7" ht="27" customHeight="1">
      <c r="A2" s="499" t="s">
        <v>976</v>
      </c>
      <c r="B2" s="499"/>
      <c r="C2" s="499"/>
      <c r="D2" s="499"/>
      <c r="E2" s="499"/>
      <c r="F2" s="499"/>
      <c r="G2" s="499"/>
    </row>
    <row r="3" spans="1:7" ht="16.5" customHeight="1" thickBot="1">
      <c r="A3" s="4"/>
      <c r="B3" s="4"/>
      <c r="C3" s="4"/>
      <c r="D3" s="2"/>
      <c r="E3" s="51"/>
      <c r="F3" s="51"/>
      <c r="G3" s="199" t="s">
        <v>93</v>
      </c>
    </row>
    <row r="4" spans="1:7" ht="15" customHeight="1">
      <c r="A4" s="606" t="s">
        <v>961</v>
      </c>
      <c r="B4" s="644"/>
      <c r="C4" s="502" t="s">
        <v>975</v>
      </c>
      <c r="D4" s="502"/>
      <c r="E4" s="502"/>
      <c r="F4" s="542"/>
      <c r="G4" s="648" t="s">
        <v>974</v>
      </c>
    </row>
    <row r="5" spans="1:7" ht="15" customHeight="1">
      <c r="A5" s="571"/>
      <c r="B5" s="645"/>
      <c r="C5" s="501" t="s">
        <v>960</v>
      </c>
      <c r="D5" s="587" t="s">
        <v>973</v>
      </c>
      <c r="E5" s="522"/>
      <c r="F5" s="39" t="s">
        <v>972</v>
      </c>
      <c r="G5" s="649"/>
    </row>
    <row r="6" spans="1:7" ht="15" customHeight="1">
      <c r="A6" s="646"/>
      <c r="B6" s="647"/>
      <c r="C6" s="526"/>
      <c r="D6" s="239" t="s">
        <v>971</v>
      </c>
      <c r="E6" s="239" t="s">
        <v>970</v>
      </c>
      <c r="F6" s="239" t="s">
        <v>969</v>
      </c>
      <c r="G6" s="650"/>
    </row>
    <row r="7" spans="1:7" ht="6" customHeight="1">
      <c r="A7" s="490"/>
      <c r="B7" s="489"/>
      <c r="C7" s="4"/>
      <c r="D7" s="51"/>
      <c r="E7" s="51"/>
      <c r="F7" s="51"/>
      <c r="G7" s="488"/>
    </row>
    <row r="8" spans="1:7" ht="15" customHeight="1">
      <c r="A8" s="552" t="s">
        <v>633</v>
      </c>
      <c r="B8" s="585"/>
      <c r="C8" s="470">
        <v>228702</v>
      </c>
      <c r="D8" s="470">
        <v>70599</v>
      </c>
      <c r="E8" s="470">
        <v>36317</v>
      </c>
      <c r="F8" s="470">
        <v>121786</v>
      </c>
      <c r="G8" s="470">
        <v>1141</v>
      </c>
    </row>
    <row r="9" spans="1:7" ht="15" customHeight="1">
      <c r="A9" s="552" t="s">
        <v>64</v>
      </c>
      <c r="B9" s="575"/>
      <c r="C9" s="470">
        <v>184695</v>
      </c>
      <c r="D9" s="470">
        <v>57741</v>
      </c>
      <c r="E9" s="470">
        <v>26056</v>
      </c>
      <c r="F9" s="470">
        <v>100898</v>
      </c>
      <c r="G9" s="470">
        <v>832</v>
      </c>
    </row>
    <row r="10" spans="1:7" ht="15" customHeight="1">
      <c r="A10" s="552" t="s">
        <v>10</v>
      </c>
      <c r="B10" s="575"/>
      <c r="C10" s="470">
        <v>42467</v>
      </c>
      <c r="D10" s="470">
        <v>15351</v>
      </c>
      <c r="E10" s="470">
        <v>3998</v>
      </c>
      <c r="F10" s="470">
        <v>23118</v>
      </c>
      <c r="G10" s="470">
        <v>225</v>
      </c>
    </row>
    <row r="11" spans="1:7" ht="15" customHeight="1">
      <c r="A11" s="552" t="s">
        <v>13</v>
      </c>
      <c r="B11" s="575"/>
      <c r="C11" s="470">
        <v>139146</v>
      </c>
      <c r="D11" s="470">
        <v>51475</v>
      </c>
      <c r="E11" s="470">
        <v>14916</v>
      </c>
      <c r="F11" s="470">
        <v>72755</v>
      </c>
      <c r="G11" s="470">
        <v>327</v>
      </c>
    </row>
    <row r="12" spans="1:7" ht="15" customHeight="1">
      <c r="A12" s="561" t="s">
        <v>14</v>
      </c>
      <c r="B12" s="577"/>
      <c r="C12" s="476">
        <v>194946</v>
      </c>
      <c r="D12" s="476">
        <v>73913</v>
      </c>
      <c r="E12" s="476">
        <v>22581</v>
      </c>
      <c r="F12" s="476">
        <v>98452</v>
      </c>
      <c r="G12" s="476">
        <v>564</v>
      </c>
    </row>
    <row r="13" spans="1:7" ht="6" customHeight="1">
      <c r="A13" s="15"/>
      <c r="B13" s="484"/>
      <c r="C13" s="476"/>
      <c r="D13" s="470"/>
      <c r="E13" s="470"/>
      <c r="F13" s="470"/>
      <c r="G13" s="487"/>
    </row>
    <row r="14" spans="1:9" ht="15" customHeight="1">
      <c r="A14" s="11" t="s">
        <v>956</v>
      </c>
      <c r="B14" s="484" t="s">
        <v>955</v>
      </c>
      <c r="C14" s="483">
        <v>15575</v>
      </c>
      <c r="D14" s="470">
        <v>5829</v>
      </c>
      <c r="E14" s="470">
        <v>2150</v>
      </c>
      <c r="F14" s="470">
        <v>7596</v>
      </c>
      <c r="G14" s="470">
        <v>19</v>
      </c>
      <c r="I14" s="486"/>
    </row>
    <row r="15" spans="1:7" ht="15" customHeight="1">
      <c r="A15" s="11"/>
      <c r="B15" s="484" t="s">
        <v>954</v>
      </c>
      <c r="C15" s="483">
        <v>15895</v>
      </c>
      <c r="D15" s="470">
        <v>6167</v>
      </c>
      <c r="E15" s="470">
        <v>1959</v>
      </c>
      <c r="F15" s="470">
        <v>7769</v>
      </c>
      <c r="G15" s="470">
        <v>35</v>
      </c>
    </row>
    <row r="16" spans="1:7" ht="15" customHeight="1">
      <c r="A16" s="11"/>
      <c r="B16" s="484" t="s">
        <v>953</v>
      </c>
      <c r="C16" s="483">
        <v>14996</v>
      </c>
      <c r="D16" s="470">
        <v>5864</v>
      </c>
      <c r="E16" s="470">
        <v>1501</v>
      </c>
      <c r="F16" s="470">
        <v>7631</v>
      </c>
      <c r="G16" s="470">
        <v>42</v>
      </c>
    </row>
    <row r="17" spans="1:7" ht="15" customHeight="1">
      <c r="A17" s="11"/>
      <c r="B17" s="484" t="s">
        <v>952</v>
      </c>
      <c r="C17" s="483">
        <v>16124</v>
      </c>
      <c r="D17" s="470">
        <v>6194</v>
      </c>
      <c r="E17" s="470">
        <v>1913</v>
      </c>
      <c r="F17" s="470">
        <v>8017</v>
      </c>
      <c r="G17" s="470">
        <v>45</v>
      </c>
    </row>
    <row r="18" spans="1:7" ht="15" customHeight="1">
      <c r="A18" s="11"/>
      <c r="B18" s="484" t="s">
        <v>951</v>
      </c>
      <c r="C18" s="483">
        <v>19839</v>
      </c>
      <c r="D18" s="470">
        <v>7305</v>
      </c>
      <c r="E18" s="470">
        <v>2986</v>
      </c>
      <c r="F18" s="470">
        <v>9548</v>
      </c>
      <c r="G18" s="470">
        <v>32</v>
      </c>
    </row>
    <row r="19" spans="1:7" ht="15" customHeight="1">
      <c r="A19" s="11"/>
      <c r="B19" s="484" t="s">
        <v>950</v>
      </c>
      <c r="C19" s="483">
        <v>16246</v>
      </c>
      <c r="D19" s="470">
        <v>6342</v>
      </c>
      <c r="E19" s="470">
        <v>1590</v>
      </c>
      <c r="F19" s="470">
        <v>8314</v>
      </c>
      <c r="G19" s="470">
        <v>42</v>
      </c>
    </row>
    <row r="20" spans="1:7" ht="15" customHeight="1">
      <c r="A20" s="11"/>
      <c r="B20" s="484" t="s">
        <v>949</v>
      </c>
      <c r="C20" s="483">
        <v>13575</v>
      </c>
      <c r="D20" s="470">
        <v>5201</v>
      </c>
      <c r="E20" s="470">
        <v>1492</v>
      </c>
      <c r="F20" s="470">
        <v>6882</v>
      </c>
      <c r="G20" s="470">
        <v>70</v>
      </c>
    </row>
    <row r="21" spans="1:7" ht="15" customHeight="1">
      <c r="A21" s="11"/>
      <c r="B21" s="484" t="s">
        <v>948</v>
      </c>
      <c r="C21" s="483">
        <v>14887</v>
      </c>
      <c r="D21" s="470">
        <v>5583</v>
      </c>
      <c r="E21" s="470">
        <v>1597</v>
      </c>
      <c r="F21" s="470">
        <v>7707</v>
      </c>
      <c r="G21" s="470">
        <v>51</v>
      </c>
    </row>
    <row r="22" spans="1:9" ht="15" customHeight="1">
      <c r="A22" s="11"/>
      <c r="B22" s="484" t="s">
        <v>947</v>
      </c>
      <c r="C22" s="483">
        <v>11493</v>
      </c>
      <c r="D22" s="470">
        <v>4349</v>
      </c>
      <c r="E22" s="470">
        <v>1181</v>
      </c>
      <c r="F22" s="470">
        <v>5963</v>
      </c>
      <c r="G22" s="470">
        <v>57</v>
      </c>
      <c r="I22" s="485"/>
    </row>
    <row r="23" spans="1:7" ht="15" customHeight="1">
      <c r="A23" s="11" t="s">
        <v>670</v>
      </c>
      <c r="B23" s="484" t="s">
        <v>946</v>
      </c>
      <c r="C23" s="483">
        <v>16488</v>
      </c>
      <c r="D23" s="470">
        <v>6524</v>
      </c>
      <c r="E23" s="470">
        <v>1509</v>
      </c>
      <c r="F23" s="470">
        <v>8455</v>
      </c>
      <c r="G23" s="470">
        <v>46</v>
      </c>
    </row>
    <row r="24" spans="1:7" ht="15" customHeight="1">
      <c r="A24" s="15"/>
      <c r="B24" s="484" t="s">
        <v>945</v>
      </c>
      <c r="C24" s="483">
        <v>16077</v>
      </c>
      <c r="D24" s="470">
        <v>6214</v>
      </c>
      <c r="E24" s="470">
        <v>1424</v>
      </c>
      <c r="F24" s="470">
        <v>8439</v>
      </c>
      <c r="G24" s="470">
        <v>57</v>
      </c>
    </row>
    <row r="25" spans="1:7" ht="15" customHeight="1">
      <c r="A25" s="4"/>
      <c r="B25" s="484" t="s">
        <v>944</v>
      </c>
      <c r="C25" s="483">
        <v>23751</v>
      </c>
      <c r="D25" s="470">
        <v>8341</v>
      </c>
      <c r="E25" s="470">
        <v>3279</v>
      </c>
      <c r="F25" s="470">
        <v>12131</v>
      </c>
      <c r="G25" s="470">
        <v>68</v>
      </c>
    </row>
    <row r="26" spans="1:7" ht="6" customHeight="1" thickBot="1">
      <c r="A26" s="33"/>
      <c r="B26" s="34"/>
      <c r="C26" s="254"/>
      <c r="D26" s="482"/>
      <c r="E26" s="481"/>
      <c r="F26" s="481"/>
      <c r="G26" s="480"/>
    </row>
    <row r="27" spans="1:7" ht="18" customHeight="1">
      <c r="A27" s="104" t="s">
        <v>968</v>
      </c>
      <c r="B27" s="4"/>
      <c r="C27" s="468"/>
      <c r="D27" s="468"/>
      <c r="E27" s="468"/>
      <c r="F27" s="468"/>
      <c r="G27" s="468"/>
    </row>
    <row r="28" spans="1:7" ht="15" customHeight="1">
      <c r="A28" s="478" t="s">
        <v>967</v>
      </c>
      <c r="B28" s="478"/>
      <c r="C28" s="478"/>
      <c r="D28" s="478"/>
      <c r="E28" s="478"/>
      <c r="F28" s="478"/>
      <c r="G28" s="478"/>
    </row>
    <row r="29" spans="1:12" ht="15" customHeight="1">
      <c r="A29" s="278" t="s">
        <v>966</v>
      </c>
      <c r="B29" s="278"/>
      <c r="C29" s="278"/>
      <c r="D29" s="278"/>
      <c r="E29" s="278"/>
      <c r="F29" s="278"/>
      <c r="G29" s="278"/>
      <c r="J29" s="479"/>
      <c r="K29" s="479"/>
      <c r="L29" s="479"/>
    </row>
    <row r="30" spans="1:7" ht="15" customHeight="1">
      <c r="A30" s="278"/>
      <c r="B30" s="278"/>
      <c r="C30" s="278"/>
      <c r="D30" s="278"/>
      <c r="E30" s="278"/>
      <c r="F30" s="278"/>
      <c r="G30" s="278"/>
    </row>
    <row r="31" spans="1:7" ht="15" customHeight="1">
      <c r="A31" s="478" t="s">
        <v>965</v>
      </c>
      <c r="B31" s="478"/>
      <c r="C31" s="478"/>
      <c r="D31" s="478"/>
      <c r="E31" s="478"/>
      <c r="F31" s="478"/>
      <c r="G31" s="478"/>
    </row>
    <row r="32" spans="1:7" ht="15" customHeight="1">
      <c r="A32" s="478" t="s">
        <v>964</v>
      </c>
      <c r="B32" s="478"/>
      <c r="C32" s="478"/>
      <c r="D32" s="478"/>
      <c r="E32" s="478"/>
      <c r="F32" s="478"/>
      <c r="G32" s="478"/>
    </row>
    <row r="33" spans="1:7" ht="15" customHeight="1">
      <c r="A33" s="478" t="s">
        <v>963</v>
      </c>
      <c r="B33" s="478"/>
      <c r="C33" s="478"/>
      <c r="D33" s="478"/>
      <c r="E33" s="478"/>
      <c r="F33" s="478"/>
      <c r="G33" s="478"/>
    </row>
    <row r="34" spans="4:5" ht="13.5">
      <c r="D34" s="466"/>
      <c r="E34" s="466"/>
    </row>
  </sheetData>
  <sheetProtection/>
  <mergeCells count="11">
    <mergeCell ref="G4:G6"/>
    <mergeCell ref="A12:B12"/>
    <mergeCell ref="A10:B10"/>
    <mergeCell ref="C4:F4"/>
    <mergeCell ref="C5:C6"/>
    <mergeCell ref="A2:G2"/>
    <mergeCell ref="D5:E5"/>
    <mergeCell ref="A4:B6"/>
    <mergeCell ref="A8:B8"/>
    <mergeCell ref="A9:B9"/>
    <mergeCell ref="A11:B11"/>
  </mergeCells>
  <printOptions/>
  <pageMargins left="0.6692913385826772" right="0.6692913385826772" top="0.3937007874015748" bottom="0.6692913385826772" header="0.5118110236220472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9.125" style="27" customWidth="1"/>
    <col min="2" max="2" width="3.75390625" style="27" customWidth="1"/>
    <col min="3" max="3" width="18.875" style="27" customWidth="1"/>
    <col min="4" max="6" width="18.875" style="28" customWidth="1"/>
    <col min="7" max="16384" width="9.00390625" style="16" customWidth="1"/>
  </cols>
  <sheetData>
    <row r="1" spans="1:5" ht="33" customHeight="1">
      <c r="A1" s="120"/>
      <c r="B1" s="4"/>
      <c r="C1" s="4"/>
      <c r="D1" s="2"/>
      <c r="E1" s="2"/>
    </row>
    <row r="2" spans="1:6" ht="33" customHeight="1">
      <c r="A2" s="539" t="s">
        <v>984</v>
      </c>
      <c r="B2" s="539"/>
      <c r="C2" s="539"/>
      <c r="D2" s="539"/>
      <c r="E2" s="539"/>
      <c r="F2" s="539"/>
    </row>
    <row r="3" spans="1:6" ht="16.5" customHeight="1" thickBot="1">
      <c r="A3" s="4"/>
      <c r="B3" s="4"/>
      <c r="C3" s="4"/>
      <c r="D3" s="51"/>
      <c r="E3" s="51"/>
      <c r="F3" s="199" t="s">
        <v>983</v>
      </c>
    </row>
    <row r="4" spans="1:6" ht="24" customHeight="1">
      <c r="A4" s="503" t="s">
        <v>7</v>
      </c>
      <c r="B4" s="503"/>
      <c r="C4" s="63" t="s">
        <v>982</v>
      </c>
      <c r="D4" s="557" t="s">
        <v>981</v>
      </c>
      <c r="E4" s="651"/>
      <c r="F4" s="651"/>
    </row>
    <row r="5" spans="1:6" ht="24" customHeight="1">
      <c r="A5" s="504"/>
      <c r="B5" s="504"/>
      <c r="C5" s="60" t="s">
        <v>979</v>
      </c>
      <c r="D5" s="59" t="s">
        <v>980</v>
      </c>
      <c r="E5" s="238" t="s">
        <v>979</v>
      </c>
      <c r="F5" s="494" t="s">
        <v>978</v>
      </c>
    </row>
    <row r="6" spans="1:6" ht="6" customHeight="1">
      <c r="A6" s="500"/>
      <c r="B6" s="501"/>
      <c r="C6" s="8"/>
      <c r="D6" s="9"/>
      <c r="E6" s="9"/>
      <c r="F6" s="9"/>
    </row>
    <row r="7" spans="1:6" ht="24" customHeight="1">
      <c r="A7" s="552" t="s">
        <v>633</v>
      </c>
      <c r="B7" s="575"/>
      <c r="C7" s="319">
        <v>96187</v>
      </c>
      <c r="D7" s="318">
        <v>52738</v>
      </c>
      <c r="E7" s="318">
        <v>50253</v>
      </c>
      <c r="F7" s="493">
        <v>95.3</v>
      </c>
    </row>
    <row r="8" spans="1:6" ht="24" customHeight="1">
      <c r="A8" s="552" t="s">
        <v>64</v>
      </c>
      <c r="B8" s="575"/>
      <c r="C8" s="319">
        <v>94404</v>
      </c>
      <c r="D8" s="318">
        <v>51231</v>
      </c>
      <c r="E8" s="318">
        <v>49022</v>
      </c>
      <c r="F8" s="493">
        <v>84</v>
      </c>
    </row>
    <row r="9" spans="1:6" ht="24" customHeight="1">
      <c r="A9" s="552" t="s">
        <v>10</v>
      </c>
      <c r="B9" s="575"/>
      <c r="C9" s="317">
        <v>95759</v>
      </c>
      <c r="D9" s="316">
        <v>50478</v>
      </c>
      <c r="E9" s="316">
        <v>45842</v>
      </c>
      <c r="F9" s="492">
        <v>90.8</v>
      </c>
    </row>
    <row r="10" spans="1:6" ht="24" customHeight="1">
      <c r="A10" s="552" t="s">
        <v>13</v>
      </c>
      <c r="B10" s="552"/>
      <c r="C10" s="317">
        <v>99189</v>
      </c>
      <c r="D10" s="316">
        <v>48030</v>
      </c>
      <c r="E10" s="316">
        <v>45174</v>
      </c>
      <c r="F10" s="492">
        <v>94.1</v>
      </c>
    </row>
    <row r="11" spans="1:6" ht="24" customHeight="1">
      <c r="A11" s="561" t="s">
        <v>14</v>
      </c>
      <c r="B11" s="577"/>
      <c r="C11" s="315">
        <v>97016</v>
      </c>
      <c r="D11" s="315">
        <v>45932</v>
      </c>
      <c r="E11" s="315">
        <v>46605</v>
      </c>
      <c r="F11" s="491">
        <v>98.5</v>
      </c>
    </row>
    <row r="12" spans="1:6" ht="6" customHeight="1" thickBot="1">
      <c r="A12" s="496"/>
      <c r="B12" s="497"/>
      <c r="C12" s="23"/>
      <c r="D12" s="24"/>
      <c r="E12" s="24"/>
      <c r="F12" s="24"/>
    </row>
    <row r="13" spans="1:6" ht="18" customHeight="1">
      <c r="A13" s="104" t="s">
        <v>977</v>
      </c>
      <c r="B13" s="4"/>
      <c r="C13" s="4"/>
      <c r="D13" s="51"/>
      <c r="E13" s="51"/>
      <c r="F13" s="51"/>
    </row>
  </sheetData>
  <sheetProtection/>
  <mergeCells count="10">
    <mergeCell ref="A2:F2"/>
    <mergeCell ref="A4:B5"/>
    <mergeCell ref="D4:F4"/>
    <mergeCell ref="A12:B12"/>
    <mergeCell ref="A7:B7"/>
    <mergeCell ref="A6:B6"/>
    <mergeCell ref="A11:B11"/>
    <mergeCell ref="A8:B8"/>
    <mergeCell ref="A10:B10"/>
    <mergeCell ref="A9:B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3" customWidth="1"/>
    <col min="2" max="2" width="0.875" style="27" customWidth="1"/>
    <col min="3" max="3" width="20.00390625" style="27" customWidth="1"/>
    <col min="4" max="5" width="0.875" style="28" customWidth="1"/>
    <col min="6" max="6" width="14.625" style="28" customWidth="1"/>
    <col min="7" max="7" width="13.50390625" style="28" customWidth="1"/>
    <col min="8" max="8" width="0.875" style="28" customWidth="1"/>
    <col min="9" max="9" width="10.625" style="28" customWidth="1"/>
    <col min="10" max="10" width="6.125" style="28" customWidth="1"/>
    <col min="11" max="11" width="15.625" style="28" customWidth="1"/>
    <col min="12" max="16384" width="9.00390625" style="3" customWidth="1"/>
  </cols>
  <sheetData>
    <row r="1" spans="2:11" ht="33" customHeight="1"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33" customHeight="1"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499" t="s">
        <v>42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2:11" ht="15" customHeight="1" thickBot="1">
      <c r="B4" s="4"/>
      <c r="C4" s="4"/>
      <c r="D4" s="2"/>
      <c r="E4" s="2"/>
      <c r="F4" s="51"/>
      <c r="G4" s="51"/>
      <c r="H4" s="51"/>
      <c r="I4" s="51"/>
      <c r="J4" s="51"/>
      <c r="K4" s="64" t="s">
        <v>41</v>
      </c>
    </row>
    <row r="5" spans="1:11" ht="18" customHeight="1">
      <c r="A5" s="521" t="s">
        <v>40</v>
      </c>
      <c r="B5" s="503" t="s">
        <v>39</v>
      </c>
      <c r="C5" s="503"/>
      <c r="D5" s="503"/>
      <c r="E5" s="523" t="s">
        <v>38</v>
      </c>
      <c r="F5" s="503"/>
      <c r="G5" s="503"/>
      <c r="H5" s="524"/>
      <c r="I5" s="517" t="s">
        <v>37</v>
      </c>
      <c r="J5" s="518"/>
      <c r="K5" s="517" t="s">
        <v>36</v>
      </c>
    </row>
    <row r="6" spans="1:11" ht="18" customHeight="1">
      <c r="A6" s="522"/>
      <c r="B6" s="504"/>
      <c r="C6" s="504"/>
      <c r="D6" s="504"/>
      <c r="E6" s="525"/>
      <c r="F6" s="504"/>
      <c r="G6" s="504"/>
      <c r="H6" s="526"/>
      <c r="I6" s="519"/>
      <c r="J6" s="520"/>
      <c r="K6" s="519"/>
    </row>
    <row r="7" spans="1:11" ht="4.5" customHeight="1">
      <c r="A7" s="58"/>
      <c r="B7" s="4"/>
      <c r="C7" s="36"/>
      <c r="D7" s="2"/>
      <c r="E7" s="53"/>
      <c r="F7" s="514"/>
      <c r="G7" s="514"/>
      <c r="H7" s="57"/>
      <c r="I7" s="513"/>
      <c r="J7" s="514"/>
      <c r="K7" s="9"/>
    </row>
    <row r="8" spans="1:11" ht="17.25" customHeight="1">
      <c r="A8" s="55" t="s">
        <v>35</v>
      </c>
      <c r="B8" s="4"/>
      <c r="C8" s="54" t="s">
        <v>34</v>
      </c>
      <c r="D8" s="2"/>
      <c r="E8" s="53"/>
      <c r="F8" s="510" t="s">
        <v>33</v>
      </c>
      <c r="G8" s="510"/>
      <c r="H8" s="51"/>
      <c r="I8" s="511">
        <v>50</v>
      </c>
      <c r="J8" s="512"/>
      <c r="K8" s="18">
        <v>49</v>
      </c>
    </row>
    <row r="9" spans="1:11" ht="17.25" customHeight="1">
      <c r="A9" s="55" t="s">
        <v>32</v>
      </c>
      <c r="B9" s="4"/>
      <c r="C9" s="54" t="s">
        <v>27</v>
      </c>
      <c r="D9" s="2"/>
      <c r="E9" s="53"/>
      <c r="F9" s="510" t="s">
        <v>31</v>
      </c>
      <c r="G9" s="510"/>
      <c r="H9" s="51"/>
      <c r="I9" s="511">
        <v>110</v>
      </c>
      <c r="J9" s="512"/>
      <c r="K9" s="18">
        <v>97</v>
      </c>
    </row>
    <row r="10" spans="1:11" ht="17.25" customHeight="1">
      <c r="A10" s="55" t="s">
        <v>30</v>
      </c>
      <c r="B10" s="4"/>
      <c r="C10" s="54" t="s">
        <v>27</v>
      </c>
      <c r="D10" s="2"/>
      <c r="E10" s="53"/>
      <c r="F10" s="510" t="s">
        <v>29</v>
      </c>
      <c r="G10" s="510"/>
      <c r="H10" s="51"/>
      <c r="I10" s="511">
        <v>60</v>
      </c>
      <c r="J10" s="512"/>
      <c r="K10" s="18">
        <v>61</v>
      </c>
    </row>
    <row r="11" spans="1:11" ht="17.25" customHeight="1">
      <c r="A11" s="55" t="s">
        <v>28</v>
      </c>
      <c r="B11" s="4"/>
      <c r="C11" s="54" t="s">
        <v>27</v>
      </c>
      <c r="D11" s="2"/>
      <c r="E11" s="53"/>
      <c r="F11" s="510" t="s">
        <v>26</v>
      </c>
      <c r="G11" s="510"/>
      <c r="H11" s="51"/>
      <c r="I11" s="511">
        <v>100</v>
      </c>
      <c r="J11" s="512"/>
      <c r="K11" s="18">
        <v>100</v>
      </c>
    </row>
    <row r="12" spans="1:11" ht="4.5" customHeight="1" thickBot="1">
      <c r="A12" s="50"/>
      <c r="B12" s="33"/>
      <c r="C12" s="33"/>
      <c r="D12" s="46"/>
      <c r="E12" s="49"/>
      <c r="F12" s="515"/>
      <c r="G12" s="515"/>
      <c r="H12" s="48"/>
      <c r="I12" s="516"/>
      <c r="J12" s="515"/>
      <c r="K12" s="46"/>
    </row>
    <row r="13" spans="1:11" ht="16.5" customHeight="1">
      <c r="A13" s="32" t="s">
        <v>9</v>
      </c>
      <c r="C13" s="32"/>
      <c r="D13" s="45"/>
      <c r="E13" s="45"/>
      <c r="F13" s="45"/>
      <c r="G13" s="45"/>
      <c r="H13" s="45"/>
      <c r="I13" s="45"/>
      <c r="J13" s="45"/>
      <c r="K13" s="45"/>
    </row>
  </sheetData>
  <sheetProtection/>
  <mergeCells count="18">
    <mergeCell ref="F11:G11"/>
    <mergeCell ref="I11:J11"/>
    <mergeCell ref="F12:G12"/>
    <mergeCell ref="I12:J12"/>
    <mergeCell ref="I5:J6"/>
    <mergeCell ref="A3:K3"/>
    <mergeCell ref="A5:A6"/>
    <mergeCell ref="B5:D6"/>
    <mergeCell ref="E5:H6"/>
    <mergeCell ref="K5:K6"/>
    <mergeCell ref="F10:G10"/>
    <mergeCell ref="I10:J10"/>
    <mergeCell ref="I7:J7"/>
    <mergeCell ref="F8:G8"/>
    <mergeCell ref="I9:J9"/>
    <mergeCell ref="F9:G9"/>
    <mergeCell ref="I8:J8"/>
    <mergeCell ref="F7:G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tabSelected="1" view="pageBreakPreview" zoomScale="60" zoomScalePageLayoutView="0" workbookViewId="0" topLeftCell="A1">
      <selection activeCell="A1" sqref="A1:IV16384"/>
    </sheetView>
  </sheetViews>
  <sheetFormatPr defaultColWidth="11.00390625" defaultRowHeight="13.5"/>
  <cols>
    <col min="1" max="1" width="4.125" style="67" customWidth="1"/>
    <col min="2" max="2" width="1.00390625" style="67" customWidth="1"/>
    <col min="3" max="3" width="12.875" style="67" customWidth="1"/>
    <col min="4" max="4" width="1.00390625" style="67" customWidth="1"/>
    <col min="5" max="5" width="14.125" style="67" customWidth="1"/>
    <col min="6" max="7" width="11.375" style="66" customWidth="1"/>
    <col min="8" max="8" width="11.375" style="67" customWidth="1"/>
    <col min="9" max="10" width="11.375" style="66" customWidth="1"/>
    <col min="11" max="11" width="11.00390625" style="66" customWidth="1"/>
    <col min="12" max="16384" width="11.00390625" style="65" customWidth="1"/>
  </cols>
  <sheetData>
    <row r="1" spans="1:9" ht="33" customHeight="1">
      <c r="A1" s="101"/>
      <c r="B1" s="101"/>
      <c r="C1" s="101"/>
      <c r="D1" s="101"/>
      <c r="I1" s="100"/>
    </row>
    <row r="2" spans="1:11" ht="24.75" customHeight="1">
      <c r="A2" s="530" t="s">
        <v>67</v>
      </c>
      <c r="B2" s="530"/>
      <c r="C2" s="530"/>
      <c r="D2" s="530"/>
      <c r="E2" s="530"/>
      <c r="F2" s="530"/>
      <c r="G2" s="530"/>
      <c r="H2" s="530"/>
      <c r="I2" s="530"/>
      <c r="J2" s="530"/>
      <c r="K2" s="97"/>
    </row>
    <row r="3" spans="1:11" ht="15" customHeight="1" thickBot="1">
      <c r="A3" s="99"/>
      <c r="B3" s="99"/>
      <c r="C3" s="99"/>
      <c r="D3" s="99"/>
      <c r="E3" s="99"/>
      <c r="F3" s="99"/>
      <c r="G3" s="99"/>
      <c r="H3" s="99"/>
      <c r="I3" s="99"/>
      <c r="J3" s="98"/>
      <c r="K3" s="97"/>
    </row>
    <row r="4" spans="1:11" ht="25.5" customHeight="1">
      <c r="A4" s="534" t="s">
        <v>66</v>
      </c>
      <c r="B4" s="534"/>
      <c r="C4" s="534"/>
      <c r="D4" s="534"/>
      <c r="E4" s="535"/>
      <c r="F4" s="96" t="s">
        <v>65</v>
      </c>
      <c r="G4" s="96" t="s">
        <v>64</v>
      </c>
      <c r="H4" s="96" t="s">
        <v>63</v>
      </c>
      <c r="I4" s="96" t="s">
        <v>62</v>
      </c>
      <c r="J4" s="95" t="s">
        <v>61</v>
      </c>
      <c r="K4" s="94"/>
    </row>
    <row r="5" spans="1:11" ht="6" customHeight="1">
      <c r="A5" s="94"/>
      <c r="B5" s="94"/>
      <c r="C5" s="93"/>
      <c r="D5" s="93"/>
      <c r="E5" s="92"/>
      <c r="F5" s="91"/>
      <c r="G5" s="91"/>
      <c r="H5" s="91"/>
      <c r="I5" s="91"/>
      <c r="J5" s="90"/>
      <c r="K5" s="89"/>
    </row>
    <row r="6" spans="1:11" ht="12.75" customHeight="1">
      <c r="A6" s="536" t="s">
        <v>60</v>
      </c>
      <c r="B6" s="536"/>
      <c r="C6" s="536"/>
      <c r="D6" s="88"/>
      <c r="E6" s="81" t="s">
        <v>59</v>
      </c>
      <c r="F6" s="73">
        <v>67149</v>
      </c>
      <c r="G6" s="73">
        <v>67241</v>
      </c>
      <c r="H6" s="73">
        <v>67844</v>
      </c>
      <c r="I6" s="73">
        <v>68667</v>
      </c>
      <c r="J6" s="75">
        <v>69464</v>
      </c>
      <c r="K6" s="87"/>
    </row>
    <row r="7" spans="1:11" ht="12.75" customHeight="1">
      <c r="A7" s="537"/>
      <c r="B7" s="537"/>
      <c r="C7" s="537"/>
      <c r="D7" s="86"/>
      <c r="E7" s="85" t="s">
        <v>58</v>
      </c>
      <c r="F7" s="73">
        <v>10908072</v>
      </c>
      <c r="G7" s="73">
        <v>10726697</v>
      </c>
      <c r="H7" s="73">
        <v>10939116</v>
      </c>
      <c r="I7" s="73">
        <v>11266938</v>
      </c>
      <c r="J7" s="75">
        <v>11427278</v>
      </c>
      <c r="K7" s="74"/>
    </row>
    <row r="8" spans="1:11" ht="12.75" customHeight="1">
      <c r="A8" s="78"/>
      <c r="B8" s="77"/>
      <c r="C8" s="527" t="s">
        <v>57</v>
      </c>
      <c r="D8" s="527"/>
      <c r="E8" s="81" t="s">
        <v>47</v>
      </c>
      <c r="F8" s="73">
        <v>55188</v>
      </c>
      <c r="G8" s="73">
        <v>54684</v>
      </c>
      <c r="H8" s="73">
        <v>54925</v>
      </c>
      <c r="I8" s="73">
        <v>55675</v>
      </c>
      <c r="J8" s="75">
        <v>56384</v>
      </c>
      <c r="K8" s="73"/>
    </row>
    <row r="9" spans="1:11" ht="12.75" customHeight="1">
      <c r="A9" s="78"/>
      <c r="B9" s="77"/>
      <c r="C9" s="527"/>
      <c r="D9" s="527"/>
      <c r="E9" s="76" t="s">
        <v>46</v>
      </c>
      <c r="F9" s="73">
        <v>3307941</v>
      </c>
      <c r="G9" s="73">
        <v>3215676</v>
      </c>
      <c r="H9" s="73">
        <v>3233417</v>
      </c>
      <c r="I9" s="73">
        <v>3255714</v>
      </c>
      <c r="J9" s="75">
        <v>3268006</v>
      </c>
      <c r="K9" s="73"/>
    </row>
    <row r="10" spans="1:11" ht="12.75" customHeight="1">
      <c r="A10" s="78"/>
      <c r="B10" s="77"/>
      <c r="C10" s="527" t="s">
        <v>56</v>
      </c>
      <c r="D10" s="527"/>
      <c r="E10" s="81" t="s">
        <v>47</v>
      </c>
      <c r="F10" s="73">
        <v>55367</v>
      </c>
      <c r="G10" s="73">
        <v>55298</v>
      </c>
      <c r="H10" s="73">
        <v>56250</v>
      </c>
      <c r="I10" s="73">
        <v>57442</v>
      </c>
      <c r="J10" s="75">
        <v>58416</v>
      </c>
      <c r="K10" s="73"/>
    </row>
    <row r="11" spans="1:11" ht="12.75" customHeight="1">
      <c r="A11" s="531" t="s">
        <v>55</v>
      </c>
      <c r="B11" s="77"/>
      <c r="C11" s="527"/>
      <c r="D11" s="527"/>
      <c r="E11" s="76" t="s">
        <v>46</v>
      </c>
      <c r="F11" s="73">
        <v>1919896</v>
      </c>
      <c r="G11" s="73">
        <v>1903499</v>
      </c>
      <c r="H11" s="73">
        <v>1935407</v>
      </c>
      <c r="I11" s="73">
        <v>1978001</v>
      </c>
      <c r="J11" s="75">
        <v>2003389</v>
      </c>
      <c r="K11" s="73"/>
    </row>
    <row r="12" spans="1:11" ht="12.75" customHeight="1">
      <c r="A12" s="531"/>
      <c r="B12" s="77"/>
      <c r="C12" s="527" t="s">
        <v>54</v>
      </c>
      <c r="D12" s="527"/>
      <c r="E12" s="81" t="s">
        <v>47</v>
      </c>
      <c r="F12" s="73">
        <v>3363</v>
      </c>
      <c r="G12" s="73">
        <v>3102</v>
      </c>
      <c r="H12" s="73">
        <v>2930</v>
      </c>
      <c r="I12" s="73">
        <v>2708</v>
      </c>
      <c r="J12" s="75">
        <v>2582</v>
      </c>
      <c r="K12" s="73"/>
    </row>
    <row r="13" spans="1:11" ht="12.75" customHeight="1">
      <c r="A13" s="531"/>
      <c r="B13" s="77"/>
      <c r="C13" s="527"/>
      <c r="D13" s="527"/>
      <c r="E13" s="76" t="s">
        <v>46</v>
      </c>
      <c r="F13" s="73">
        <v>57424</v>
      </c>
      <c r="G13" s="73">
        <v>47512</v>
      </c>
      <c r="H13" s="73">
        <v>46129</v>
      </c>
      <c r="I13" s="73">
        <v>44470</v>
      </c>
      <c r="J13" s="75">
        <v>42921</v>
      </c>
      <c r="K13" s="73"/>
    </row>
    <row r="14" spans="1:11" ht="12.75" customHeight="1">
      <c r="A14" s="531"/>
      <c r="B14" s="77"/>
      <c r="C14" s="527" t="s">
        <v>53</v>
      </c>
      <c r="D14" s="527"/>
      <c r="E14" s="81" t="s">
        <v>47</v>
      </c>
      <c r="F14" s="73">
        <v>53951</v>
      </c>
      <c r="G14" s="73">
        <v>54560</v>
      </c>
      <c r="H14" s="73">
        <v>54898</v>
      </c>
      <c r="I14" s="73">
        <v>55824</v>
      </c>
      <c r="J14" s="75">
        <v>56835</v>
      </c>
      <c r="K14" s="73"/>
    </row>
    <row r="15" spans="1:11" ht="12.75" customHeight="1">
      <c r="A15" s="531"/>
      <c r="B15" s="77"/>
      <c r="C15" s="527"/>
      <c r="D15" s="527"/>
      <c r="E15" s="76" t="s">
        <v>46</v>
      </c>
      <c r="F15" s="73">
        <v>4573987</v>
      </c>
      <c r="G15" s="73">
        <v>4579841</v>
      </c>
      <c r="H15" s="73">
        <v>4710685</v>
      </c>
      <c r="I15" s="73">
        <v>5010780</v>
      </c>
      <c r="J15" s="75">
        <v>5096322</v>
      </c>
      <c r="K15" s="73"/>
    </row>
    <row r="16" spans="1:11" ht="12.75" customHeight="1">
      <c r="A16" s="531"/>
      <c r="B16" s="77"/>
      <c r="C16" s="527" t="s">
        <v>52</v>
      </c>
      <c r="D16" s="527"/>
      <c r="E16" s="81" t="s">
        <v>47</v>
      </c>
      <c r="F16" s="73">
        <v>11608</v>
      </c>
      <c r="G16" s="73">
        <v>11669</v>
      </c>
      <c r="H16" s="73">
        <v>12263</v>
      </c>
      <c r="I16" s="73">
        <v>12715</v>
      </c>
      <c r="J16" s="75">
        <v>12959</v>
      </c>
      <c r="K16" s="73"/>
    </row>
    <row r="17" spans="1:11" ht="12.75" customHeight="1">
      <c r="A17" s="531"/>
      <c r="B17" s="77"/>
      <c r="C17" s="527"/>
      <c r="D17" s="527"/>
      <c r="E17" s="76" t="s">
        <v>46</v>
      </c>
      <c r="F17" s="73">
        <v>379387</v>
      </c>
      <c r="G17" s="73">
        <v>349035</v>
      </c>
      <c r="H17" s="73">
        <v>348189</v>
      </c>
      <c r="I17" s="73">
        <v>373697</v>
      </c>
      <c r="J17" s="75">
        <v>389710</v>
      </c>
      <c r="K17" s="73"/>
    </row>
    <row r="18" spans="1:11" ht="12.75" customHeight="1">
      <c r="A18" s="531"/>
      <c r="B18" s="77"/>
      <c r="C18" s="527" t="s">
        <v>51</v>
      </c>
      <c r="D18" s="527"/>
      <c r="E18" s="81" t="s">
        <v>47</v>
      </c>
      <c r="F18" s="73">
        <v>1</v>
      </c>
      <c r="G18" s="73">
        <v>0</v>
      </c>
      <c r="H18" s="73">
        <v>0</v>
      </c>
      <c r="I18" s="73">
        <v>0</v>
      </c>
      <c r="J18" s="84">
        <v>1</v>
      </c>
      <c r="K18" s="83"/>
    </row>
    <row r="19" spans="1:11" ht="12.75" customHeight="1">
      <c r="A19" s="531"/>
      <c r="B19" s="77"/>
      <c r="C19" s="527"/>
      <c r="D19" s="527"/>
      <c r="E19" s="76" t="s">
        <v>46</v>
      </c>
      <c r="F19" s="73">
        <v>843</v>
      </c>
      <c r="G19" s="73">
        <v>0</v>
      </c>
      <c r="H19" s="73">
        <v>0</v>
      </c>
      <c r="I19" s="73">
        <v>0</v>
      </c>
      <c r="J19" s="84">
        <v>366</v>
      </c>
      <c r="K19" s="83"/>
    </row>
    <row r="20" spans="1:11" ht="12.75" customHeight="1">
      <c r="A20" s="531"/>
      <c r="B20" s="77"/>
      <c r="C20" s="527" t="s">
        <v>50</v>
      </c>
      <c r="D20" s="527"/>
      <c r="E20" s="81" t="s">
        <v>47</v>
      </c>
      <c r="F20" s="73">
        <v>1612</v>
      </c>
      <c r="G20" s="73">
        <v>1606</v>
      </c>
      <c r="H20" s="73">
        <v>1379</v>
      </c>
      <c r="I20" s="73">
        <v>1129</v>
      </c>
      <c r="J20" s="75">
        <v>988</v>
      </c>
      <c r="K20" s="73"/>
    </row>
    <row r="21" spans="1:11" ht="12.75" customHeight="1">
      <c r="A21" s="531"/>
      <c r="B21" s="77"/>
      <c r="C21" s="527"/>
      <c r="D21" s="527"/>
      <c r="E21" s="76" t="s">
        <v>46</v>
      </c>
      <c r="F21" s="73">
        <v>24539</v>
      </c>
      <c r="G21" s="73">
        <v>19786</v>
      </c>
      <c r="H21" s="73">
        <v>17945</v>
      </c>
      <c r="I21" s="73">
        <v>14008</v>
      </c>
      <c r="J21" s="75">
        <v>15219</v>
      </c>
      <c r="K21" s="73"/>
    </row>
    <row r="22" spans="1:11" ht="12.75" customHeight="1">
      <c r="A22" s="531"/>
      <c r="B22" s="77"/>
      <c r="C22" s="527" t="s">
        <v>49</v>
      </c>
      <c r="D22" s="527"/>
      <c r="E22" s="81" t="s">
        <v>47</v>
      </c>
      <c r="F22" s="73">
        <v>182</v>
      </c>
      <c r="G22" s="73">
        <v>182</v>
      </c>
      <c r="H22" s="73">
        <v>175</v>
      </c>
      <c r="I22" s="73">
        <v>193</v>
      </c>
      <c r="J22" s="75">
        <v>156</v>
      </c>
      <c r="K22" s="73"/>
    </row>
    <row r="23" spans="1:11" ht="12.75" customHeight="1">
      <c r="A23" s="82"/>
      <c r="B23" s="77"/>
      <c r="C23" s="527"/>
      <c r="D23" s="527"/>
      <c r="E23" s="76" t="s">
        <v>46</v>
      </c>
      <c r="F23" s="73">
        <v>18407</v>
      </c>
      <c r="G23" s="73">
        <v>13290</v>
      </c>
      <c r="H23" s="73">
        <v>13286</v>
      </c>
      <c r="I23" s="73">
        <v>12786</v>
      </c>
      <c r="J23" s="75">
        <v>13945</v>
      </c>
      <c r="K23" s="74"/>
    </row>
    <row r="24" spans="1:11" ht="12.75" customHeight="1">
      <c r="A24" s="82"/>
      <c r="B24" s="77"/>
      <c r="C24" s="527" t="s">
        <v>48</v>
      </c>
      <c r="D24" s="527"/>
      <c r="E24" s="81" t="s">
        <v>47</v>
      </c>
      <c r="F24" s="73">
        <v>3234</v>
      </c>
      <c r="G24" s="73">
        <v>3174</v>
      </c>
      <c r="H24" s="80">
        <v>3108</v>
      </c>
      <c r="I24" s="73">
        <v>2950</v>
      </c>
      <c r="J24" s="75">
        <v>2809</v>
      </c>
      <c r="K24" s="79"/>
    </row>
    <row r="25" spans="1:11" ht="12.75" customHeight="1">
      <c r="A25" s="78"/>
      <c r="B25" s="77"/>
      <c r="C25" s="527"/>
      <c r="D25" s="527"/>
      <c r="E25" s="76" t="s">
        <v>46</v>
      </c>
      <c r="F25" s="73">
        <v>625648</v>
      </c>
      <c r="G25" s="73">
        <v>598058</v>
      </c>
      <c r="H25" s="73">
        <v>634058</v>
      </c>
      <c r="I25" s="73">
        <v>577482</v>
      </c>
      <c r="J25" s="75">
        <v>597400</v>
      </c>
      <c r="K25" s="74"/>
    </row>
    <row r="26" spans="1:11" ht="25.5" customHeight="1" thickBot="1">
      <c r="A26" s="532" t="s">
        <v>45</v>
      </c>
      <c r="B26" s="532"/>
      <c r="C26" s="532"/>
      <c r="D26" s="532"/>
      <c r="E26" s="533"/>
      <c r="F26" s="73">
        <v>162446</v>
      </c>
      <c r="G26" s="73">
        <v>159526</v>
      </c>
      <c r="H26" s="73">
        <v>161239</v>
      </c>
      <c r="I26" s="73">
        <v>164081</v>
      </c>
      <c r="J26" s="72">
        <v>164506</v>
      </c>
      <c r="K26" s="71"/>
    </row>
    <row r="27" spans="1:11" ht="13.5" customHeight="1">
      <c r="A27" s="69" t="s">
        <v>44</v>
      </c>
      <c r="B27" s="69"/>
      <c r="C27" s="69"/>
      <c r="D27" s="69"/>
      <c r="E27" s="528"/>
      <c r="F27" s="529"/>
      <c r="G27" s="529"/>
      <c r="H27" s="529"/>
      <c r="I27" s="529"/>
      <c r="J27" s="529"/>
      <c r="K27" s="70"/>
    </row>
    <row r="28" spans="1:10" ht="13.5" customHeight="1">
      <c r="A28" s="69" t="s">
        <v>43</v>
      </c>
      <c r="E28" s="69"/>
      <c r="F28" s="68"/>
      <c r="G28" s="68"/>
      <c r="H28" s="68"/>
      <c r="I28" s="68"/>
      <c r="J28" s="68"/>
    </row>
  </sheetData>
  <sheetProtection/>
  <mergeCells count="15">
    <mergeCell ref="C24:D25"/>
    <mergeCell ref="C22:D23"/>
    <mergeCell ref="C20:D21"/>
    <mergeCell ref="C18:D19"/>
    <mergeCell ref="C8:D9"/>
    <mergeCell ref="C16:D17"/>
    <mergeCell ref="C12:D13"/>
    <mergeCell ref="C10:D11"/>
    <mergeCell ref="C14:D15"/>
    <mergeCell ref="E27:J27"/>
    <mergeCell ref="A2:J2"/>
    <mergeCell ref="A11:A22"/>
    <mergeCell ref="A26:E26"/>
    <mergeCell ref="A4:E4"/>
    <mergeCell ref="A6:C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9.125" style="27" customWidth="1"/>
    <col min="2" max="16" width="5.375" style="28" customWidth="1"/>
    <col min="17" max="16384" width="9.00390625" style="16" customWidth="1"/>
  </cols>
  <sheetData>
    <row r="1" spans="1:16" ht="33" customHeight="1">
      <c r="A1" s="120"/>
      <c r="B1" s="2"/>
      <c r="C1" s="2"/>
      <c r="D1" s="2"/>
      <c r="E1" s="2"/>
      <c r="F1" s="2"/>
      <c r="G1" s="2"/>
      <c r="H1" s="2"/>
      <c r="I1" s="2"/>
      <c r="K1" s="119"/>
      <c r="L1" s="119"/>
      <c r="M1" s="119"/>
      <c r="N1" s="119"/>
      <c r="O1" s="119"/>
      <c r="P1" s="119"/>
    </row>
    <row r="2" spans="1:16" ht="24.75" customHeight="1">
      <c r="A2" s="539" t="s">
        <v>94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/>
      <c r="O2" s="540"/>
      <c r="P2" s="540"/>
    </row>
    <row r="3" spans="1:16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118"/>
      <c r="L3" s="118"/>
      <c r="M3" s="118"/>
      <c r="N3" s="118"/>
      <c r="O3" s="118"/>
      <c r="P3" s="118" t="s">
        <v>93</v>
      </c>
    </row>
    <row r="4" spans="1:16" ht="25.5" customHeight="1">
      <c r="A4" s="524" t="s">
        <v>92</v>
      </c>
      <c r="B4" s="541" t="s">
        <v>91</v>
      </c>
      <c r="C4" s="502"/>
      <c r="D4" s="542"/>
      <c r="E4" s="541" t="s">
        <v>90</v>
      </c>
      <c r="F4" s="502"/>
      <c r="G4" s="542"/>
      <c r="H4" s="541" t="s">
        <v>89</v>
      </c>
      <c r="I4" s="502"/>
      <c r="J4" s="542"/>
      <c r="K4" s="541" t="s">
        <v>88</v>
      </c>
      <c r="L4" s="502"/>
      <c r="M4" s="502"/>
      <c r="N4" s="543" t="s">
        <v>87</v>
      </c>
      <c r="O4" s="544"/>
      <c r="P4" s="544"/>
    </row>
    <row r="5" spans="1:16" ht="30" customHeight="1">
      <c r="A5" s="526"/>
      <c r="B5" s="115" t="s">
        <v>86</v>
      </c>
      <c r="C5" s="7" t="s">
        <v>85</v>
      </c>
      <c r="D5" s="114" t="s">
        <v>84</v>
      </c>
      <c r="E5" s="115" t="s">
        <v>86</v>
      </c>
      <c r="F5" s="7" t="s">
        <v>85</v>
      </c>
      <c r="G5" s="114" t="s">
        <v>84</v>
      </c>
      <c r="H5" s="115" t="s">
        <v>86</v>
      </c>
      <c r="I5" s="7" t="s">
        <v>85</v>
      </c>
      <c r="J5" s="114" t="s">
        <v>84</v>
      </c>
      <c r="K5" s="115" t="s">
        <v>86</v>
      </c>
      <c r="L5" s="7" t="s">
        <v>85</v>
      </c>
      <c r="M5" s="114" t="s">
        <v>84</v>
      </c>
      <c r="N5" s="113" t="s">
        <v>83</v>
      </c>
      <c r="O5" s="112" t="s">
        <v>82</v>
      </c>
      <c r="P5" s="111" t="s">
        <v>81</v>
      </c>
    </row>
    <row r="6" spans="1:16" ht="6" customHeight="1">
      <c r="A6" s="107"/>
      <c r="B6" s="110"/>
      <c r="C6" s="110"/>
      <c r="D6" s="2"/>
      <c r="E6" s="110"/>
      <c r="F6" s="2"/>
      <c r="G6" s="2"/>
      <c r="H6" s="2"/>
      <c r="I6" s="2"/>
      <c r="J6" s="2"/>
      <c r="K6" s="2"/>
      <c r="L6" s="2"/>
      <c r="M6" s="2"/>
      <c r="N6" s="109"/>
      <c r="O6" s="109"/>
      <c r="P6" s="109"/>
    </row>
    <row r="7" spans="1:16" ht="18.75" customHeight="1">
      <c r="A7" s="107" t="s">
        <v>80</v>
      </c>
      <c r="B7" s="106">
        <v>8</v>
      </c>
      <c r="C7" s="106">
        <v>17</v>
      </c>
      <c r="D7" s="106">
        <v>122</v>
      </c>
      <c r="E7" s="106">
        <v>4</v>
      </c>
      <c r="F7" s="106">
        <v>37</v>
      </c>
      <c r="G7" s="106">
        <v>94</v>
      </c>
      <c r="H7" s="106">
        <v>2</v>
      </c>
      <c r="I7" s="106">
        <v>21</v>
      </c>
      <c r="J7" s="106">
        <v>119</v>
      </c>
      <c r="K7" s="106">
        <v>4</v>
      </c>
      <c r="L7" s="106">
        <v>22</v>
      </c>
      <c r="M7" s="106">
        <v>87</v>
      </c>
      <c r="N7" s="105">
        <f>SUM(N9:N20)</f>
        <v>1</v>
      </c>
      <c r="O7" s="105">
        <f>SUM(O9:O20)</f>
        <v>56</v>
      </c>
      <c r="P7" s="105">
        <f>SUM(P9:P20)</f>
        <v>69</v>
      </c>
    </row>
    <row r="8" spans="1:16" ht="6" customHeight="1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8"/>
      <c r="M8" s="108"/>
      <c r="N8" s="102"/>
      <c r="O8" s="102"/>
      <c r="P8" s="102"/>
    </row>
    <row r="9" spans="1:16" ht="18.75" customHeight="1">
      <c r="A9" s="107" t="s">
        <v>79</v>
      </c>
      <c r="B9" s="106">
        <v>0</v>
      </c>
      <c r="C9" s="106">
        <v>3</v>
      </c>
      <c r="D9" s="106">
        <v>4</v>
      </c>
      <c r="E9" s="106">
        <v>0</v>
      </c>
      <c r="F9" s="106">
        <v>3</v>
      </c>
      <c r="G9" s="106">
        <v>11</v>
      </c>
      <c r="H9" s="106">
        <v>0</v>
      </c>
      <c r="I9" s="106">
        <v>4</v>
      </c>
      <c r="J9" s="106">
        <v>4</v>
      </c>
      <c r="K9" s="106">
        <v>1</v>
      </c>
      <c r="L9" s="106">
        <v>2</v>
      </c>
      <c r="M9" s="106">
        <v>10</v>
      </c>
      <c r="N9" s="105">
        <v>0</v>
      </c>
      <c r="O9" s="105">
        <v>3</v>
      </c>
      <c r="P9" s="105">
        <v>2</v>
      </c>
    </row>
    <row r="10" spans="1:16" ht="18.75" customHeight="1">
      <c r="A10" s="107" t="s">
        <v>78</v>
      </c>
      <c r="B10" s="106">
        <v>1</v>
      </c>
      <c r="C10" s="106">
        <v>1</v>
      </c>
      <c r="D10" s="106">
        <v>22</v>
      </c>
      <c r="E10" s="106">
        <v>0</v>
      </c>
      <c r="F10" s="106">
        <v>2</v>
      </c>
      <c r="G10" s="106">
        <v>5</v>
      </c>
      <c r="H10" s="106">
        <v>1</v>
      </c>
      <c r="I10" s="106">
        <v>3</v>
      </c>
      <c r="J10" s="106">
        <v>7</v>
      </c>
      <c r="K10" s="106">
        <v>0</v>
      </c>
      <c r="L10" s="106">
        <v>1</v>
      </c>
      <c r="M10" s="106">
        <v>1</v>
      </c>
      <c r="N10" s="105">
        <v>0</v>
      </c>
      <c r="O10" s="105">
        <v>4</v>
      </c>
      <c r="P10" s="105">
        <v>3</v>
      </c>
    </row>
    <row r="11" spans="1:16" ht="18.75" customHeight="1">
      <c r="A11" s="107" t="s">
        <v>77</v>
      </c>
      <c r="B11" s="106">
        <v>1</v>
      </c>
      <c r="C11" s="106">
        <v>2</v>
      </c>
      <c r="D11" s="106">
        <v>7</v>
      </c>
      <c r="E11" s="106">
        <v>1</v>
      </c>
      <c r="F11" s="106">
        <v>2</v>
      </c>
      <c r="G11" s="106">
        <v>8</v>
      </c>
      <c r="H11" s="106">
        <v>0</v>
      </c>
      <c r="I11" s="106">
        <v>0</v>
      </c>
      <c r="J11" s="106">
        <v>10</v>
      </c>
      <c r="K11" s="106">
        <v>1</v>
      </c>
      <c r="L11" s="106">
        <v>0</v>
      </c>
      <c r="M11" s="106">
        <v>16</v>
      </c>
      <c r="N11" s="105">
        <v>0</v>
      </c>
      <c r="O11" s="105">
        <v>4</v>
      </c>
      <c r="P11" s="105">
        <v>8</v>
      </c>
    </row>
    <row r="12" spans="1:16" ht="18.75" customHeight="1">
      <c r="A12" s="107" t="s">
        <v>76</v>
      </c>
      <c r="B12" s="106">
        <v>0</v>
      </c>
      <c r="C12" s="106">
        <v>2</v>
      </c>
      <c r="D12" s="106">
        <v>10</v>
      </c>
      <c r="E12" s="106">
        <v>0</v>
      </c>
      <c r="F12" s="106">
        <v>3</v>
      </c>
      <c r="G12" s="106">
        <v>2</v>
      </c>
      <c r="H12" s="106">
        <v>0</v>
      </c>
      <c r="I12" s="106">
        <v>2</v>
      </c>
      <c r="J12" s="106">
        <v>14</v>
      </c>
      <c r="K12" s="106">
        <v>1</v>
      </c>
      <c r="L12" s="106">
        <v>4</v>
      </c>
      <c r="M12" s="106">
        <v>7</v>
      </c>
      <c r="N12" s="105">
        <v>0</v>
      </c>
      <c r="O12" s="105">
        <v>3</v>
      </c>
      <c r="P12" s="105">
        <v>2</v>
      </c>
    </row>
    <row r="13" spans="1:16" ht="18.75" customHeight="1">
      <c r="A13" s="107" t="s">
        <v>75</v>
      </c>
      <c r="B13" s="106">
        <v>1</v>
      </c>
      <c r="C13" s="106">
        <v>3</v>
      </c>
      <c r="D13" s="106">
        <v>8</v>
      </c>
      <c r="E13" s="106">
        <v>0</v>
      </c>
      <c r="F13" s="106">
        <v>5</v>
      </c>
      <c r="G13" s="106">
        <v>4</v>
      </c>
      <c r="H13" s="106">
        <v>0</v>
      </c>
      <c r="I13" s="106">
        <v>1</v>
      </c>
      <c r="J13" s="106">
        <v>12</v>
      </c>
      <c r="K13" s="106">
        <v>0</v>
      </c>
      <c r="L13" s="106">
        <v>4</v>
      </c>
      <c r="M13" s="106">
        <v>14</v>
      </c>
      <c r="N13" s="105">
        <v>0</v>
      </c>
      <c r="O13" s="105">
        <v>7</v>
      </c>
      <c r="P13" s="105">
        <v>4</v>
      </c>
    </row>
    <row r="14" spans="1:16" ht="18.75" customHeight="1">
      <c r="A14" s="107" t="s">
        <v>74</v>
      </c>
      <c r="B14" s="106">
        <v>0</v>
      </c>
      <c r="C14" s="106">
        <v>1</v>
      </c>
      <c r="D14" s="106">
        <v>7</v>
      </c>
      <c r="E14" s="106">
        <v>0</v>
      </c>
      <c r="F14" s="106">
        <v>0</v>
      </c>
      <c r="G14" s="106">
        <v>6</v>
      </c>
      <c r="H14" s="106">
        <v>1</v>
      </c>
      <c r="I14" s="106">
        <v>2</v>
      </c>
      <c r="J14" s="106">
        <v>6</v>
      </c>
      <c r="K14" s="106">
        <v>0</v>
      </c>
      <c r="L14" s="106">
        <v>2</v>
      </c>
      <c r="M14" s="106">
        <v>4</v>
      </c>
      <c r="N14" s="105">
        <v>1</v>
      </c>
      <c r="O14" s="105">
        <v>5</v>
      </c>
      <c r="P14" s="105">
        <v>9</v>
      </c>
    </row>
    <row r="15" spans="1:16" ht="18.75" customHeight="1">
      <c r="A15" s="107" t="s">
        <v>73</v>
      </c>
      <c r="B15" s="106">
        <v>1</v>
      </c>
      <c r="C15" s="106">
        <v>0</v>
      </c>
      <c r="D15" s="106">
        <v>14</v>
      </c>
      <c r="E15" s="106">
        <v>0</v>
      </c>
      <c r="F15" s="106">
        <v>3</v>
      </c>
      <c r="G15" s="106">
        <v>8</v>
      </c>
      <c r="H15" s="106">
        <v>0</v>
      </c>
      <c r="I15" s="106">
        <v>1</v>
      </c>
      <c r="J15" s="106">
        <v>17</v>
      </c>
      <c r="K15" s="106">
        <v>0</v>
      </c>
      <c r="L15" s="106">
        <v>1</v>
      </c>
      <c r="M15" s="106">
        <v>6</v>
      </c>
      <c r="N15" s="105">
        <v>0</v>
      </c>
      <c r="O15" s="105">
        <v>4</v>
      </c>
      <c r="P15" s="105">
        <v>5</v>
      </c>
    </row>
    <row r="16" spans="1:16" ht="18.75" customHeight="1">
      <c r="A16" s="107" t="s">
        <v>72</v>
      </c>
      <c r="B16" s="106">
        <v>1</v>
      </c>
      <c r="C16" s="106">
        <v>1</v>
      </c>
      <c r="D16" s="106">
        <v>6</v>
      </c>
      <c r="E16" s="106">
        <v>2</v>
      </c>
      <c r="F16" s="106">
        <v>4</v>
      </c>
      <c r="G16" s="106">
        <v>19</v>
      </c>
      <c r="H16" s="106">
        <v>0</v>
      </c>
      <c r="I16" s="106">
        <v>1</v>
      </c>
      <c r="J16" s="106">
        <v>7</v>
      </c>
      <c r="K16" s="106">
        <v>0</v>
      </c>
      <c r="L16" s="106">
        <v>0</v>
      </c>
      <c r="M16" s="106">
        <v>4</v>
      </c>
      <c r="N16" s="105">
        <v>0</v>
      </c>
      <c r="O16" s="105">
        <v>5</v>
      </c>
      <c r="P16" s="105">
        <v>7</v>
      </c>
    </row>
    <row r="17" spans="1:16" ht="18.75" customHeight="1">
      <c r="A17" s="107" t="s">
        <v>71</v>
      </c>
      <c r="B17" s="106">
        <v>1</v>
      </c>
      <c r="C17" s="106">
        <v>1</v>
      </c>
      <c r="D17" s="106">
        <v>11</v>
      </c>
      <c r="E17" s="106">
        <v>0</v>
      </c>
      <c r="F17" s="106">
        <v>1</v>
      </c>
      <c r="G17" s="106">
        <v>5</v>
      </c>
      <c r="H17" s="106">
        <v>0</v>
      </c>
      <c r="I17" s="106">
        <v>1</v>
      </c>
      <c r="J17" s="106">
        <v>7</v>
      </c>
      <c r="K17" s="106">
        <v>0</v>
      </c>
      <c r="L17" s="106">
        <v>4</v>
      </c>
      <c r="M17" s="106">
        <v>3</v>
      </c>
      <c r="N17" s="105">
        <v>0</v>
      </c>
      <c r="O17" s="105">
        <v>5</v>
      </c>
      <c r="P17" s="105">
        <v>6</v>
      </c>
    </row>
    <row r="18" spans="1:16" ht="18.75" customHeight="1">
      <c r="A18" s="107" t="s">
        <v>70</v>
      </c>
      <c r="B18" s="106">
        <v>0</v>
      </c>
      <c r="C18" s="106">
        <v>1</v>
      </c>
      <c r="D18" s="106">
        <v>17</v>
      </c>
      <c r="E18" s="106">
        <v>1</v>
      </c>
      <c r="F18" s="106">
        <v>5</v>
      </c>
      <c r="G18" s="106">
        <v>12</v>
      </c>
      <c r="H18" s="106">
        <v>0</v>
      </c>
      <c r="I18" s="106">
        <v>3</v>
      </c>
      <c r="J18" s="106">
        <v>9</v>
      </c>
      <c r="K18" s="106">
        <v>1</v>
      </c>
      <c r="L18" s="106">
        <v>2</v>
      </c>
      <c r="M18" s="106">
        <v>12</v>
      </c>
      <c r="N18" s="105">
        <v>0</v>
      </c>
      <c r="O18" s="105">
        <v>5</v>
      </c>
      <c r="P18" s="105">
        <v>9</v>
      </c>
    </row>
    <row r="19" spans="1:16" ht="18.75" customHeight="1">
      <c r="A19" s="107" t="s">
        <v>69</v>
      </c>
      <c r="B19" s="106">
        <v>2</v>
      </c>
      <c r="C19" s="106">
        <v>0</v>
      </c>
      <c r="D19" s="106">
        <v>12</v>
      </c>
      <c r="E19" s="106">
        <v>0</v>
      </c>
      <c r="F19" s="106">
        <v>3</v>
      </c>
      <c r="G19" s="106">
        <v>5</v>
      </c>
      <c r="H19" s="106">
        <v>0</v>
      </c>
      <c r="I19" s="106">
        <v>1</v>
      </c>
      <c r="J19" s="106">
        <v>13</v>
      </c>
      <c r="K19" s="106">
        <v>0</v>
      </c>
      <c r="L19" s="106">
        <v>0</v>
      </c>
      <c r="M19" s="106">
        <v>8</v>
      </c>
      <c r="N19" s="105">
        <v>0</v>
      </c>
      <c r="O19" s="105">
        <v>8</v>
      </c>
      <c r="P19" s="105">
        <v>8</v>
      </c>
    </row>
    <row r="20" spans="1:16" ht="18.75" customHeight="1">
      <c r="A20" s="107" t="s">
        <v>68</v>
      </c>
      <c r="B20" s="106">
        <v>0</v>
      </c>
      <c r="C20" s="106">
        <v>2</v>
      </c>
      <c r="D20" s="106">
        <v>4</v>
      </c>
      <c r="E20" s="106">
        <v>0</v>
      </c>
      <c r="F20" s="106">
        <v>6</v>
      </c>
      <c r="G20" s="106">
        <v>9</v>
      </c>
      <c r="H20" s="106">
        <v>0</v>
      </c>
      <c r="I20" s="106">
        <v>2</v>
      </c>
      <c r="J20" s="106">
        <v>13</v>
      </c>
      <c r="K20" s="106">
        <v>0</v>
      </c>
      <c r="L20" s="106">
        <v>2</v>
      </c>
      <c r="M20" s="106">
        <v>2</v>
      </c>
      <c r="N20" s="105">
        <v>0</v>
      </c>
      <c r="O20" s="105">
        <v>3</v>
      </c>
      <c r="P20" s="105">
        <v>6</v>
      </c>
    </row>
    <row r="21" spans="1:16" ht="6" customHeight="1" thickBot="1">
      <c r="A21" s="3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8" customHeight="1">
      <c r="A22" s="104" t="s">
        <v>9</v>
      </c>
      <c r="B22" s="51"/>
      <c r="C22" s="538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</row>
    <row r="23" ht="13.5">
      <c r="G23" s="103"/>
    </row>
    <row r="24" spans="2:16" ht="13.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 ht="13.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</sheetData>
  <sheetProtection/>
  <mergeCells count="8">
    <mergeCell ref="C22:P22"/>
    <mergeCell ref="A2:P2"/>
    <mergeCell ref="A4:A5"/>
    <mergeCell ref="K4:M4"/>
    <mergeCell ref="H4:J4"/>
    <mergeCell ref="N4:P4"/>
    <mergeCell ref="E4:G4"/>
    <mergeCell ref="B4:D4"/>
  </mergeCells>
  <printOptions/>
  <pageMargins left="0.6692913385826772" right="0.6692913385826772" top="0.3937007874015748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7.625" style="122" customWidth="1"/>
    <col min="2" max="2" width="1.75390625" style="122" customWidth="1"/>
    <col min="3" max="3" width="33.625" style="122" customWidth="1"/>
    <col min="4" max="4" width="1.75390625" style="122" customWidth="1"/>
    <col min="5" max="5" width="7.625" style="122" customWidth="1"/>
    <col min="6" max="6" width="1.75390625" style="122" customWidth="1"/>
    <col min="7" max="7" width="33.625" style="122" customWidth="1"/>
    <col min="8" max="8" width="1.75390625" style="122" customWidth="1"/>
    <col min="9" max="9" width="7.625" style="122" customWidth="1"/>
    <col min="10" max="10" width="1.75390625" style="122" customWidth="1"/>
    <col min="11" max="11" width="33.625" style="122" customWidth="1"/>
    <col min="12" max="12" width="1.75390625" style="122" customWidth="1"/>
    <col min="13" max="13" width="7.625" style="122" customWidth="1"/>
    <col min="14" max="14" width="1.75390625" style="122" customWidth="1"/>
    <col min="15" max="15" width="33.625" style="122" customWidth="1"/>
    <col min="16" max="16" width="1.75390625" style="122" customWidth="1"/>
    <col min="17" max="21" width="4.75390625" style="122" customWidth="1"/>
    <col min="22" max="16384" width="9.00390625" style="121" customWidth="1"/>
  </cols>
  <sheetData>
    <row r="1" spans="1:11" ht="30" customHeight="1">
      <c r="A1" s="153"/>
      <c r="B1" s="153"/>
      <c r="C1" s="546"/>
      <c r="D1" s="546"/>
      <c r="E1" s="546"/>
      <c r="F1" s="546"/>
      <c r="G1" s="546"/>
      <c r="I1" s="153"/>
      <c r="J1" s="153"/>
      <c r="K1" s="153"/>
    </row>
    <row r="2" spans="1:21" ht="19.5" customHeight="1">
      <c r="A2" s="545" t="s">
        <v>117</v>
      </c>
      <c r="B2" s="545"/>
      <c r="C2" s="545"/>
      <c r="D2" s="545"/>
      <c r="E2" s="545"/>
      <c r="F2" s="545"/>
      <c r="G2" s="545"/>
      <c r="H2" s="545"/>
      <c r="I2" s="152"/>
      <c r="J2" s="152"/>
      <c r="K2" s="152"/>
      <c r="L2" s="152"/>
      <c r="M2" s="152"/>
      <c r="N2" s="152"/>
      <c r="O2" s="152"/>
      <c r="P2" s="152"/>
      <c r="Q2" s="151"/>
      <c r="R2" s="151"/>
      <c r="S2" s="151"/>
      <c r="T2" s="151"/>
      <c r="U2" s="151"/>
    </row>
    <row r="3" spans="8:21" ht="15" customHeight="1" thickBot="1">
      <c r="H3" s="150"/>
      <c r="P3" s="150" t="s">
        <v>116</v>
      </c>
      <c r="Q3" s="150"/>
      <c r="R3" s="150"/>
      <c r="S3" s="150"/>
      <c r="T3" s="150"/>
      <c r="U3" s="150"/>
    </row>
    <row r="4" spans="1:21" ht="18" customHeight="1">
      <c r="A4" s="149" t="s">
        <v>115</v>
      </c>
      <c r="B4" s="148"/>
      <c r="C4" s="145" t="s">
        <v>114</v>
      </c>
      <c r="D4" s="146"/>
      <c r="E4" s="147" t="s">
        <v>115</v>
      </c>
      <c r="F4" s="146"/>
      <c r="G4" s="145" t="s">
        <v>114</v>
      </c>
      <c r="H4" s="144"/>
      <c r="I4" s="149" t="s">
        <v>115</v>
      </c>
      <c r="J4" s="148"/>
      <c r="K4" s="145" t="s">
        <v>114</v>
      </c>
      <c r="L4" s="146"/>
      <c r="M4" s="147" t="s">
        <v>115</v>
      </c>
      <c r="N4" s="146"/>
      <c r="O4" s="145" t="s">
        <v>114</v>
      </c>
      <c r="P4" s="144"/>
      <c r="Q4" s="143"/>
      <c r="R4" s="143"/>
      <c r="S4" s="143"/>
      <c r="T4" s="143"/>
      <c r="U4" s="143"/>
    </row>
    <row r="5" spans="1:21" ht="4.5" customHeight="1">
      <c r="A5" s="140"/>
      <c r="B5" s="135"/>
      <c r="C5" s="141"/>
      <c r="D5" s="140"/>
      <c r="E5" s="142"/>
      <c r="F5" s="141"/>
      <c r="G5" s="141"/>
      <c r="H5" s="141"/>
      <c r="I5" s="140"/>
      <c r="J5" s="135"/>
      <c r="K5" s="141"/>
      <c r="L5" s="140"/>
      <c r="M5" s="142"/>
      <c r="N5" s="141"/>
      <c r="O5" s="141"/>
      <c r="P5" s="141"/>
      <c r="Q5" s="135"/>
      <c r="R5" s="135"/>
      <c r="S5" s="135"/>
      <c r="T5" s="135"/>
      <c r="U5" s="135"/>
    </row>
    <row r="6" spans="1:21" s="129" customFormat="1" ht="13.5" customHeight="1">
      <c r="A6" s="133" t="s">
        <v>35</v>
      </c>
      <c r="B6" s="135"/>
      <c r="C6" s="134" t="s">
        <v>113</v>
      </c>
      <c r="D6" s="140"/>
      <c r="E6" s="133" t="s">
        <v>30</v>
      </c>
      <c r="F6" s="135"/>
      <c r="G6" s="134" t="s">
        <v>112</v>
      </c>
      <c r="H6" s="135"/>
      <c r="I6" s="133" t="s">
        <v>110</v>
      </c>
      <c r="J6" s="135"/>
      <c r="K6" s="134" t="s">
        <v>111</v>
      </c>
      <c r="L6" s="135"/>
      <c r="M6" s="139" t="s">
        <v>110</v>
      </c>
      <c r="N6" s="124"/>
      <c r="O6" s="131" t="s">
        <v>109</v>
      </c>
      <c r="P6" s="130"/>
      <c r="Q6" s="130"/>
      <c r="R6" s="130"/>
      <c r="S6" s="130"/>
      <c r="T6" s="130"/>
      <c r="U6" s="130"/>
    </row>
    <row r="7" spans="1:21" s="129" customFormat="1" ht="13.5" customHeight="1">
      <c r="A7" s="133" t="s">
        <v>32</v>
      </c>
      <c r="B7" s="135"/>
      <c r="C7" s="134" t="s">
        <v>108</v>
      </c>
      <c r="D7" s="136"/>
      <c r="E7" s="133" t="s">
        <v>97</v>
      </c>
      <c r="F7" s="135"/>
      <c r="G7" s="134" t="s">
        <v>107</v>
      </c>
      <c r="H7" s="124"/>
      <c r="I7" s="133" t="s">
        <v>97</v>
      </c>
      <c r="J7" s="135"/>
      <c r="K7" s="134" t="s">
        <v>106</v>
      </c>
      <c r="L7" s="124"/>
      <c r="M7" s="132" t="s">
        <v>28</v>
      </c>
      <c r="N7" s="124"/>
      <c r="O7" s="131" t="s">
        <v>105</v>
      </c>
      <c r="P7" s="130"/>
      <c r="Q7" s="130"/>
      <c r="R7" s="130"/>
      <c r="S7" s="130"/>
      <c r="T7" s="130"/>
      <c r="U7" s="130"/>
    </row>
    <row r="8" spans="1:21" s="129" customFormat="1" ht="13.5" customHeight="1">
      <c r="A8" s="138" t="s">
        <v>97</v>
      </c>
      <c r="B8" s="124"/>
      <c r="C8" s="131" t="s">
        <v>104</v>
      </c>
      <c r="D8" s="136"/>
      <c r="E8" s="133" t="s">
        <v>97</v>
      </c>
      <c r="F8" s="135"/>
      <c r="G8" s="137" t="s">
        <v>103</v>
      </c>
      <c r="H8" s="124"/>
      <c r="I8" s="133" t="s">
        <v>97</v>
      </c>
      <c r="J8" s="124"/>
      <c r="K8" s="131" t="s">
        <v>102</v>
      </c>
      <c r="L8" s="124"/>
      <c r="M8" s="132" t="s">
        <v>97</v>
      </c>
      <c r="N8" s="124"/>
      <c r="O8" s="131" t="s">
        <v>101</v>
      </c>
      <c r="P8" s="130"/>
      <c r="Q8" s="130"/>
      <c r="R8" s="130"/>
      <c r="S8" s="130"/>
      <c r="T8" s="130"/>
      <c r="U8" s="130"/>
    </row>
    <row r="9" spans="1:21" s="129" customFormat="1" ht="13.5" customHeight="1">
      <c r="A9" s="133" t="s">
        <v>30</v>
      </c>
      <c r="B9" s="135"/>
      <c r="C9" s="134" t="s">
        <v>100</v>
      </c>
      <c r="D9" s="136"/>
      <c r="E9" s="133" t="s">
        <v>97</v>
      </c>
      <c r="F9" s="135"/>
      <c r="G9" s="134" t="s">
        <v>99</v>
      </c>
      <c r="H9" s="124"/>
      <c r="I9" s="133" t="s">
        <v>97</v>
      </c>
      <c r="J9" s="124"/>
      <c r="K9" s="131" t="s">
        <v>98</v>
      </c>
      <c r="L9" s="124"/>
      <c r="M9" s="132" t="s">
        <v>97</v>
      </c>
      <c r="N9" s="124"/>
      <c r="O9" s="131" t="s">
        <v>96</v>
      </c>
      <c r="P9" s="130"/>
      <c r="Q9" s="130"/>
      <c r="R9" s="130"/>
      <c r="S9" s="130"/>
      <c r="T9" s="130"/>
      <c r="U9" s="130"/>
    </row>
    <row r="10" spans="1:21" ht="4.5" customHeight="1" thickBot="1">
      <c r="A10" s="128"/>
      <c r="B10" s="126"/>
      <c r="C10" s="126"/>
      <c r="D10" s="128"/>
      <c r="E10" s="127"/>
      <c r="F10" s="126"/>
      <c r="G10" s="126"/>
      <c r="H10" s="126"/>
      <c r="I10" s="128"/>
      <c r="J10" s="126"/>
      <c r="K10" s="126"/>
      <c r="L10" s="128"/>
      <c r="M10" s="127"/>
      <c r="N10" s="126"/>
      <c r="O10" s="126"/>
      <c r="P10" s="126"/>
      <c r="Q10" s="124"/>
      <c r="R10" s="124"/>
      <c r="S10" s="124"/>
      <c r="T10" s="124"/>
      <c r="U10" s="124"/>
    </row>
    <row r="11" spans="1:21" ht="13.5" customHeight="1">
      <c r="A11" s="125" t="s">
        <v>95</v>
      </c>
      <c r="B11" s="125"/>
      <c r="I11" s="125"/>
      <c r="J11" s="125"/>
      <c r="Q11" s="124"/>
      <c r="R11" s="124"/>
      <c r="S11" s="124"/>
      <c r="T11" s="124"/>
      <c r="U11" s="124"/>
    </row>
    <row r="21" spans="7:15" ht="13.5">
      <c r="G21" s="123"/>
      <c r="O21" s="123"/>
    </row>
    <row r="26" spans="7:15" ht="13.5">
      <c r="G26" s="123"/>
      <c r="O26" s="123"/>
    </row>
  </sheetData>
  <sheetProtection/>
  <mergeCells count="2">
    <mergeCell ref="A2:H2"/>
    <mergeCell ref="C1:G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Normal="85" zoomScaleSheetLayoutView="100" zoomScalePageLayoutView="85" workbookViewId="0" topLeftCell="A52">
      <selection activeCell="A1" sqref="A1:IV16384"/>
    </sheetView>
  </sheetViews>
  <sheetFormatPr defaultColWidth="6.50390625" defaultRowHeight="13.5"/>
  <cols>
    <col min="1" max="1" width="2.75390625" style="156" customWidth="1"/>
    <col min="2" max="2" width="0.875" style="155" customWidth="1"/>
    <col min="3" max="3" width="26.125" style="155" customWidth="1"/>
    <col min="4" max="4" width="2.75390625" style="155" customWidth="1"/>
    <col min="5" max="5" width="0.875" style="155" customWidth="1"/>
    <col min="6" max="6" width="26.125" style="155" customWidth="1"/>
    <col min="7" max="7" width="2.75390625" style="155" customWidth="1"/>
    <col min="8" max="8" width="0.875" style="155" customWidth="1"/>
    <col min="9" max="9" width="25.125" style="155" customWidth="1"/>
    <col min="10" max="10" width="0.875" style="155" customWidth="1"/>
    <col min="11" max="11" width="2.75390625" style="156" customWidth="1"/>
    <col min="12" max="12" width="0.875" style="155" customWidth="1"/>
    <col min="13" max="13" width="26.125" style="155" customWidth="1"/>
    <col min="14" max="14" width="2.75390625" style="155" customWidth="1"/>
    <col min="15" max="15" width="0.875" style="155" customWidth="1"/>
    <col min="16" max="16" width="26.125" style="155" customWidth="1"/>
    <col min="17" max="17" width="2.75390625" style="155" customWidth="1"/>
    <col min="18" max="18" width="0.875" style="155" customWidth="1"/>
    <col min="19" max="19" width="25.125" style="155" customWidth="1"/>
    <col min="20" max="20" width="0.875" style="155" customWidth="1"/>
    <col min="21" max="16384" width="6.50390625" style="154" customWidth="1"/>
  </cols>
  <sheetData>
    <row r="1" spans="1:20" ht="33" customHeight="1">
      <c r="A1" s="220"/>
      <c r="B1" s="220"/>
      <c r="C1" s="220"/>
      <c r="D1" s="156"/>
      <c r="E1" s="156"/>
      <c r="F1" s="156"/>
      <c r="G1" s="156"/>
      <c r="H1" s="156"/>
      <c r="I1" s="156"/>
      <c r="J1" s="156"/>
      <c r="K1" s="220"/>
      <c r="L1" s="220"/>
      <c r="M1" s="220"/>
      <c r="N1" s="220"/>
      <c r="O1" s="220"/>
      <c r="P1" s="220"/>
      <c r="Q1" s="156"/>
      <c r="R1" s="156"/>
      <c r="S1" s="156"/>
      <c r="T1" s="156"/>
    </row>
    <row r="2" spans="1:20" ht="24.75" customHeight="1">
      <c r="A2" s="548" t="s">
        <v>473</v>
      </c>
      <c r="B2" s="548"/>
      <c r="C2" s="548"/>
      <c r="D2" s="548"/>
      <c r="E2" s="548"/>
      <c r="F2" s="548"/>
      <c r="G2" s="548"/>
      <c r="H2" s="548"/>
      <c r="I2" s="548"/>
      <c r="J2" s="202"/>
      <c r="K2" s="220"/>
      <c r="L2" s="220"/>
      <c r="M2" s="220"/>
      <c r="N2" s="220"/>
      <c r="O2" s="220"/>
      <c r="P2" s="220"/>
      <c r="Q2" s="202"/>
      <c r="R2" s="202"/>
      <c r="S2" s="202"/>
      <c r="T2" s="202"/>
    </row>
    <row r="3" spans="1:20" ht="9.75" customHeight="1" thickBot="1">
      <c r="A3" s="197"/>
      <c r="B3" s="197"/>
      <c r="C3" s="197"/>
      <c r="D3" s="197"/>
      <c r="E3" s="197"/>
      <c r="F3" s="198"/>
      <c r="G3" s="197"/>
      <c r="H3" s="197"/>
      <c r="I3" s="198"/>
      <c r="J3" s="199"/>
      <c r="K3" s="197"/>
      <c r="L3" s="197"/>
      <c r="M3" s="197"/>
      <c r="N3" s="197"/>
      <c r="O3" s="197"/>
      <c r="P3" s="198"/>
      <c r="Q3" s="197"/>
      <c r="R3" s="197"/>
      <c r="S3" s="198"/>
      <c r="T3" s="197"/>
    </row>
    <row r="4" spans="1:20" ht="16.5" customHeight="1">
      <c r="A4" s="195" t="s">
        <v>210</v>
      </c>
      <c r="B4" s="192"/>
      <c r="C4" s="193" t="s">
        <v>209</v>
      </c>
      <c r="D4" s="194" t="s">
        <v>210</v>
      </c>
      <c r="E4" s="192"/>
      <c r="F4" s="193" t="s">
        <v>209</v>
      </c>
      <c r="G4" s="194" t="s">
        <v>210</v>
      </c>
      <c r="H4" s="192"/>
      <c r="I4" s="193" t="s">
        <v>209</v>
      </c>
      <c r="J4" s="196"/>
      <c r="K4" s="195" t="s">
        <v>210</v>
      </c>
      <c r="L4" s="192"/>
      <c r="M4" s="193" t="s">
        <v>209</v>
      </c>
      <c r="N4" s="194" t="s">
        <v>210</v>
      </c>
      <c r="O4" s="192"/>
      <c r="P4" s="193" t="s">
        <v>209</v>
      </c>
      <c r="Q4" s="194" t="s">
        <v>210</v>
      </c>
      <c r="R4" s="192"/>
      <c r="S4" s="193" t="s">
        <v>209</v>
      </c>
      <c r="T4" s="192"/>
    </row>
    <row r="5" spans="1:20" ht="4.5" customHeight="1">
      <c r="A5" s="218"/>
      <c r="B5" s="203"/>
      <c r="C5" s="216"/>
      <c r="D5" s="217"/>
      <c r="E5" s="216"/>
      <c r="F5" s="216"/>
      <c r="G5" s="217"/>
      <c r="H5" s="216"/>
      <c r="I5" s="216"/>
      <c r="J5" s="219"/>
      <c r="K5" s="218"/>
      <c r="L5" s="203"/>
      <c r="M5" s="216"/>
      <c r="N5" s="217"/>
      <c r="O5" s="216"/>
      <c r="P5" s="216"/>
      <c r="Q5" s="217"/>
      <c r="R5" s="216"/>
      <c r="S5" s="216"/>
      <c r="T5" s="216"/>
    </row>
    <row r="6" spans="1:20" s="210" customFormat="1" ht="13.5" customHeight="1">
      <c r="A6" s="176" t="s">
        <v>35</v>
      </c>
      <c r="B6" s="174"/>
      <c r="C6" s="212" t="s">
        <v>472</v>
      </c>
      <c r="D6" s="172" t="s">
        <v>35</v>
      </c>
      <c r="E6" s="174"/>
      <c r="F6" s="171" t="s">
        <v>471</v>
      </c>
      <c r="G6" s="172" t="s">
        <v>205</v>
      </c>
      <c r="H6" s="174"/>
      <c r="I6" s="173" t="s">
        <v>470</v>
      </c>
      <c r="J6" s="174"/>
      <c r="K6" s="176" t="s">
        <v>32</v>
      </c>
      <c r="L6" s="170"/>
      <c r="M6" s="173" t="s">
        <v>469</v>
      </c>
      <c r="N6" s="172" t="s">
        <v>138</v>
      </c>
      <c r="O6" s="174"/>
      <c r="P6" s="175" t="s">
        <v>468</v>
      </c>
      <c r="Q6" s="172" t="s">
        <v>30</v>
      </c>
      <c r="R6" s="174"/>
      <c r="S6" s="175" t="s">
        <v>467</v>
      </c>
      <c r="T6" s="174"/>
    </row>
    <row r="7" spans="1:20" s="210" customFormat="1" ht="13.5" customHeight="1">
      <c r="A7" s="176" t="s">
        <v>97</v>
      </c>
      <c r="B7" s="174"/>
      <c r="C7" s="212" t="s">
        <v>466</v>
      </c>
      <c r="D7" s="172" t="s">
        <v>97</v>
      </c>
      <c r="E7" s="174"/>
      <c r="F7" s="173" t="s">
        <v>465</v>
      </c>
      <c r="G7" s="172" t="s">
        <v>97</v>
      </c>
      <c r="H7" s="174"/>
      <c r="I7" s="173" t="s">
        <v>464</v>
      </c>
      <c r="J7" s="174"/>
      <c r="K7" s="176" t="s">
        <v>97</v>
      </c>
      <c r="L7" s="170"/>
      <c r="M7" s="175" t="s">
        <v>463</v>
      </c>
      <c r="N7" s="172" t="s">
        <v>97</v>
      </c>
      <c r="O7" s="174"/>
      <c r="P7" s="175" t="s">
        <v>462</v>
      </c>
      <c r="Q7" s="172" t="s">
        <v>97</v>
      </c>
      <c r="R7" s="174"/>
      <c r="S7" s="175" t="s">
        <v>143</v>
      </c>
      <c r="T7" s="174"/>
    </row>
    <row r="8" spans="1:20" s="210" customFormat="1" ht="13.5" customHeight="1">
      <c r="A8" s="176" t="s">
        <v>97</v>
      </c>
      <c r="B8" s="174"/>
      <c r="C8" s="212" t="s">
        <v>461</v>
      </c>
      <c r="D8" s="172" t="s">
        <v>97</v>
      </c>
      <c r="E8" s="174"/>
      <c r="F8" s="171" t="s">
        <v>460</v>
      </c>
      <c r="G8" s="172" t="s">
        <v>97</v>
      </c>
      <c r="H8" s="174"/>
      <c r="I8" s="173" t="s">
        <v>459</v>
      </c>
      <c r="J8" s="174"/>
      <c r="K8" s="176" t="s">
        <v>97</v>
      </c>
      <c r="L8" s="174"/>
      <c r="M8" s="175" t="s">
        <v>458</v>
      </c>
      <c r="N8" s="172" t="s">
        <v>97</v>
      </c>
      <c r="O8" s="174"/>
      <c r="P8" s="175" t="s">
        <v>457</v>
      </c>
      <c r="Q8" s="172" t="s">
        <v>97</v>
      </c>
      <c r="R8" s="174"/>
      <c r="S8" s="173" t="s">
        <v>456</v>
      </c>
      <c r="T8" s="174"/>
    </row>
    <row r="9" spans="1:20" s="210" customFormat="1" ht="13.5" customHeight="1">
      <c r="A9" s="176" t="s">
        <v>97</v>
      </c>
      <c r="B9" s="174"/>
      <c r="C9" s="215" t="s">
        <v>455</v>
      </c>
      <c r="D9" s="172" t="s">
        <v>97</v>
      </c>
      <c r="E9" s="174"/>
      <c r="F9" s="173" t="s">
        <v>454</v>
      </c>
      <c r="G9" s="172" t="s">
        <v>97</v>
      </c>
      <c r="H9" s="174"/>
      <c r="I9" s="175" t="s">
        <v>453</v>
      </c>
      <c r="J9" s="174"/>
      <c r="K9" s="176" t="s">
        <v>97</v>
      </c>
      <c r="L9" s="174"/>
      <c r="M9" s="175" t="s">
        <v>452</v>
      </c>
      <c r="N9" s="172" t="s">
        <v>97</v>
      </c>
      <c r="O9" s="174"/>
      <c r="P9" s="175" t="s">
        <v>451</v>
      </c>
      <c r="Q9" s="172" t="s">
        <v>97</v>
      </c>
      <c r="R9" s="174"/>
      <c r="S9" s="173" t="s">
        <v>450</v>
      </c>
      <c r="T9" s="174"/>
    </row>
    <row r="10" spans="1:20" s="210" customFormat="1" ht="13.5" customHeight="1">
      <c r="A10" s="176" t="s">
        <v>97</v>
      </c>
      <c r="B10" s="174"/>
      <c r="C10" s="212" t="s">
        <v>449</v>
      </c>
      <c r="D10" s="172" t="s">
        <v>97</v>
      </c>
      <c r="E10" s="174"/>
      <c r="F10" s="173" t="s">
        <v>448</v>
      </c>
      <c r="G10" s="172" t="s">
        <v>97</v>
      </c>
      <c r="H10" s="174"/>
      <c r="I10" s="175" t="s">
        <v>447</v>
      </c>
      <c r="J10" s="174"/>
      <c r="K10" s="176" t="s">
        <v>97</v>
      </c>
      <c r="L10" s="174"/>
      <c r="M10" s="175" t="s">
        <v>446</v>
      </c>
      <c r="N10" s="172" t="s">
        <v>97</v>
      </c>
      <c r="O10" s="174"/>
      <c r="P10" s="175" t="s">
        <v>445</v>
      </c>
      <c r="Q10" s="172" t="s">
        <v>97</v>
      </c>
      <c r="R10" s="174"/>
      <c r="S10" s="173" t="s">
        <v>444</v>
      </c>
      <c r="T10" s="174"/>
    </row>
    <row r="11" spans="1:20" s="210" customFormat="1" ht="13.5" customHeight="1">
      <c r="A11" s="176" t="s">
        <v>97</v>
      </c>
      <c r="B11" s="174"/>
      <c r="C11" s="212" t="s">
        <v>443</v>
      </c>
      <c r="D11" s="172" t="s">
        <v>97</v>
      </c>
      <c r="E11" s="174"/>
      <c r="F11" s="175" t="s">
        <v>442</v>
      </c>
      <c r="G11" s="172" t="s">
        <v>97</v>
      </c>
      <c r="H11" s="174"/>
      <c r="I11" s="175" t="s">
        <v>441</v>
      </c>
      <c r="J11" s="174"/>
      <c r="K11" s="176" t="s">
        <v>97</v>
      </c>
      <c r="L11" s="174"/>
      <c r="M11" s="175" t="s">
        <v>440</v>
      </c>
      <c r="N11" s="172" t="s">
        <v>97</v>
      </c>
      <c r="O11" s="174"/>
      <c r="P11" s="175" t="s">
        <v>439</v>
      </c>
      <c r="Q11" s="172" t="s">
        <v>97</v>
      </c>
      <c r="R11" s="174"/>
      <c r="S11" s="173" t="s">
        <v>438</v>
      </c>
      <c r="T11" s="174"/>
    </row>
    <row r="12" spans="1:20" s="210" customFormat="1" ht="13.5" customHeight="1">
      <c r="A12" s="176" t="s">
        <v>97</v>
      </c>
      <c r="B12" s="170"/>
      <c r="C12" s="212" t="s">
        <v>437</v>
      </c>
      <c r="D12" s="172" t="s">
        <v>97</v>
      </c>
      <c r="E12" s="174"/>
      <c r="F12" s="179" t="s">
        <v>436</v>
      </c>
      <c r="G12" s="172" t="s">
        <v>97</v>
      </c>
      <c r="H12" s="174"/>
      <c r="I12" s="175" t="s">
        <v>435</v>
      </c>
      <c r="J12" s="174"/>
      <c r="K12" s="176" t="s">
        <v>97</v>
      </c>
      <c r="L12" s="174"/>
      <c r="M12" s="179" t="s">
        <v>434</v>
      </c>
      <c r="N12" s="172" t="s">
        <v>97</v>
      </c>
      <c r="O12" s="170"/>
      <c r="P12" s="177" t="s">
        <v>433</v>
      </c>
      <c r="Q12" s="172" t="s">
        <v>97</v>
      </c>
      <c r="R12" s="174"/>
      <c r="S12" s="173" t="s">
        <v>432</v>
      </c>
      <c r="T12" s="174"/>
    </row>
    <row r="13" spans="1:20" s="210" customFormat="1" ht="19.5">
      <c r="A13" s="176" t="s">
        <v>27</v>
      </c>
      <c r="B13" s="170"/>
      <c r="C13" s="212" t="s">
        <v>431</v>
      </c>
      <c r="D13" s="172" t="s">
        <v>27</v>
      </c>
      <c r="E13" s="174"/>
      <c r="F13" s="184" t="s">
        <v>430</v>
      </c>
      <c r="G13" s="172" t="s">
        <v>27</v>
      </c>
      <c r="H13" s="174"/>
      <c r="I13" s="175" t="s">
        <v>382</v>
      </c>
      <c r="J13" s="174"/>
      <c r="K13" s="176" t="s">
        <v>27</v>
      </c>
      <c r="L13" s="174"/>
      <c r="M13" s="184" t="s">
        <v>429</v>
      </c>
      <c r="N13" s="172" t="s">
        <v>30</v>
      </c>
      <c r="O13" s="174"/>
      <c r="P13" s="177" t="s">
        <v>428</v>
      </c>
      <c r="Q13" s="172" t="s">
        <v>97</v>
      </c>
      <c r="R13" s="174"/>
      <c r="S13" s="175" t="s">
        <v>427</v>
      </c>
      <c r="T13" s="174"/>
    </row>
    <row r="14" spans="1:20" s="210" customFormat="1" ht="13.5" customHeight="1">
      <c r="A14" s="176" t="s">
        <v>97</v>
      </c>
      <c r="B14" s="174"/>
      <c r="C14" s="212" t="s">
        <v>426</v>
      </c>
      <c r="D14" s="172" t="s">
        <v>97</v>
      </c>
      <c r="E14" s="174"/>
      <c r="F14" s="178" t="s">
        <v>425</v>
      </c>
      <c r="G14" s="172" t="s">
        <v>97</v>
      </c>
      <c r="H14" s="174"/>
      <c r="I14" s="175" t="s">
        <v>424</v>
      </c>
      <c r="J14" s="174"/>
      <c r="K14" s="176" t="s">
        <v>97</v>
      </c>
      <c r="L14" s="170"/>
      <c r="M14" s="182" t="s">
        <v>423</v>
      </c>
      <c r="N14" s="172" t="s">
        <v>97</v>
      </c>
      <c r="O14" s="174"/>
      <c r="P14" s="175" t="s">
        <v>422</v>
      </c>
      <c r="Q14" s="172" t="s">
        <v>97</v>
      </c>
      <c r="R14" s="174"/>
      <c r="S14" s="175" t="s">
        <v>421</v>
      </c>
      <c r="T14" s="174"/>
    </row>
    <row r="15" spans="1:20" s="210" customFormat="1" ht="13.5" customHeight="1">
      <c r="A15" s="176" t="s">
        <v>97</v>
      </c>
      <c r="B15" s="174"/>
      <c r="C15" s="212" t="s">
        <v>420</v>
      </c>
      <c r="D15" s="172" t="s">
        <v>97</v>
      </c>
      <c r="E15" s="174"/>
      <c r="F15" s="175" t="s">
        <v>419</v>
      </c>
      <c r="G15" s="172" t="s">
        <v>97</v>
      </c>
      <c r="H15" s="174"/>
      <c r="I15" s="175" t="s">
        <v>418</v>
      </c>
      <c r="J15" s="174"/>
      <c r="K15" s="176" t="s">
        <v>97</v>
      </c>
      <c r="L15" s="170"/>
      <c r="M15" s="177" t="s">
        <v>417</v>
      </c>
      <c r="N15" s="172" t="s">
        <v>97</v>
      </c>
      <c r="O15" s="174"/>
      <c r="P15" s="175" t="s">
        <v>416</v>
      </c>
      <c r="Q15" s="172" t="s">
        <v>97</v>
      </c>
      <c r="R15" s="174"/>
      <c r="S15" s="180" t="s">
        <v>415</v>
      </c>
      <c r="T15" s="174"/>
    </row>
    <row r="16" spans="1:20" s="210" customFormat="1" ht="13.5" customHeight="1">
      <c r="A16" s="176" t="s">
        <v>97</v>
      </c>
      <c r="B16" s="174"/>
      <c r="C16" s="212" t="s">
        <v>414</v>
      </c>
      <c r="D16" s="172" t="s">
        <v>97</v>
      </c>
      <c r="E16" s="174"/>
      <c r="F16" s="175" t="s">
        <v>413</v>
      </c>
      <c r="G16" s="172" t="s">
        <v>97</v>
      </c>
      <c r="H16" s="170"/>
      <c r="I16" s="177" t="s">
        <v>412</v>
      </c>
      <c r="J16" s="174"/>
      <c r="K16" s="176" t="s">
        <v>97</v>
      </c>
      <c r="L16" s="170"/>
      <c r="M16" s="175" t="s">
        <v>411</v>
      </c>
      <c r="N16" s="172" t="s">
        <v>97</v>
      </c>
      <c r="O16" s="174"/>
      <c r="P16" s="175" t="s">
        <v>410</v>
      </c>
      <c r="Q16" s="172" t="s">
        <v>97</v>
      </c>
      <c r="R16" s="174"/>
      <c r="S16" s="175" t="s">
        <v>409</v>
      </c>
      <c r="T16" s="174"/>
    </row>
    <row r="17" spans="1:20" s="210" customFormat="1" ht="13.5" customHeight="1">
      <c r="A17" s="176" t="s">
        <v>97</v>
      </c>
      <c r="B17" s="174"/>
      <c r="C17" s="212" t="s">
        <v>408</v>
      </c>
      <c r="D17" s="172" t="s">
        <v>97</v>
      </c>
      <c r="E17" s="174"/>
      <c r="F17" s="175" t="s">
        <v>407</v>
      </c>
      <c r="G17" s="172" t="s">
        <v>97</v>
      </c>
      <c r="H17" s="174"/>
      <c r="I17" s="182" t="s">
        <v>406</v>
      </c>
      <c r="J17" s="174"/>
      <c r="K17" s="176" t="s">
        <v>97</v>
      </c>
      <c r="L17" s="170"/>
      <c r="M17" s="175" t="s">
        <v>405</v>
      </c>
      <c r="N17" s="172" t="s">
        <v>97</v>
      </c>
      <c r="O17" s="174"/>
      <c r="P17" s="173" t="s">
        <v>404</v>
      </c>
      <c r="Q17" s="172" t="s">
        <v>97</v>
      </c>
      <c r="R17" s="174"/>
      <c r="S17" s="175" t="s">
        <v>403</v>
      </c>
      <c r="T17" s="174"/>
    </row>
    <row r="18" spans="1:20" s="210" customFormat="1" ht="19.5">
      <c r="A18" s="176" t="s">
        <v>97</v>
      </c>
      <c r="B18" s="174"/>
      <c r="C18" s="212" t="s">
        <v>402</v>
      </c>
      <c r="D18" s="172" t="s">
        <v>97</v>
      </c>
      <c r="E18" s="170"/>
      <c r="F18" s="184" t="s">
        <v>401</v>
      </c>
      <c r="G18" s="172" t="s">
        <v>97</v>
      </c>
      <c r="H18" s="174"/>
      <c r="I18" s="175" t="s">
        <v>400</v>
      </c>
      <c r="J18" s="174"/>
      <c r="K18" s="176" t="s">
        <v>97</v>
      </c>
      <c r="L18" s="170"/>
      <c r="M18" s="175" t="s">
        <v>399</v>
      </c>
      <c r="N18" s="172" t="s">
        <v>97</v>
      </c>
      <c r="O18" s="174"/>
      <c r="P18" s="173" t="s">
        <v>398</v>
      </c>
      <c r="Q18" s="172" t="s">
        <v>97</v>
      </c>
      <c r="R18" s="174"/>
      <c r="S18" s="180" t="s">
        <v>397</v>
      </c>
      <c r="T18" s="174"/>
    </row>
    <row r="19" spans="1:20" s="210" customFormat="1" ht="13.5" customHeight="1">
      <c r="A19" s="176" t="s">
        <v>97</v>
      </c>
      <c r="B19" s="174"/>
      <c r="C19" s="212" t="s">
        <v>396</v>
      </c>
      <c r="D19" s="172" t="s">
        <v>97</v>
      </c>
      <c r="E19" s="174"/>
      <c r="F19" s="177" t="s">
        <v>395</v>
      </c>
      <c r="G19" s="172" t="s">
        <v>97</v>
      </c>
      <c r="H19" s="174"/>
      <c r="I19" s="175" t="s">
        <v>394</v>
      </c>
      <c r="J19" s="174"/>
      <c r="K19" s="176" t="s">
        <v>97</v>
      </c>
      <c r="L19" s="170"/>
      <c r="M19" s="173" t="s">
        <v>393</v>
      </c>
      <c r="N19" s="172" t="s">
        <v>97</v>
      </c>
      <c r="O19" s="174"/>
      <c r="P19" s="173" t="s">
        <v>392</v>
      </c>
      <c r="Q19" s="172" t="s">
        <v>97</v>
      </c>
      <c r="R19" s="174"/>
      <c r="S19" s="175" t="s">
        <v>391</v>
      </c>
      <c r="T19" s="174"/>
    </row>
    <row r="20" spans="1:20" s="210" customFormat="1" ht="13.5" customHeight="1">
      <c r="A20" s="176" t="s">
        <v>97</v>
      </c>
      <c r="B20" s="170"/>
      <c r="C20" s="179" t="s">
        <v>390</v>
      </c>
      <c r="D20" s="172" t="s">
        <v>97</v>
      </c>
      <c r="E20" s="174"/>
      <c r="F20" s="175" t="s">
        <v>389</v>
      </c>
      <c r="G20" s="172" t="s">
        <v>97</v>
      </c>
      <c r="H20" s="174"/>
      <c r="I20" s="175" t="s">
        <v>388</v>
      </c>
      <c r="J20" s="174"/>
      <c r="K20" s="176" t="s">
        <v>97</v>
      </c>
      <c r="L20" s="170"/>
      <c r="M20" s="173" t="s">
        <v>387</v>
      </c>
      <c r="N20" s="172" t="s">
        <v>97</v>
      </c>
      <c r="O20" s="170"/>
      <c r="P20" s="173" t="s">
        <v>386</v>
      </c>
      <c r="Q20" s="172" t="s">
        <v>97</v>
      </c>
      <c r="R20" s="170"/>
      <c r="S20" s="177" t="s">
        <v>385</v>
      </c>
      <c r="T20" s="170"/>
    </row>
    <row r="21" spans="1:20" s="210" customFormat="1" ht="13.5" customHeight="1">
      <c r="A21" s="176" t="s">
        <v>97</v>
      </c>
      <c r="B21" s="170"/>
      <c r="C21" s="179" t="s">
        <v>384</v>
      </c>
      <c r="D21" s="172" t="s">
        <v>97</v>
      </c>
      <c r="E21" s="174"/>
      <c r="F21" s="175" t="s">
        <v>383</v>
      </c>
      <c r="G21" s="172" t="s">
        <v>97</v>
      </c>
      <c r="H21" s="174"/>
      <c r="I21" s="173" t="s">
        <v>382</v>
      </c>
      <c r="J21" s="174"/>
      <c r="K21" s="176" t="s">
        <v>97</v>
      </c>
      <c r="L21" s="170"/>
      <c r="M21" s="173" t="s">
        <v>381</v>
      </c>
      <c r="N21" s="172" t="s">
        <v>97</v>
      </c>
      <c r="O21" s="174"/>
      <c r="P21" s="179" t="s">
        <v>380</v>
      </c>
      <c r="Q21" s="172" t="s">
        <v>97</v>
      </c>
      <c r="R21" s="174"/>
      <c r="S21" s="177" t="s">
        <v>379</v>
      </c>
      <c r="T21" s="174"/>
    </row>
    <row r="22" spans="1:20" s="210" customFormat="1" ht="13.5" customHeight="1">
      <c r="A22" s="176" t="s">
        <v>97</v>
      </c>
      <c r="B22" s="170"/>
      <c r="C22" s="212" t="s">
        <v>378</v>
      </c>
      <c r="D22" s="172" t="s">
        <v>97</v>
      </c>
      <c r="E22" s="174"/>
      <c r="F22" s="175" t="s">
        <v>377</v>
      </c>
      <c r="G22" s="172" t="s">
        <v>97</v>
      </c>
      <c r="H22" s="174"/>
      <c r="I22" s="173" t="s">
        <v>376</v>
      </c>
      <c r="J22" s="174"/>
      <c r="K22" s="176" t="s">
        <v>97</v>
      </c>
      <c r="L22" s="174"/>
      <c r="M22" s="173" t="s">
        <v>375</v>
      </c>
      <c r="N22" s="172" t="s">
        <v>97</v>
      </c>
      <c r="O22" s="170"/>
      <c r="P22" s="179" t="s">
        <v>374</v>
      </c>
      <c r="Q22" s="172" t="s">
        <v>97</v>
      </c>
      <c r="R22" s="174"/>
      <c r="S22" s="175" t="s">
        <v>373</v>
      </c>
      <c r="T22" s="174"/>
    </row>
    <row r="23" spans="1:20" s="210" customFormat="1" ht="13.5" customHeight="1">
      <c r="A23" s="176" t="s">
        <v>27</v>
      </c>
      <c r="B23" s="170"/>
      <c r="C23" s="212" t="s">
        <v>372</v>
      </c>
      <c r="D23" s="172" t="s">
        <v>27</v>
      </c>
      <c r="E23" s="174"/>
      <c r="F23" s="215" t="s">
        <v>371</v>
      </c>
      <c r="G23" s="172" t="s">
        <v>27</v>
      </c>
      <c r="H23" s="174"/>
      <c r="I23" s="173" t="s">
        <v>370</v>
      </c>
      <c r="J23" s="174"/>
      <c r="K23" s="176" t="s">
        <v>138</v>
      </c>
      <c r="L23" s="174"/>
      <c r="M23" s="173" t="s">
        <v>369</v>
      </c>
      <c r="N23" s="172" t="s">
        <v>97</v>
      </c>
      <c r="O23" s="170"/>
      <c r="P23" s="173" t="s">
        <v>160</v>
      </c>
      <c r="Q23" s="172" t="s">
        <v>97</v>
      </c>
      <c r="R23" s="174"/>
      <c r="S23" s="180" t="s">
        <v>368</v>
      </c>
      <c r="T23" s="174"/>
    </row>
    <row r="24" spans="1:20" s="210" customFormat="1" ht="13.5" customHeight="1">
      <c r="A24" s="176" t="s">
        <v>27</v>
      </c>
      <c r="B24" s="170"/>
      <c r="C24" s="212" t="s">
        <v>367</v>
      </c>
      <c r="D24" s="172" t="s">
        <v>27</v>
      </c>
      <c r="E24" s="174"/>
      <c r="F24" s="179" t="s">
        <v>366</v>
      </c>
      <c r="G24" s="172" t="s">
        <v>27</v>
      </c>
      <c r="H24" s="170"/>
      <c r="I24" s="173" t="s">
        <v>365</v>
      </c>
      <c r="J24" s="174"/>
      <c r="K24" s="176" t="s">
        <v>27</v>
      </c>
      <c r="L24" s="174"/>
      <c r="M24" s="173" t="s">
        <v>364</v>
      </c>
      <c r="N24" s="172" t="s">
        <v>27</v>
      </c>
      <c r="O24" s="170"/>
      <c r="P24" s="173" t="s">
        <v>363</v>
      </c>
      <c r="Q24" s="172" t="s">
        <v>110</v>
      </c>
      <c r="R24" s="174"/>
      <c r="S24" s="175" t="s">
        <v>362</v>
      </c>
      <c r="T24" s="174"/>
    </row>
    <row r="25" spans="1:20" s="210" customFormat="1" ht="19.5">
      <c r="A25" s="176" t="s">
        <v>97</v>
      </c>
      <c r="B25" s="170"/>
      <c r="C25" s="212" t="s">
        <v>361</v>
      </c>
      <c r="D25" s="172" t="s">
        <v>97</v>
      </c>
      <c r="E25" s="174"/>
      <c r="F25" s="184" t="s">
        <v>360</v>
      </c>
      <c r="G25" s="172" t="s">
        <v>97</v>
      </c>
      <c r="H25" s="174"/>
      <c r="I25" s="173" t="s">
        <v>359</v>
      </c>
      <c r="J25" s="174"/>
      <c r="K25" s="176" t="s">
        <v>97</v>
      </c>
      <c r="L25" s="174"/>
      <c r="M25" s="173" t="s">
        <v>358</v>
      </c>
      <c r="N25" s="172" t="s">
        <v>97</v>
      </c>
      <c r="O25" s="170"/>
      <c r="P25" s="179" t="s">
        <v>357</v>
      </c>
      <c r="Q25" s="172" t="s">
        <v>97</v>
      </c>
      <c r="R25" s="174"/>
      <c r="S25" s="173" t="s">
        <v>356</v>
      </c>
      <c r="T25" s="174"/>
    </row>
    <row r="26" spans="1:20" s="210" customFormat="1" ht="13.5" customHeight="1">
      <c r="A26" s="176" t="s">
        <v>97</v>
      </c>
      <c r="B26" s="170"/>
      <c r="C26" s="212" t="s">
        <v>355</v>
      </c>
      <c r="D26" s="172" t="s">
        <v>97</v>
      </c>
      <c r="E26" s="170"/>
      <c r="F26" s="171" t="s">
        <v>354</v>
      </c>
      <c r="G26" s="172" t="s">
        <v>97</v>
      </c>
      <c r="H26" s="170"/>
      <c r="I26" s="173" t="s">
        <v>353</v>
      </c>
      <c r="J26" s="174"/>
      <c r="K26" s="176" t="s">
        <v>97</v>
      </c>
      <c r="L26" s="174"/>
      <c r="M26" s="173" t="s">
        <v>352</v>
      </c>
      <c r="N26" s="172" t="s">
        <v>97</v>
      </c>
      <c r="O26" s="170"/>
      <c r="P26" s="173" t="s">
        <v>351</v>
      </c>
      <c r="Q26" s="172" t="s">
        <v>97</v>
      </c>
      <c r="R26" s="174"/>
      <c r="S26" s="173" t="s">
        <v>350</v>
      </c>
      <c r="T26" s="174"/>
    </row>
    <row r="27" spans="1:20" s="210" customFormat="1" ht="13.5" customHeight="1">
      <c r="A27" s="176" t="s">
        <v>97</v>
      </c>
      <c r="B27" s="170"/>
      <c r="C27" s="212" t="s">
        <v>349</v>
      </c>
      <c r="D27" s="172" t="s">
        <v>97</v>
      </c>
      <c r="E27" s="174"/>
      <c r="F27" s="171" t="s">
        <v>348</v>
      </c>
      <c r="G27" s="172" t="s">
        <v>97</v>
      </c>
      <c r="H27" s="170"/>
      <c r="I27" s="173" t="s">
        <v>347</v>
      </c>
      <c r="J27" s="174"/>
      <c r="K27" s="176" t="s">
        <v>97</v>
      </c>
      <c r="L27" s="174"/>
      <c r="M27" s="173" t="s">
        <v>346</v>
      </c>
      <c r="N27" s="172" t="s">
        <v>97</v>
      </c>
      <c r="O27" s="170"/>
      <c r="P27" s="173" t="s">
        <v>345</v>
      </c>
      <c r="Q27" s="172" t="s">
        <v>97</v>
      </c>
      <c r="R27" s="174"/>
      <c r="S27" s="171" t="s">
        <v>344</v>
      </c>
      <c r="T27" s="174"/>
    </row>
    <row r="28" spans="1:20" s="210" customFormat="1" ht="13.5" customHeight="1">
      <c r="A28" s="176" t="s">
        <v>97</v>
      </c>
      <c r="B28" s="174"/>
      <c r="C28" s="212" t="s">
        <v>343</v>
      </c>
      <c r="D28" s="172" t="s">
        <v>97</v>
      </c>
      <c r="E28" s="170"/>
      <c r="F28" s="173" t="s">
        <v>342</v>
      </c>
      <c r="G28" s="172" t="s">
        <v>97</v>
      </c>
      <c r="H28" s="170"/>
      <c r="I28" s="171" t="s">
        <v>341</v>
      </c>
      <c r="J28" s="174"/>
      <c r="K28" s="176" t="s">
        <v>97</v>
      </c>
      <c r="L28" s="174"/>
      <c r="M28" s="173" t="s">
        <v>340</v>
      </c>
      <c r="N28" s="172" t="s">
        <v>97</v>
      </c>
      <c r="O28" s="170"/>
      <c r="P28" s="173" t="s">
        <v>339</v>
      </c>
      <c r="Q28" s="172" t="s">
        <v>97</v>
      </c>
      <c r="R28" s="170"/>
      <c r="S28" s="173" t="s">
        <v>338</v>
      </c>
      <c r="T28" s="170"/>
    </row>
    <row r="29" spans="1:20" s="210" customFormat="1" ht="13.5" customHeight="1">
      <c r="A29" s="176" t="s">
        <v>97</v>
      </c>
      <c r="B29" s="174"/>
      <c r="C29" s="212" t="s">
        <v>337</v>
      </c>
      <c r="D29" s="172" t="s">
        <v>97</v>
      </c>
      <c r="E29" s="170"/>
      <c r="F29" s="179" t="s">
        <v>336</v>
      </c>
      <c r="G29" s="172" t="s">
        <v>97</v>
      </c>
      <c r="H29" s="170"/>
      <c r="I29" s="173" t="s">
        <v>335</v>
      </c>
      <c r="J29" s="174"/>
      <c r="K29" s="176" t="s">
        <v>97</v>
      </c>
      <c r="L29" s="174"/>
      <c r="M29" s="173" t="s">
        <v>334</v>
      </c>
      <c r="N29" s="172" t="s">
        <v>97</v>
      </c>
      <c r="O29" s="170"/>
      <c r="P29" s="177" t="s">
        <v>333</v>
      </c>
      <c r="Q29" s="172" t="s">
        <v>97</v>
      </c>
      <c r="R29" s="174"/>
      <c r="S29" s="214" t="s">
        <v>332</v>
      </c>
      <c r="T29" s="174"/>
    </row>
    <row r="30" spans="1:20" s="210" customFormat="1" ht="13.5" customHeight="1">
      <c r="A30" s="176" t="s">
        <v>97</v>
      </c>
      <c r="B30" s="174"/>
      <c r="C30" s="212" t="s">
        <v>331</v>
      </c>
      <c r="D30" s="172" t="s">
        <v>97</v>
      </c>
      <c r="E30" s="170"/>
      <c r="F30" s="173" t="s">
        <v>330</v>
      </c>
      <c r="G30" s="172" t="s">
        <v>97</v>
      </c>
      <c r="H30" s="170"/>
      <c r="I30" s="173" t="s">
        <v>329</v>
      </c>
      <c r="J30" s="174"/>
      <c r="K30" s="176" t="s">
        <v>97</v>
      </c>
      <c r="L30" s="174"/>
      <c r="M30" s="173" t="s">
        <v>328</v>
      </c>
      <c r="N30" s="172" t="s">
        <v>97</v>
      </c>
      <c r="O30" s="170"/>
      <c r="P30" s="177" t="s">
        <v>327</v>
      </c>
      <c r="Q30" s="172" t="s">
        <v>97</v>
      </c>
      <c r="R30" s="170"/>
      <c r="S30" s="173" t="s">
        <v>326</v>
      </c>
      <c r="T30" s="170"/>
    </row>
    <row r="31" spans="1:20" s="210" customFormat="1" ht="13.5" customHeight="1">
      <c r="A31" s="176" t="s">
        <v>97</v>
      </c>
      <c r="B31" s="174"/>
      <c r="C31" s="212" t="s">
        <v>325</v>
      </c>
      <c r="D31" s="172" t="s">
        <v>97</v>
      </c>
      <c r="E31" s="170"/>
      <c r="F31" s="179" t="s">
        <v>324</v>
      </c>
      <c r="G31" s="172" t="s">
        <v>97</v>
      </c>
      <c r="H31" s="170"/>
      <c r="I31" s="173" t="s">
        <v>323</v>
      </c>
      <c r="J31" s="174"/>
      <c r="K31" s="176" t="s">
        <v>97</v>
      </c>
      <c r="L31" s="174"/>
      <c r="M31" s="179" t="s">
        <v>322</v>
      </c>
      <c r="N31" s="172" t="s">
        <v>97</v>
      </c>
      <c r="O31" s="170"/>
      <c r="P31" s="177" t="s">
        <v>321</v>
      </c>
      <c r="Q31" s="172" t="s">
        <v>97</v>
      </c>
      <c r="R31" s="170"/>
      <c r="S31" s="171" t="s">
        <v>320</v>
      </c>
      <c r="T31" s="170"/>
    </row>
    <row r="32" spans="1:20" s="210" customFormat="1" ht="13.5" customHeight="1">
      <c r="A32" s="176" t="s">
        <v>97</v>
      </c>
      <c r="B32" s="174"/>
      <c r="C32" s="212" t="s">
        <v>319</v>
      </c>
      <c r="D32" s="172" t="s">
        <v>97</v>
      </c>
      <c r="E32" s="170"/>
      <c r="F32" s="173" t="s">
        <v>318</v>
      </c>
      <c r="G32" s="172" t="s">
        <v>97</v>
      </c>
      <c r="H32" s="170"/>
      <c r="I32" s="171" t="s">
        <v>317</v>
      </c>
      <c r="J32" s="213"/>
      <c r="K32" s="176" t="s">
        <v>97</v>
      </c>
      <c r="L32" s="174"/>
      <c r="M32" s="177" t="s">
        <v>316</v>
      </c>
      <c r="N32" s="172" t="s">
        <v>97</v>
      </c>
      <c r="O32" s="170"/>
      <c r="P32" s="177" t="s">
        <v>315</v>
      </c>
      <c r="Q32" s="172" t="s">
        <v>97</v>
      </c>
      <c r="R32" s="170"/>
      <c r="S32" s="173" t="s">
        <v>314</v>
      </c>
      <c r="T32" s="170"/>
    </row>
    <row r="33" spans="1:20" s="210" customFormat="1" ht="13.5" customHeight="1">
      <c r="A33" s="176" t="s">
        <v>97</v>
      </c>
      <c r="B33" s="174"/>
      <c r="C33" s="212" t="s">
        <v>313</v>
      </c>
      <c r="D33" s="172" t="s">
        <v>97</v>
      </c>
      <c r="E33" s="170"/>
      <c r="F33" s="171" t="s">
        <v>312</v>
      </c>
      <c r="G33" s="172" t="s">
        <v>97</v>
      </c>
      <c r="H33" s="170"/>
      <c r="I33" s="177" t="s">
        <v>311</v>
      </c>
      <c r="J33" s="170"/>
      <c r="K33" s="176" t="s">
        <v>97</v>
      </c>
      <c r="L33" s="174"/>
      <c r="M33" s="177" t="s">
        <v>310</v>
      </c>
      <c r="N33" s="172" t="s">
        <v>97</v>
      </c>
      <c r="O33" s="170"/>
      <c r="P33" s="177" t="s">
        <v>309</v>
      </c>
      <c r="Q33" s="172" t="s">
        <v>97</v>
      </c>
      <c r="R33" s="170"/>
      <c r="S33" s="173" t="s">
        <v>308</v>
      </c>
      <c r="T33" s="170"/>
    </row>
    <row r="34" spans="1:20" s="210" customFormat="1" ht="13.5" customHeight="1">
      <c r="A34" s="176" t="s">
        <v>97</v>
      </c>
      <c r="B34" s="174"/>
      <c r="C34" s="212" t="s">
        <v>307</v>
      </c>
      <c r="D34" s="172" t="s">
        <v>97</v>
      </c>
      <c r="E34" s="170"/>
      <c r="F34" s="171" t="s">
        <v>306</v>
      </c>
      <c r="G34" s="172" t="s">
        <v>97</v>
      </c>
      <c r="H34" s="170"/>
      <c r="I34" s="182" t="s">
        <v>305</v>
      </c>
      <c r="J34" s="170"/>
      <c r="K34" s="176" t="s">
        <v>97</v>
      </c>
      <c r="L34" s="174"/>
      <c r="M34" s="177" t="s">
        <v>304</v>
      </c>
      <c r="N34" s="172" t="s">
        <v>97</v>
      </c>
      <c r="O34" s="170"/>
      <c r="P34" s="177" t="s">
        <v>303</v>
      </c>
      <c r="Q34" s="172" t="s">
        <v>97</v>
      </c>
      <c r="R34" s="170"/>
      <c r="S34" s="173" t="s">
        <v>302</v>
      </c>
      <c r="T34" s="170"/>
    </row>
    <row r="35" spans="1:20" s="210" customFormat="1" ht="13.5" customHeight="1">
      <c r="A35" s="176" t="s">
        <v>97</v>
      </c>
      <c r="B35" s="174"/>
      <c r="C35" s="212" t="s">
        <v>301</v>
      </c>
      <c r="D35" s="172" t="s">
        <v>97</v>
      </c>
      <c r="E35" s="170"/>
      <c r="F35" s="177" t="s">
        <v>300</v>
      </c>
      <c r="G35" s="172" t="s">
        <v>97</v>
      </c>
      <c r="H35" s="170"/>
      <c r="I35" s="177" t="s">
        <v>299</v>
      </c>
      <c r="J35" s="170"/>
      <c r="K35" s="176" t="s">
        <v>97</v>
      </c>
      <c r="L35" s="174"/>
      <c r="M35" s="175" t="s">
        <v>298</v>
      </c>
      <c r="N35" s="172" t="s">
        <v>97</v>
      </c>
      <c r="O35" s="170"/>
      <c r="P35" s="177" t="s">
        <v>297</v>
      </c>
      <c r="Q35" s="172" t="s">
        <v>97</v>
      </c>
      <c r="R35" s="170"/>
      <c r="S35" s="173" t="s">
        <v>296</v>
      </c>
      <c r="T35" s="170"/>
    </row>
    <row r="36" spans="1:20" s="210" customFormat="1" ht="13.5" customHeight="1">
      <c r="A36" s="176" t="s">
        <v>97</v>
      </c>
      <c r="B36" s="174"/>
      <c r="C36" s="212" t="s">
        <v>295</v>
      </c>
      <c r="D36" s="172" t="s">
        <v>97</v>
      </c>
      <c r="E36" s="170"/>
      <c r="F36" s="177" t="s">
        <v>294</v>
      </c>
      <c r="G36" s="172" t="s">
        <v>97</v>
      </c>
      <c r="H36" s="170"/>
      <c r="I36" s="177" t="s">
        <v>293</v>
      </c>
      <c r="J36" s="170"/>
      <c r="K36" s="176" t="s">
        <v>97</v>
      </c>
      <c r="L36" s="174"/>
      <c r="M36" s="175" t="s">
        <v>292</v>
      </c>
      <c r="N36" s="172" t="s">
        <v>97</v>
      </c>
      <c r="O36" s="170"/>
      <c r="P36" s="177" t="s">
        <v>291</v>
      </c>
      <c r="Q36" s="172" t="s">
        <v>97</v>
      </c>
      <c r="R36" s="170"/>
      <c r="S36" s="173" t="s">
        <v>290</v>
      </c>
      <c r="T36" s="170"/>
    </row>
    <row r="37" spans="1:20" s="210" customFormat="1" ht="13.5" customHeight="1">
      <c r="A37" s="176" t="s">
        <v>97</v>
      </c>
      <c r="B37" s="174"/>
      <c r="C37" s="179" t="s">
        <v>289</v>
      </c>
      <c r="D37" s="172" t="s">
        <v>97</v>
      </c>
      <c r="E37" s="170"/>
      <c r="F37" s="177" t="s">
        <v>288</v>
      </c>
      <c r="G37" s="172" t="s">
        <v>97</v>
      </c>
      <c r="H37" s="170"/>
      <c r="I37" s="182" t="s">
        <v>287</v>
      </c>
      <c r="J37" s="170"/>
      <c r="K37" s="176" t="s">
        <v>97</v>
      </c>
      <c r="L37" s="174"/>
      <c r="M37" s="173" t="s">
        <v>286</v>
      </c>
      <c r="N37" s="172" t="s">
        <v>97</v>
      </c>
      <c r="O37" s="170"/>
      <c r="P37" s="177" t="s">
        <v>285</v>
      </c>
      <c r="Q37" s="172" t="s">
        <v>97</v>
      </c>
      <c r="R37" s="170"/>
      <c r="S37" s="177" t="s">
        <v>284</v>
      </c>
      <c r="T37" s="170"/>
    </row>
    <row r="38" spans="1:20" s="210" customFormat="1" ht="21">
      <c r="A38" s="176" t="s">
        <v>97</v>
      </c>
      <c r="B38" s="174"/>
      <c r="C38" s="184" t="s">
        <v>283</v>
      </c>
      <c r="D38" s="172" t="s">
        <v>97</v>
      </c>
      <c r="E38" s="170"/>
      <c r="F38" s="177" t="s">
        <v>282</v>
      </c>
      <c r="G38" s="172" t="s">
        <v>97</v>
      </c>
      <c r="H38" s="170"/>
      <c r="I38" s="184" t="s">
        <v>281</v>
      </c>
      <c r="J38" s="170"/>
      <c r="K38" s="176" t="s">
        <v>97</v>
      </c>
      <c r="L38" s="174"/>
      <c r="M38" s="173" t="s">
        <v>280</v>
      </c>
      <c r="N38" s="172" t="s">
        <v>97</v>
      </c>
      <c r="O38" s="170"/>
      <c r="P38" s="177" t="s">
        <v>279</v>
      </c>
      <c r="Q38" s="172" t="s">
        <v>97</v>
      </c>
      <c r="R38" s="170"/>
      <c r="S38" s="170" t="s">
        <v>278</v>
      </c>
      <c r="T38" s="170"/>
    </row>
    <row r="39" spans="1:20" s="210" customFormat="1" ht="13.5" customHeight="1">
      <c r="A39" s="176" t="s">
        <v>97</v>
      </c>
      <c r="B39" s="174"/>
      <c r="C39" s="179" t="s">
        <v>277</v>
      </c>
      <c r="D39" s="172" t="s">
        <v>97</v>
      </c>
      <c r="E39" s="170"/>
      <c r="F39" s="177" t="s">
        <v>276</v>
      </c>
      <c r="G39" s="172" t="s">
        <v>97</v>
      </c>
      <c r="H39" s="170"/>
      <c r="I39" s="177" t="s">
        <v>275</v>
      </c>
      <c r="J39" s="170"/>
      <c r="K39" s="176" t="s">
        <v>97</v>
      </c>
      <c r="L39" s="174"/>
      <c r="M39" s="173" t="s">
        <v>274</v>
      </c>
      <c r="N39" s="172" t="s">
        <v>97</v>
      </c>
      <c r="O39" s="170"/>
      <c r="P39" s="177" t="s">
        <v>273</v>
      </c>
      <c r="Q39" s="172" t="s">
        <v>97</v>
      </c>
      <c r="R39" s="170"/>
      <c r="S39" s="177" t="s">
        <v>272</v>
      </c>
      <c r="T39" s="170"/>
    </row>
    <row r="40" spans="1:20" s="210" customFormat="1" ht="13.5" customHeight="1">
      <c r="A40" s="176" t="s">
        <v>27</v>
      </c>
      <c r="B40" s="174"/>
      <c r="C40" s="179" t="s">
        <v>271</v>
      </c>
      <c r="D40" s="172" t="s">
        <v>27</v>
      </c>
      <c r="E40" s="170"/>
      <c r="F40" s="177" t="s">
        <v>270</v>
      </c>
      <c r="G40" s="172" t="s">
        <v>32</v>
      </c>
      <c r="H40" s="170"/>
      <c r="I40" s="177" t="s">
        <v>269</v>
      </c>
      <c r="J40" s="170"/>
      <c r="K40" s="176" t="s">
        <v>97</v>
      </c>
      <c r="L40" s="174"/>
      <c r="M40" s="173" t="s">
        <v>268</v>
      </c>
      <c r="N40" s="172" t="s">
        <v>97</v>
      </c>
      <c r="O40" s="170"/>
      <c r="P40" s="177" t="s">
        <v>267</v>
      </c>
      <c r="Q40" s="172" t="s">
        <v>97</v>
      </c>
      <c r="R40" s="170"/>
      <c r="S40" s="182" t="s">
        <v>266</v>
      </c>
      <c r="T40" s="170"/>
    </row>
    <row r="41" spans="1:20" s="210" customFormat="1" ht="19.5">
      <c r="A41" s="176" t="s">
        <v>97</v>
      </c>
      <c r="B41" s="174"/>
      <c r="C41" s="179" t="s">
        <v>265</v>
      </c>
      <c r="D41" s="172" t="s">
        <v>97</v>
      </c>
      <c r="E41" s="170"/>
      <c r="F41" s="177" t="s">
        <v>264</v>
      </c>
      <c r="G41" s="172" t="s">
        <v>97</v>
      </c>
      <c r="H41" s="170"/>
      <c r="I41" s="175" t="s">
        <v>263</v>
      </c>
      <c r="J41" s="170"/>
      <c r="K41" s="176" t="s">
        <v>97</v>
      </c>
      <c r="L41" s="174"/>
      <c r="M41" s="184" t="s">
        <v>262</v>
      </c>
      <c r="N41" s="172" t="s">
        <v>97</v>
      </c>
      <c r="O41" s="170"/>
      <c r="P41" s="177" t="s">
        <v>261</v>
      </c>
      <c r="Q41" s="172" t="s">
        <v>97</v>
      </c>
      <c r="R41" s="170"/>
      <c r="S41" s="184" t="s">
        <v>260</v>
      </c>
      <c r="T41" s="170"/>
    </row>
    <row r="42" spans="1:20" s="210" customFormat="1" ht="19.5">
      <c r="A42" s="176" t="s">
        <v>97</v>
      </c>
      <c r="B42" s="174"/>
      <c r="C42" s="178" t="s">
        <v>259</v>
      </c>
      <c r="D42" s="172" t="s">
        <v>97</v>
      </c>
      <c r="E42" s="170"/>
      <c r="F42" s="175" t="s">
        <v>258</v>
      </c>
      <c r="G42" s="172" t="s">
        <v>97</v>
      </c>
      <c r="H42" s="170"/>
      <c r="I42" s="175" t="s">
        <v>257</v>
      </c>
      <c r="J42" s="170"/>
      <c r="K42" s="176" t="s">
        <v>97</v>
      </c>
      <c r="L42" s="174"/>
      <c r="M42" s="184" t="s">
        <v>256</v>
      </c>
      <c r="N42" s="172" t="s">
        <v>97</v>
      </c>
      <c r="O42" s="170"/>
      <c r="P42" s="177" t="s">
        <v>255</v>
      </c>
      <c r="Q42" s="172" t="s">
        <v>97</v>
      </c>
      <c r="R42" s="170"/>
      <c r="S42" s="177" t="s">
        <v>254</v>
      </c>
      <c r="T42" s="170"/>
    </row>
    <row r="43" spans="1:20" s="210" customFormat="1" ht="13.5" customHeight="1">
      <c r="A43" s="176" t="s">
        <v>97</v>
      </c>
      <c r="B43" s="174"/>
      <c r="C43" s="179" t="s">
        <v>253</v>
      </c>
      <c r="D43" s="172" t="s">
        <v>97</v>
      </c>
      <c r="E43" s="170"/>
      <c r="F43" s="175" t="s">
        <v>252</v>
      </c>
      <c r="G43" s="172" t="s">
        <v>97</v>
      </c>
      <c r="H43" s="170"/>
      <c r="I43" s="175" t="s">
        <v>251</v>
      </c>
      <c r="J43" s="170"/>
      <c r="K43" s="176" t="s">
        <v>97</v>
      </c>
      <c r="L43" s="174"/>
      <c r="M43" s="175" t="s">
        <v>250</v>
      </c>
      <c r="N43" s="172" t="s">
        <v>97</v>
      </c>
      <c r="O43" s="170"/>
      <c r="P43" s="177" t="s">
        <v>249</v>
      </c>
      <c r="Q43" s="172" t="s">
        <v>97</v>
      </c>
      <c r="R43" s="170"/>
      <c r="S43" s="182" t="s">
        <v>248</v>
      </c>
      <c r="T43" s="170"/>
    </row>
    <row r="44" spans="1:20" s="210" customFormat="1" ht="13.5" customHeight="1">
      <c r="A44" s="176" t="s">
        <v>97</v>
      </c>
      <c r="B44" s="174"/>
      <c r="C44" s="179" t="s">
        <v>247</v>
      </c>
      <c r="D44" s="172" t="s">
        <v>97</v>
      </c>
      <c r="E44" s="170"/>
      <c r="F44" s="175" t="s">
        <v>246</v>
      </c>
      <c r="G44" s="172" t="s">
        <v>97</v>
      </c>
      <c r="H44" s="174"/>
      <c r="I44" s="175" t="s">
        <v>245</v>
      </c>
      <c r="J44" s="170"/>
      <c r="K44" s="176" t="s">
        <v>97</v>
      </c>
      <c r="L44" s="174"/>
      <c r="M44" s="173" t="s">
        <v>244</v>
      </c>
      <c r="N44" s="172" t="s">
        <v>97</v>
      </c>
      <c r="O44" s="170"/>
      <c r="P44" s="177" t="s">
        <v>243</v>
      </c>
      <c r="Q44" s="172" t="s">
        <v>97</v>
      </c>
      <c r="R44" s="170"/>
      <c r="S44" s="182" t="s">
        <v>242</v>
      </c>
      <c r="T44" s="170"/>
    </row>
    <row r="45" spans="1:20" s="210" customFormat="1" ht="19.5">
      <c r="A45" s="176" t="s">
        <v>97</v>
      </c>
      <c r="B45" s="174"/>
      <c r="C45" s="211" t="s">
        <v>241</v>
      </c>
      <c r="D45" s="172" t="s">
        <v>97</v>
      </c>
      <c r="E45" s="170"/>
      <c r="F45" s="175" t="s">
        <v>240</v>
      </c>
      <c r="G45" s="172" t="s">
        <v>97</v>
      </c>
      <c r="H45" s="174"/>
      <c r="I45" s="175" t="s">
        <v>239</v>
      </c>
      <c r="J45" s="170"/>
      <c r="K45" s="176" t="s">
        <v>97</v>
      </c>
      <c r="L45" s="174"/>
      <c r="M45" s="184" t="s">
        <v>238</v>
      </c>
      <c r="N45" s="172" t="s">
        <v>97</v>
      </c>
      <c r="O45" s="170"/>
      <c r="P45" s="177" t="s">
        <v>237</v>
      </c>
      <c r="Q45" s="172" t="s">
        <v>97</v>
      </c>
      <c r="R45" s="170"/>
      <c r="S45" s="177" t="s">
        <v>236</v>
      </c>
      <c r="T45" s="170"/>
    </row>
    <row r="46" spans="1:20" s="210" customFormat="1" ht="13.5" customHeight="1">
      <c r="A46" s="176" t="s">
        <v>97</v>
      </c>
      <c r="B46" s="174"/>
      <c r="C46" s="211" t="s">
        <v>235</v>
      </c>
      <c r="D46" s="172" t="s">
        <v>97</v>
      </c>
      <c r="E46" s="174"/>
      <c r="F46" s="182" t="s">
        <v>234</v>
      </c>
      <c r="G46" s="172" t="s">
        <v>97</v>
      </c>
      <c r="H46" s="174"/>
      <c r="I46" s="173" t="s">
        <v>233</v>
      </c>
      <c r="J46" s="170"/>
      <c r="K46" s="176" t="s">
        <v>97</v>
      </c>
      <c r="L46" s="174"/>
      <c r="M46" s="173" t="s">
        <v>232</v>
      </c>
      <c r="N46" s="172" t="s">
        <v>97</v>
      </c>
      <c r="O46" s="170"/>
      <c r="P46" s="177" t="s">
        <v>231</v>
      </c>
      <c r="Q46" s="172" t="s">
        <v>97</v>
      </c>
      <c r="R46" s="170"/>
      <c r="S46" s="177" t="s">
        <v>230</v>
      </c>
      <c r="T46" s="170"/>
    </row>
    <row r="47" spans="1:20" s="210" customFormat="1" ht="13.5" customHeight="1">
      <c r="A47" s="176" t="s">
        <v>27</v>
      </c>
      <c r="B47" s="174"/>
      <c r="C47" s="211" t="s">
        <v>229</v>
      </c>
      <c r="D47" s="172" t="s">
        <v>205</v>
      </c>
      <c r="E47" s="174"/>
      <c r="F47" s="175" t="s">
        <v>228</v>
      </c>
      <c r="G47" s="172" t="s">
        <v>97</v>
      </c>
      <c r="H47" s="174"/>
      <c r="I47" s="173" t="s">
        <v>227</v>
      </c>
      <c r="J47" s="170"/>
      <c r="K47" s="176" t="s">
        <v>97</v>
      </c>
      <c r="L47" s="174"/>
      <c r="M47" s="173" t="s">
        <v>226</v>
      </c>
      <c r="N47" s="172" t="s">
        <v>97</v>
      </c>
      <c r="O47" s="170"/>
      <c r="P47" s="177" t="s">
        <v>225</v>
      </c>
      <c r="Q47" s="172" t="s">
        <v>97</v>
      </c>
      <c r="R47" s="170"/>
      <c r="S47" s="182" t="s">
        <v>224</v>
      </c>
      <c r="T47" s="170"/>
    </row>
    <row r="48" spans="1:20" s="210" customFormat="1" ht="13.5" customHeight="1">
      <c r="A48" s="176" t="s">
        <v>97</v>
      </c>
      <c r="B48" s="174"/>
      <c r="C48" s="211" t="s">
        <v>223</v>
      </c>
      <c r="D48" s="172" t="s">
        <v>97</v>
      </c>
      <c r="E48" s="174"/>
      <c r="F48" s="173" t="s">
        <v>222</v>
      </c>
      <c r="G48" s="172" t="s">
        <v>97</v>
      </c>
      <c r="H48" s="174"/>
      <c r="I48" s="173" t="s">
        <v>221</v>
      </c>
      <c r="J48" s="170"/>
      <c r="K48" s="176" t="s">
        <v>97</v>
      </c>
      <c r="L48" s="174"/>
      <c r="M48" s="173" t="s">
        <v>220</v>
      </c>
      <c r="N48" s="172" t="s">
        <v>97</v>
      </c>
      <c r="O48" s="170"/>
      <c r="P48" s="177" t="s">
        <v>219</v>
      </c>
      <c r="Q48" s="172" t="s">
        <v>97</v>
      </c>
      <c r="R48" s="170"/>
      <c r="S48" s="177" t="s">
        <v>218</v>
      </c>
      <c r="T48" s="170"/>
    </row>
    <row r="49" spans="1:20" s="210" customFormat="1" ht="13.5" customHeight="1">
      <c r="A49" s="176" t="s">
        <v>97</v>
      </c>
      <c r="B49" s="174"/>
      <c r="C49" s="175" t="s">
        <v>217</v>
      </c>
      <c r="D49" s="172" t="s">
        <v>97</v>
      </c>
      <c r="E49" s="174"/>
      <c r="F49" s="173" t="s">
        <v>216</v>
      </c>
      <c r="G49" s="172" t="s">
        <v>97</v>
      </c>
      <c r="H49" s="174"/>
      <c r="I49" s="173" t="s">
        <v>215</v>
      </c>
      <c r="J49" s="170"/>
      <c r="K49" s="176" t="s">
        <v>97</v>
      </c>
      <c r="L49" s="174"/>
      <c r="M49" s="175" t="s">
        <v>214</v>
      </c>
      <c r="N49" s="172" t="s">
        <v>97</v>
      </c>
      <c r="O49" s="170"/>
      <c r="P49" s="177" t="s">
        <v>213</v>
      </c>
      <c r="Q49" s="172" t="s">
        <v>97</v>
      </c>
      <c r="R49" s="170"/>
      <c r="S49" s="177" t="s">
        <v>212</v>
      </c>
      <c r="T49" s="170"/>
    </row>
    <row r="50" spans="1:20" ht="4.5" customHeight="1" thickBot="1">
      <c r="A50" s="209"/>
      <c r="B50" s="168"/>
      <c r="C50" s="166"/>
      <c r="D50" s="208"/>
      <c r="E50" s="166"/>
      <c r="F50" s="162"/>
      <c r="G50" s="163"/>
      <c r="H50" s="162"/>
      <c r="I50" s="162"/>
      <c r="J50" s="162"/>
      <c r="K50" s="207"/>
      <c r="L50" s="162"/>
      <c r="M50" s="162"/>
      <c r="N50" s="163"/>
      <c r="O50" s="162"/>
      <c r="P50" s="162"/>
      <c r="Q50" s="163"/>
      <c r="R50" s="162"/>
      <c r="S50" s="162"/>
      <c r="T50" s="162"/>
    </row>
    <row r="51" spans="1:20" ht="15" customHeight="1">
      <c r="A51" s="160" t="s">
        <v>95</v>
      </c>
      <c r="B51" s="203"/>
      <c r="C51" s="204"/>
      <c r="D51" s="203"/>
      <c r="E51" s="203"/>
      <c r="F51" s="203"/>
      <c r="G51" s="203"/>
      <c r="H51" s="203"/>
      <c r="I51" s="203"/>
      <c r="J51" s="206"/>
      <c r="K51" s="205"/>
      <c r="L51" s="203"/>
      <c r="M51" s="204"/>
      <c r="N51" s="203"/>
      <c r="O51" s="203"/>
      <c r="P51" s="203"/>
      <c r="Q51" s="203"/>
      <c r="R51" s="203"/>
      <c r="S51" s="203"/>
      <c r="T51" s="203"/>
    </row>
    <row r="52" spans="1:20" ht="33" customHeight="1">
      <c r="A52" s="10"/>
      <c r="B52" s="10"/>
      <c r="C52" s="10"/>
      <c r="D52" s="156"/>
      <c r="E52" s="156"/>
      <c r="F52" s="156"/>
      <c r="G52" s="156"/>
      <c r="H52" s="156"/>
      <c r="I52" s="156"/>
      <c r="J52" s="156"/>
      <c r="K52" s="10"/>
      <c r="L52" s="10"/>
      <c r="M52" s="10"/>
      <c r="N52" s="156"/>
      <c r="O52" s="156"/>
      <c r="P52" s="156"/>
      <c r="Q52" s="156"/>
      <c r="R52" s="156"/>
      <c r="S52" s="156"/>
      <c r="T52" s="156"/>
    </row>
    <row r="53" spans="1:20" ht="24.75" customHeight="1">
      <c r="A53" s="547" t="s">
        <v>211</v>
      </c>
      <c r="B53" s="547"/>
      <c r="C53" s="547"/>
      <c r="D53" s="547"/>
      <c r="E53" s="547"/>
      <c r="F53" s="547"/>
      <c r="G53" s="547"/>
      <c r="H53" s="547"/>
      <c r="I53" s="547"/>
      <c r="J53" s="51"/>
      <c r="K53" s="201"/>
      <c r="L53" s="201"/>
      <c r="M53" s="200"/>
      <c r="N53" s="200"/>
      <c r="O53" s="200"/>
      <c r="P53" s="200"/>
      <c r="Q53" s="51"/>
      <c r="R53" s="51"/>
      <c r="S53" s="51"/>
      <c r="T53" s="51"/>
    </row>
    <row r="54" spans="1:20" ht="9.75" customHeight="1" thickBot="1">
      <c r="A54" s="197"/>
      <c r="B54" s="197"/>
      <c r="C54" s="197"/>
      <c r="D54" s="197"/>
      <c r="E54" s="197"/>
      <c r="F54" s="198"/>
      <c r="G54" s="197"/>
      <c r="H54" s="197"/>
      <c r="I54" s="198"/>
      <c r="J54" s="199"/>
      <c r="K54" s="197"/>
      <c r="L54" s="197"/>
      <c r="M54" s="197"/>
      <c r="N54" s="197"/>
      <c r="O54" s="197"/>
      <c r="P54" s="198"/>
      <c r="Q54" s="197"/>
      <c r="R54" s="197"/>
      <c r="S54" s="198"/>
      <c r="T54" s="197"/>
    </row>
    <row r="55" spans="1:20" ht="16.5" customHeight="1">
      <c r="A55" s="195" t="s">
        <v>210</v>
      </c>
      <c r="B55" s="192"/>
      <c r="C55" s="193" t="s">
        <v>209</v>
      </c>
      <c r="D55" s="194" t="s">
        <v>210</v>
      </c>
      <c r="E55" s="192"/>
      <c r="F55" s="193" t="s">
        <v>209</v>
      </c>
      <c r="G55" s="194" t="s">
        <v>210</v>
      </c>
      <c r="H55" s="192"/>
      <c r="I55" s="193" t="s">
        <v>209</v>
      </c>
      <c r="J55" s="196"/>
      <c r="K55" s="195" t="s">
        <v>210</v>
      </c>
      <c r="L55" s="192"/>
      <c r="M55" s="193" t="s">
        <v>209</v>
      </c>
      <c r="N55" s="194" t="s">
        <v>210</v>
      </c>
      <c r="O55" s="192"/>
      <c r="P55" s="193" t="s">
        <v>209</v>
      </c>
      <c r="Q55" s="194" t="s">
        <v>210</v>
      </c>
      <c r="R55" s="192"/>
      <c r="S55" s="193" t="s">
        <v>209</v>
      </c>
      <c r="T55" s="192"/>
    </row>
    <row r="56" spans="1:20" ht="4.5" customHeight="1">
      <c r="A56" s="191"/>
      <c r="B56" s="190"/>
      <c r="C56" s="185"/>
      <c r="D56" s="187"/>
      <c r="E56" s="185"/>
      <c r="F56" s="185"/>
      <c r="G56" s="187"/>
      <c r="H56" s="185"/>
      <c r="I56" s="185"/>
      <c r="J56" s="189"/>
      <c r="K56" s="188"/>
      <c r="L56" s="185"/>
      <c r="M56" s="185"/>
      <c r="N56" s="187"/>
      <c r="O56" s="185"/>
      <c r="P56" s="185"/>
      <c r="Q56" s="186"/>
      <c r="R56" s="185"/>
      <c r="S56" s="185"/>
      <c r="T56" s="185"/>
    </row>
    <row r="57" spans="1:20" ht="19.5">
      <c r="A57" s="176" t="s">
        <v>110</v>
      </c>
      <c r="B57" s="174"/>
      <c r="C57" s="175" t="s">
        <v>208</v>
      </c>
      <c r="D57" s="172" t="s">
        <v>110</v>
      </c>
      <c r="E57" s="174"/>
      <c r="F57" s="175" t="s">
        <v>207</v>
      </c>
      <c r="G57" s="172" t="s">
        <v>97</v>
      </c>
      <c r="H57" s="174"/>
      <c r="I57" s="175" t="s">
        <v>206</v>
      </c>
      <c r="J57" s="174"/>
      <c r="K57" s="176" t="s">
        <v>205</v>
      </c>
      <c r="L57" s="170"/>
      <c r="M57" s="173" t="s">
        <v>204</v>
      </c>
      <c r="N57" s="172" t="s">
        <v>97</v>
      </c>
      <c r="O57" s="174"/>
      <c r="P57" s="184" t="s">
        <v>203</v>
      </c>
      <c r="Q57" s="172" t="s">
        <v>110</v>
      </c>
      <c r="R57" s="174"/>
      <c r="S57" s="175" t="s">
        <v>202</v>
      </c>
      <c r="T57" s="174"/>
    </row>
    <row r="58" spans="1:20" ht="13.5" customHeight="1">
      <c r="A58" s="176" t="s">
        <v>97</v>
      </c>
      <c r="B58" s="174"/>
      <c r="C58" s="175" t="s">
        <v>201</v>
      </c>
      <c r="D58" s="172" t="s">
        <v>97</v>
      </c>
      <c r="E58" s="174"/>
      <c r="F58" s="173" t="s">
        <v>200</v>
      </c>
      <c r="G58" s="172" t="s">
        <v>97</v>
      </c>
      <c r="H58" s="170"/>
      <c r="I58" s="177" t="s">
        <v>199</v>
      </c>
      <c r="J58" s="174"/>
      <c r="K58" s="176" t="s">
        <v>97</v>
      </c>
      <c r="L58" s="170"/>
      <c r="M58" s="171" t="s">
        <v>198</v>
      </c>
      <c r="N58" s="172" t="s">
        <v>30</v>
      </c>
      <c r="O58" s="174"/>
      <c r="P58" s="175" t="s">
        <v>197</v>
      </c>
      <c r="Q58" s="172" t="s">
        <v>97</v>
      </c>
      <c r="R58" s="174"/>
      <c r="S58" s="175" t="s">
        <v>196</v>
      </c>
      <c r="T58" s="174"/>
    </row>
    <row r="59" spans="1:20" ht="13.5" customHeight="1">
      <c r="A59" s="176" t="s">
        <v>97</v>
      </c>
      <c r="B59" s="174"/>
      <c r="C59" s="173" t="s">
        <v>195</v>
      </c>
      <c r="D59" s="172" t="s">
        <v>97</v>
      </c>
      <c r="E59" s="174"/>
      <c r="F59" s="173" t="s">
        <v>194</v>
      </c>
      <c r="G59" s="172" t="s">
        <v>97</v>
      </c>
      <c r="H59" s="170"/>
      <c r="I59" s="179" t="s">
        <v>193</v>
      </c>
      <c r="J59" s="174"/>
      <c r="K59" s="176" t="s">
        <v>97</v>
      </c>
      <c r="L59" s="170"/>
      <c r="M59" s="173" t="s">
        <v>192</v>
      </c>
      <c r="N59" s="172" t="s">
        <v>97</v>
      </c>
      <c r="O59" s="170"/>
      <c r="P59" s="177" t="s">
        <v>191</v>
      </c>
      <c r="Q59" s="172" t="s">
        <v>97</v>
      </c>
      <c r="R59" s="174"/>
      <c r="S59" s="175" t="s">
        <v>190</v>
      </c>
      <c r="T59" s="174"/>
    </row>
    <row r="60" spans="1:20" ht="13.5" customHeight="1">
      <c r="A60" s="176" t="s">
        <v>97</v>
      </c>
      <c r="B60" s="174"/>
      <c r="C60" s="175" t="s">
        <v>189</v>
      </c>
      <c r="D60" s="172" t="s">
        <v>97</v>
      </c>
      <c r="E60" s="174"/>
      <c r="F60" s="175" t="s">
        <v>188</v>
      </c>
      <c r="G60" s="172" t="s">
        <v>97</v>
      </c>
      <c r="H60" s="170"/>
      <c r="I60" s="177" t="s">
        <v>187</v>
      </c>
      <c r="J60" s="174"/>
      <c r="K60" s="176" t="s">
        <v>97</v>
      </c>
      <c r="L60" s="170"/>
      <c r="M60" s="177" t="s">
        <v>186</v>
      </c>
      <c r="N60" s="172" t="s">
        <v>97</v>
      </c>
      <c r="O60" s="174"/>
      <c r="P60" s="175" t="s">
        <v>185</v>
      </c>
      <c r="Q60" s="172" t="s">
        <v>97</v>
      </c>
      <c r="R60" s="174"/>
      <c r="S60" s="175" t="s">
        <v>184</v>
      </c>
      <c r="T60" s="174"/>
    </row>
    <row r="61" spans="1:20" ht="13.5" customHeight="1">
      <c r="A61" s="176" t="s">
        <v>97</v>
      </c>
      <c r="B61" s="174"/>
      <c r="C61" s="175" t="s">
        <v>183</v>
      </c>
      <c r="D61" s="172" t="s">
        <v>97</v>
      </c>
      <c r="E61" s="174"/>
      <c r="F61" s="173" t="s">
        <v>182</v>
      </c>
      <c r="G61" s="172" t="s">
        <v>97</v>
      </c>
      <c r="H61" s="170"/>
      <c r="I61" s="177" t="s">
        <v>181</v>
      </c>
      <c r="J61" s="174"/>
      <c r="K61" s="176" t="s">
        <v>32</v>
      </c>
      <c r="L61" s="170"/>
      <c r="M61" s="177" t="s">
        <v>180</v>
      </c>
      <c r="N61" s="172" t="s">
        <v>97</v>
      </c>
      <c r="O61" s="174"/>
      <c r="P61" s="175" t="s">
        <v>179</v>
      </c>
      <c r="Q61" s="172" t="s">
        <v>97</v>
      </c>
      <c r="R61" s="174"/>
      <c r="S61" s="180" t="s">
        <v>178</v>
      </c>
      <c r="T61" s="174"/>
    </row>
    <row r="62" spans="1:20" ht="13.5" customHeight="1">
      <c r="A62" s="176" t="s">
        <v>97</v>
      </c>
      <c r="B62" s="174"/>
      <c r="C62" s="173" t="s">
        <v>177</v>
      </c>
      <c r="D62" s="172" t="s">
        <v>97</v>
      </c>
      <c r="E62" s="174"/>
      <c r="F62" s="175" t="s">
        <v>176</v>
      </c>
      <c r="G62" s="172" t="s">
        <v>97</v>
      </c>
      <c r="H62" s="170"/>
      <c r="I62" s="177" t="s">
        <v>175</v>
      </c>
      <c r="J62" s="174"/>
      <c r="K62" s="176" t="s">
        <v>97</v>
      </c>
      <c r="L62" s="170"/>
      <c r="M62" s="177" t="s">
        <v>174</v>
      </c>
      <c r="N62" s="172" t="s">
        <v>97</v>
      </c>
      <c r="O62" s="174"/>
      <c r="P62" s="173" t="s">
        <v>173</v>
      </c>
      <c r="Q62" s="172" t="s">
        <v>28</v>
      </c>
      <c r="R62" s="174"/>
      <c r="S62" s="175" t="s">
        <v>172</v>
      </c>
      <c r="T62" s="174"/>
    </row>
    <row r="63" spans="1:20" ht="13.5" customHeight="1">
      <c r="A63" s="176"/>
      <c r="B63" s="170"/>
      <c r="C63" s="175" t="s">
        <v>171</v>
      </c>
      <c r="D63" s="172" t="s">
        <v>28</v>
      </c>
      <c r="E63" s="174"/>
      <c r="F63" s="175" t="s">
        <v>170</v>
      </c>
      <c r="G63" s="172" t="s">
        <v>97</v>
      </c>
      <c r="H63" s="170"/>
      <c r="I63" s="173" t="s">
        <v>169</v>
      </c>
      <c r="J63" s="174"/>
      <c r="K63" s="176" t="s">
        <v>97</v>
      </c>
      <c r="L63" s="170"/>
      <c r="M63" s="177" t="s">
        <v>168</v>
      </c>
      <c r="N63" s="172" t="s">
        <v>97</v>
      </c>
      <c r="O63" s="174"/>
      <c r="P63" s="173" t="s">
        <v>167</v>
      </c>
      <c r="Q63" s="172"/>
      <c r="R63" s="170"/>
      <c r="S63" s="183" t="s">
        <v>166</v>
      </c>
      <c r="T63" s="170"/>
    </row>
    <row r="64" spans="1:20" ht="13.5" customHeight="1">
      <c r="A64" s="176" t="s">
        <v>97</v>
      </c>
      <c r="B64" s="170"/>
      <c r="C64" s="175" t="s">
        <v>165</v>
      </c>
      <c r="D64" s="172" t="s">
        <v>97</v>
      </c>
      <c r="E64" s="174"/>
      <c r="F64" s="175" t="s">
        <v>164</v>
      </c>
      <c r="G64" s="172" t="s">
        <v>97</v>
      </c>
      <c r="H64" s="170"/>
      <c r="I64" s="173" t="s">
        <v>163</v>
      </c>
      <c r="J64" s="174"/>
      <c r="K64" s="176" t="s">
        <v>97</v>
      </c>
      <c r="L64" s="170"/>
      <c r="M64" s="182" t="s">
        <v>162</v>
      </c>
      <c r="N64" s="172" t="s">
        <v>97</v>
      </c>
      <c r="O64" s="174"/>
      <c r="P64" s="173" t="s">
        <v>161</v>
      </c>
      <c r="Q64" s="172" t="s">
        <v>30</v>
      </c>
      <c r="R64" s="174"/>
      <c r="S64" s="177" t="s">
        <v>160</v>
      </c>
      <c r="T64" s="174"/>
    </row>
    <row r="65" spans="1:20" ht="13.5" customHeight="1">
      <c r="A65" s="176" t="s">
        <v>97</v>
      </c>
      <c r="B65" s="174"/>
      <c r="C65" s="175" t="s">
        <v>159</v>
      </c>
      <c r="D65" s="172" t="s">
        <v>97</v>
      </c>
      <c r="E65" s="174"/>
      <c r="F65" s="175" t="s">
        <v>158</v>
      </c>
      <c r="G65" s="172" t="s">
        <v>97</v>
      </c>
      <c r="H65" s="174"/>
      <c r="I65" s="175" t="s">
        <v>157</v>
      </c>
      <c r="J65" s="174"/>
      <c r="K65" s="176" t="s">
        <v>97</v>
      </c>
      <c r="L65" s="170"/>
      <c r="M65" s="182" t="s">
        <v>156</v>
      </c>
      <c r="N65" s="172" t="s">
        <v>97</v>
      </c>
      <c r="O65" s="174"/>
      <c r="P65" s="179" t="s">
        <v>155</v>
      </c>
      <c r="Q65" s="172" t="s">
        <v>97</v>
      </c>
      <c r="R65" s="174"/>
      <c r="S65" s="175" t="s">
        <v>154</v>
      </c>
      <c r="T65" s="174"/>
    </row>
    <row r="66" spans="1:20" ht="13.5" customHeight="1">
      <c r="A66" s="176" t="s">
        <v>97</v>
      </c>
      <c r="B66" s="174"/>
      <c r="C66" s="175" t="s">
        <v>153</v>
      </c>
      <c r="D66" s="172"/>
      <c r="E66" s="174"/>
      <c r="F66" s="181" t="s">
        <v>152</v>
      </c>
      <c r="G66" s="172" t="s">
        <v>97</v>
      </c>
      <c r="H66" s="174"/>
      <c r="I66" s="175" t="s">
        <v>151</v>
      </c>
      <c r="J66" s="174"/>
      <c r="K66" s="176" t="s">
        <v>97</v>
      </c>
      <c r="L66" s="174"/>
      <c r="M66" s="175" t="s">
        <v>150</v>
      </c>
      <c r="N66" s="172" t="s">
        <v>97</v>
      </c>
      <c r="O66" s="174"/>
      <c r="P66" s="173" t="s">
        <v>149</v>
      </c>
      <c r="Q66" s="172" t="s">
        <v>97</v>
      </c>
      <c r="R66" s="174"/>
      <c r="S66" s="180" t="s">
        <v>148</v>
      </c>
      <c r="T66" s="174"/>
    </row>
    <row r="67" spans="1:20" ht="13.5" customHeight="1">
      <c r="A67" s="176" t="s">
        <v>97</v>
      </c>
      <c r="B67" s="174"/>
      <c r="C67" s="175" t="s">
        <v>147</v>
      </c>
      <c r="D67" s="172" t="s">
        <v>35</v>
      </c>
      <c r="E67" s="174"/>
      <c r="F67" s="175" t="s">
        <v>146</v>
      </c>
      <c r="G67" s="172" t="s">
        <v>97</v>
      </c>
      <c r="H67" s="170"/>
      <c r="I67" s="177" t="s">
        <v>145</v>
      </c>
      <c r="J67" s="174"/>
      <c r="K67" s="176" t="s">
        <v>97</v>
      </c>
      <c r="L67" s="174"/>
      <c r="M67" s="175" t="s">
        <v>144</v>
      </c>
      <c r="N67" s="172" t="s">
        <v>97</v>
      </c>
      <c r="O67" s="174"/>
      <c r="P67" s="175" t="s">
        <v>143</v>
      </c>
      <c r="Q67" s="172" t="s">
        <v>97</v>
      </c>
      <c r="R67" s="174"/>
      <c r="S67" s="173" t="s">
        <v>142</v>
      </c>
      <c r="T67" s="174"/>
    </row>
    <row r="68" spans="1:20" ht="13.5" customHeight="1">
      <c r="A68" s="176" t="s">
        <v>97</v>
      </c>
      <c r="B68" s="174"/>
      <c r="C68" s="175" t="s">
        <v>141</v>
      </c>
      <c r="D68" s="172" t="s">
        <v>97</v>
      </c>
      <c r="E68" s="174"/>
      <c r="F68" s="175" t="s">
        <v>140</v>
      </c>
      <c r="G68" s="172" t="s">
        <v>97</v>
      </c>
      <c r="H68" s="170"/>
      <c r="I68" s="179" t="s">
        <v>139</v>
      </c>
      <c r="J68" s="174"/>
      <c r="K68" s="176" t="s">
        <v>138</v>
      </c>
      <c r="L68" s="174"/>
      <c r="M68" s="175" t="s">
        <v>137</v>
      </c>
      <c r="N68" s="172" t="s">
        <v>97</v>
      </c>
      <c r="O68" s="174"/>
      <c r="P68" s="173" t="s">
        <v>136</v>
      </c>
      <c r="Q68" s="172" t="s">
        <v>135</v>
      </c>
      <c r="R68" s="174"/>
      <c r="S68" s="173" t="s">
        <v>134</v>
      </c>
      <c r="T68" s="174"/>
    </row>
    <row r="69" spans="1:20" ht="13.5" customHeight="1">
      <c r="A69" s="176" t="s">
        <v>97</v>
      </c>
      <c r="B69" s="174"/>
      <c r="C69" s="175" t="s">
        <v>133</v>
      </c>
      <c r="D69" s="172" t="s">
        <v>97</v>
      </c>
      <c r="E69" s="174"/>
      <c r="F69" s="175" t="s">
        <v>132</v>
      </c>
      <c r="G69" s="172" t="s">
        <v>97</v>
      </c>
      <c r="H69" s="170"/>
      <c r="I69" s="177" t="s">
        <v>131</v>
      </c>
      <c r="J69" s="174"/>
      <c r="K69" s="176" t="s">
        <v>97</v>
      </c>
      <c r="L69" s="174"/>
      <c r="M69" s="175" t="s">
        <v>130</v>
      </c>
      <c r="N69" s="172" t="s">
        <v>97</v>
      </c>
      <c r="O69" s="174"/>
      <c r="P69" s="171" t="s">
        <v>129</v>
      </c>
      <c r="Q69" s="172" t="s">
        <v>128</v>
      </c>
      <c r="R69" s="174"/>
      <c r="S69" s="173" t="s">
        <v>127</v>
      </c>
      <c r="T69" s="174"/>
    </row>
    <row r="70" spans="1:20" ht="13.5" customHeight="1">
      <c r="A70" s="176" t="s">
        <v>97</v>
      </c>
      <c r="B70" s="174"/>
      <c r="C70" s="177" t="s">
        <v>126</v>
      </c>
      <c r="D70" s="172" t="s">
        <v>97</v>
      </c>
      <c r="E70" s="174"/>
      <c r="F70" s="175" t="s">
        <v>125</v>
      </c>
      <c r="G70" s="172" t="s">
        <v>97</v>
      </c>
      <c r="H70" s="170"/>
      <c r="I70" s="177" t="s">
        <v>124</v>
      </c>
      <c r="J70" s="174"/>
      <c r="K70" s="176" t="s">
        <v>97</v>
      </c>
      <c r="L70" s="174"/>
      <c r="M70" s="175" t="s">
        <v>123</v>
      </c>
      <c r="N70" s="172" t="s">
        <v>97</v>
      </c>
      <c r="O70" s="174"/>
      <c r="P70" s="178" t="s">
        <v>122</v>
      </c>
      <c r="Q70" s="172"/>
      <c r="R70" s="174"/>
      <c r="S70" s="171"/>
      <c r="T70" s="174"/>
    </row>
    <row r="71" spans="1:20" s="158" customFormat="1" ht="13.5" customHeight="1">
      <c r="A71" s="176" t="s">
        <v>97</v>
      </c>
      <c r="B71" s="174"/>
      <c r="C71" s="175" t="s">
        <v>121</v>
      </c>
      <c r="D71" s="172" t="s">
        <v>97</v>
      </c>
      <c r="E71" s="174"/>
      <c r="F71" s="175" t="s">
        <v>120</v>
      </c>
      <c r="G71" s="172"/>
      <c r="H71" s="170"/>
      <c r="I71" s="177"/>
      <c r="J71" s="174"/>
      <c r="K71" s="176" t="s">
        <v>97</v>
      </c>
      <c r="L71" s="174"/>
      <c r="M71" s="175" t="s">
        <v>119</v>
      </c>
      <c r="N71" s="172" t="s">
        <v>110</v>
      </c>
      <c r="O71" s="174"/>
      <c r="P71" s="173" t="s">
        <v>118</v>
      </c>
      <c r="Q71" s="172"/>
      <c r="R71" s="170"/>
      <c r="S71" s="171"/>
      <c r="T71" s="170"/>
    </row>
    <row r="72" spans="1:20" ht="4.5" customHeight="1" thickBot="1">
      <c r="A72" s="169"/>
      <c r="B72" s="168"/>
      <c r="C72" s="166"/>
      <c r="D72" s="167"/>
      <c r="E72" s="166"/>
      <c r="F72" s="162"/>
      <c r="G72" s="164"/>
      <c r="H72" s="162"/>
      <c r="I72" s="162"/>
      <c r="J72" s="162"/>
      <c r="K72" s="165"/>
      <c r="L72" s="162"/>
      <c r="M72" s="162"/>
      <c r="N72" s="164"/>
      <c r="O72" s="162"/>
      <c r="P72" s="162"/>
      <c r="Q72" s="163"/>
      <c r="R72" s="162"/>
      <c r="S72" s="162"/>
      <c r="T72" s="162"/>
    </row>
    <row r="73" spans="1:20" s="158" customFormat="1" ht="11.25">
      <c r="A73" s="160" t="s">
        <v>95</v>
      </c>
      <c r="B73" s="156"/>
      <c r="C73" s="159"/>
      <c r="D73" s="156"/>
      <c r="E73" s="156"/>
      <c r="F73" s="156"/>
      <c r="G73" s="156"/>
      <c r="H73" s="156"/>
      <c r="I73" s="156"/>
      <c r="J73" s="161"/>
      <c r="K73" s="160"/>
      <c r="L73" s="156"/>
      <c r="M73" s="159"/>
      <c r="N73" s="156"/>
      <c r="O73" s="156"/>
      <c r="P73" s="156"/>
      <c r="Q73" s="156"/>
      <c r="R73" s="156"/>
      <c r="S73" s="156"/>
      <c r="T73" s="156"/>
    </row>
    <row r="74" spans="1:20" s="158" customFormat="1" ht="13.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1:20" s="158" customFormat="1" ht="13.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1:20" s="158" customFormat="1" ht="13.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1:20" s="158" customFormat="1" ht="13.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1:20" ht="13.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1:20" ht="13.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1:20" ht="4.5" customHeight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1:20" ht="15" customHeight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="157" customFormat="1" ht="13.5"/>
    <row r="83" s="157" customFormat="1" ht="13.5"/>
    <row r="84" s="157" customFormat="1" ht="13.5"/>
    <row r="85" s="157" customFormat="1" ht="13.5"/>
    <row r="86" s="157" customFormat="1" ht="13.5"/>
    <row r="87" s="157" customFormat="1" ht="13.5"/>
    <row r="88" s="157" customFormat="1" ht="13.5"/>
    <row r="89" s="157" customFormat="1" ht="13.5"/>
    <row r="90" s="157" customFormat="1" ht="13.5"/>
    <row r="91" s="157" customFormat="1" ht="13.5"/>
    <row r="92" s="157" customFormat="1" ht="13.5"/>
    <row r="93" s="157" customFormat="1" ht="13.5"/>
    <row r="94" s="157" customFormat="1" ht="13.5"/>
    <row r="95" s="157" customFormat="1" ht="13.5"/>
    <row r="96" s="157" customFormat="1" ht="13.5"/>
    <row r="97" s="157" customFormat="1" ht="13.5"/>
    <row r="98" s="157" customFormat="1" ht="13.5"/>
    <row r="99" s="157" customFormat="1" ht="13.5"/>
    <row r="100" s="157" customFormat="1" ht="13.5"/>
    <row r="101" s="157" customFormat="1" ht="13.5"/>
    <row r="102" s="157" customFormat="1" ht="13.5"/>
    <row r="103" s="157" customFormat="1" ht="13.5"/>
    <row r="104" s="157" customFormat="1" ht="13.5"/>
    <row r="105" s="157" customFormat="1" ht="13.5"/>
    <row r="106" s="157" customFormat="1" ht="13.5"/>
    <row r="107" s="157" customFormat="1" ht="13.5"/>
    <row r="108" s="157" customFormat="1" ht="13.5"/>
    <row r="109" s="157" customFormat="1" ht="13.5"/>
    <row r="110" s="157" customFormat="1" ht="13.5"/>
    <row r="111" s="157" customFormat="1" ht="13.5"/>
    <row r="112" spans="1:20" s="157" customFormat="1" ht="13.5">
      <c r="A112" s="156"/>
      <c r="B112" s="155"/>
      <c r="C112" s="155"/>
      <c r="D112" s="155"/>
      <c r="E112" s="155"/>
      <c r="F112" s="155"/>
      <c r="G112" s="155"/>
      <c r="H112" s="155"/>
      <c r="I112" s="155"/>
      <c r="J112" s="155"/>
      <c r="K112" s="156"/>
      <c r="L112" s="155"/>
      <c r="M112" s="155"/>
      <c r="N112" s="155"/>
      <c r="O112" s="155"/>
      <c r="P112" s="155"/>
      <c r="Q112" s="155"/>
      <c r="R112" s="155"/>
      <c r="S112" s="155"/>
      <c r="T112" s="155"/>
    </row>
    <row r="113" spans="1:20" s="157" customFormat="1" ht="13.5">
      <c r="A113" s="156"/>
      <c r="B113" s="155"/>
      <c r="C113" s="155"/>
      <c r="D113" s="155"/>
      <c r="E113" s="155"/>
      <c r="F113" s="155"/>
      <c r="G113" s="155"/>
      <c r="H113" s="155"/>
      <c r="I113" s="155"/>
      <c r="J113" s="155"/>
      <c r="K113" s="156"/>
      <c r="L113" s="155"/>
      <c r="M113" s="155"/>
      <c r="N113" s="155"/>
      <c r="O113" s="155"/>
      <c r="P113" s="155"/>
      <c r="Q113" s="155"/>
      <c r="R113" s="155"/>
      <c r="S113" s="155"/>
      <c r="T113" s="155"/>
    </row>
    <row r="114" spans="1:20" s="157" customFormat="1" ht="13.5">
      <c r="A114" s="156"/>
      <c r="B114" s="155"/>
      <c r="C114" s="155"/>
      <c r="D114" s="155"/>
      <c r="E114" s="155"/>
      <c r="F114" s="155"/>
      <c r="G114" s="155"/>
      <c r="H114" s="155"/>
      <c r="I114" s="155"/>
      <c r="J114" s="155"/>
      <c r="K114" s="156"/>
      <c r="L114" s="155"/>
      <c r="M114" s="155"/>
      <c r="N114" s="155"/>
      <c r="O114" s="155"/>
      <c r="P114" s="155"/>
      <c r="Q114" s="155"/>
      <c r="R114" s="155"/>
      <c r="S114" s="155"/>
      <c r="T114" s="155"/>
    </row>
    <row r="115" spans="1:20" s="157" customFormat="1" ht="13.5">
      <c r="A115" s="156"/>
      <c r="B115" s="155"/>
      <c r="C115" s="155"/>
      <c r="D115" s="155"/>
      <c r="E115" s="155"/>
      <c r="F115" s="155"/>
      <c r="G115" s="155"/>
      <c r="H115" s="155"/>
      <c r="I115" s="155"/>
      <c r="J115" s="155"/>
      <c r="K115" s="156"/>
      <c r="L115" s="155"/>
      <c r="M115" s="155"/>
      <c r="N115" s="155"/>
      <c r="O115" s="155"/>
      <c r="P115" s="155"/>
      <c r="Q115" s="155"/>
      <c r="R115" s="155"/>
      <c r="S115" s="155"/>
      <c r="T115" s="155"/>
    </row>
    <row r="116" spans="1:20" s="157" customFormat="1" ht="13.5">
      <c r="A116" s="156"/>
      <c r="B116" s="155"/>
      <c r="C116" s="155"/>
      <c r="D116" s="155"/>
      <c r="E116" s="155"/>
      <c r="F116" s="155"/>
      <c r="G116" s="155"/>
      <c r="H116" s="155"/>
      <c r="I116" s="155"/>
      <c r="J116" s="155"/>
      <c r="K116" s="156"/>
      <c r="L116" s="155"/>
      <c r="M116" s="155"/>
      <c r="N116" s="155"/>
      <c r="O116" s="155"/>
      <c r="P116" s="155"/>
      <c r="Q116" s="155"/>
      <c r="R116" s="155"/>
      <c r="S116" s="155"/>
      <c r="T116" s="155"/>
    </row>
    <row r="117" spans="1:20" s="157" customFormat="1" ht="13.5">
      <c r="A117" s="156"/>
      <c r="B117" s="155"/>
      <c r="C117" s="155"/>
      <c r="D117" s="155"/>
      <c r="E117" s="155"/>
      <c r="F117" s="155"/>
      <c r="G117" s="155"/>
      <c r="H117" s="155"/>
      <c r="I117" s="155"/>
      <c r="J117" s="155"/>
      <c r="K117" s="156"/>
      <c r="L117" s="155"/>
      <c r="M117" s="155"/>
      <c r="N117" s="155"/>
      <c r="O117" s="155"/>
      <c r="P117" s="155"/>
      <c r="Q117" s="155"/>
      <c r="R117" s="155"/>
      <c r="S117" s="155"/>
      <c r="T117" s="155"/>
    </row>
    <row r="118" spans="1:20" s="157" customFormat="1" ht="13.5">
      <c r="A118" s="156"/>
      <c r="B118" s="155"/>
      <c r="C118" s="155"/>
      <c r="D118" s="155"/>
      <c r="E118" s="155"/>
      <c r="F118" s="155"/>
      <c r="G118" s="155"/>
      <c r="H118" s="155"/>
      <c r="I118" s="155"/>
      <c r="J118" s="155"/>
      <c r="K118" s="156"/>
      <c r="L118" s="155"/>
      <c r="M118" s="155"/>
      <c r="N118" s="155"/>
      <c r="O118" s="155"/>
      <c r="P118" s="155"/>
      <c r="Q118" s="155"/>
      <c r="R118" s="155"/>
      <c r="S118" s="155"/>
      <c r="T118" s="155"/>
    </row>
  </sheetData>
  <sheetProtection/>
  <mergeCells count="2">
    <mergeCell ref="A53:I53"/>
    <mergeCell ref="A2:I2"/>
  </mergeCells>
  <printOptions/>
  <pageMargins left="0.6692913385826772" right="0.6692913385826772" top="0.3937007874015748" bottom="0" header="0.31496062992125984" footer="0.5118110236220472"/>
  <pageSetup fitToHeight="2" fitToWidth="2" horizontalDpi="600" verticalDpi="600" orientation="portrait" pageOrder="overThenDown" paperSize="9" r:id="rId1"/>
  <rowBreaks count="1" manualBreakCount="1">
    <brk id="51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Normal="85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5.00390625" style="27" customWidth="1"/>
    <col min="3" max="3" width="3.125" style="27" customWidth="1"/>
    <col min="4" max="4" width="2.125" style="28" customWidth="1"/>
    <col min="5" max="5" width="5.00390625" style="28" customWidth="1"/>
    <col min="6" max="6" width="2.00390625" style="28" customWidth="1"/>
    <col min="7" max="7" width="2.125" style="28" customWidth="1"/>
    <col min="8" max="17" width="14.625" style="103" customWidth="1"/>
    <col min="18" max="18" width="12.875" style="16" bestFit="1" customWidth="1"/>
    <col min="19" max="16384" width="9.00390625" style="16" customWidth="1"/>
  </cols>
  <sheetData>
    <row r="1" spans="1:17" ht="33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499" t="s">
        <v>500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51"/>
      <c r="M2" s="51"/>
      <c r="N2" s="51"/>
      <c r="O2" s="51"/>
      <c r="P2" s="51"/>
      <c r="Q2" s="51"/>
    </row>
    <row r="3" spans="1:17" ht="15" customHeight="1" thickBot="1">
      <c r="A3" s="4"/>
      <c r="B3" s="4"/>
      <c r="C3" s="4"/>
      <c r="D3" s="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 t="s">
        <v>499</v>
      </c>
    </row>
    <row r="4" spans="1:17" ht="16.5" customHeight="1">
      <c r="A4" s="524" t="s">
        <v>498</v>
      </c>
      <c r="B4" s="505"/>
      <c r="C4" s="505"/>
      <c r="D4" s="505"/>
      <c r="E4" s="505"/>
      <c r="F4" s="505"/>
      <c r="G4" s="505"/>
      <c r="H4" s="556" t="s">
        <v>497</v>
      </c>
      <c r="I4" s="556"/>
      <c r="J4" s="556" t="s">
        <v>496</v>
      </c>
      <c r="K4" s="557"/>
      <c r="L4" s="558" t="s">
        <v>495</v>
      </c>
      <c r="M4" s="556"/>
      <c r="N4" s="556" t="s">
        <v>494</v>
      </c>
      <c r="O4" s="557"/>
      <c r="P4" s="554" t="s">
        <v>493</v>
      </c>
      <c r="Q4" s="555"/>
    </row>
    <row r="5" spans="1:17" ht="16.5" customHeight="1">
      <c r="A5" s="526"/>
      <c r="B5" s="506"/>
      <c r="C5" s="506"/>
      <c r="D5" s="506"/>
      <c r="E5" s="506"/>
      <c r="F5" s="506"/>
      <c r="G5" s="506"/>
      <c r="H5" s="239" t="s">
        <v>492</v>
      </c>
      <c r="I5" s="239" t="s">
        <v>491</v>
      </c>
      <c r="J5" s="239" t="s">
        <v>492</v>
      </c>
      <c r="K5" s="238" t="s">
        <v>491</v>
      </c>
      <c r="L5" s="237" t="s">
        <v>492</v>
      </c>
      <c r="M5" s="236" t="s">
        <v>491</v>
      </c>
      <c r="N5" s="236" t="s">
        <v>492</v>
      </c>
      <c r="O5" s="236" t="s">
        <v>491</v>
      </c>
      <c r="P5" s="235" t="s">
        <v>490</v>
      </c>
      <c r="Q5" s="234" t="s">
        <v>489</v>
      </c>
    </row>
    <row r="6" spans="1:17" ht="3.75" customHeight="1">
      <c r="A6" s="4"/>
      <c r="B6" s="4"/>
      <c r="C6" s="4"/>
      <c r="D6" s="4"/>
      <c r="E6" s="4"/>
      <c r="F6" s="4"/>
      <c r="G6" s="107"/>
      <c r="H6" s="51"/>
      <c r="I6" s="51"/>
      <c r="J6" s="51"/>
      <c r="K6" s="51"/>
      <c r="L6" s="51"/>
      <c r="M6" s="51"/>
      <c r="N6" s="51"/>
      <c r="O6" s="51"/>
      <c r="P6" s="233"/>
      <c r="Q6" s="233"/>
    </row>
    <row r="7" spans="1:18" ht="15.75" customHeight="1">
      <c r="A7" s="4"/>
      <c r="B7" s="553" t="s">
        <v>80</v>
      </c>
      <c r="C7" s="553"/>
      <c r="D7" s="2" t="s">
        <v>477</v>
      </c>
      <c r="E7" s="52" t="s">
        <v>476</v>
      </c>
      <c r="F7" s="51"/>
      <c r="G7" s="107"/>
      <c r="H7" s="228">
        <v>817</v>
      </c>
      <c r="I7" s="228">
        <v>175</v>
      </c>
      <c r="J7" s="227">
        <v>814</v>
      </c>
      <c r="K7" s="228">
        <v>179</v>
      </c>
      <c r="L7" s="227">
        <v>867</v>
      </c>
      <c r="M7" s="228">
        <v>152</v>
      </c>
      <c r="N7" s="227">
        <v>802</v>
      </c>
      <c r="O7" s="227">
        <v>192</v>
      </c>
      <c r="P7" s="226">
        <v>845</v>
      </c>
      <c r="Q7" s="226">
        <v>176</v>
      </c>
      <c r="R7" s="231"/>
    </row>
    <row r="8" spans="1:18" ht="15.75" customHeight="1">
      <c r="A8" s="4"/>
      <c r="B8" s="553"/>
      <c r="C8" s="553"/>
      <c r="D8" s="2" t="s">
        <v>475</v>
      </c>
      <c r="E8" s="52" t="s">
        <v>474</v>
      </c>
      <c r="F8" s="51"/>
      <c r="G8" s="107"/>
      <c r="H8" s="228">
        <v>74413110</v>
      </c>
      <c r="I8" s="228">
        <v>28878637</v>
      </c>
      <c r="J8" s="228">
        <v>78465993</v>
      </c>
      <c r="K8" s="228">
        <v>31607898</v>
      </c>
      <c r="L8" s="228">
        <v>83931326</v>
      </c>
      <c r="M8" s="228">
        <v>28156016</v>
      </c>
      <c r="N8" s="227">
        <v>84631474</v>
      </c>
      <c r="O8" s="227">
        <v>27046912</v>
      </c>
      <c r="P8" s="226">
        <v>72093537</v>
      </c>
      <c r="Q8" s="226">
        <v>30501089</v>
      </c>
      <c r="R8" s="231"/>
    </row>
    <row r="9" spans="1:17" ht="11.25" customHeight="1">
      <c r="A9" s="4"/>
      <c r="B9" s="552"/>
      <c r="C9" s="552"/>
      <c r="D9" s="2"/>
      <c r="E9" s="551"/>
      <c r="F9" s="551"/>
      <c r="G9" s="57"/>
      <c r="H9" s="51"/>
      <c r="I9" s="51"/>
      <c r="J9" s="51"/>
      <c r="K9" s="51"/>
      <c r="L9" s="51"/>
      <c r="M9" s="51"/>
      <c r="N9" s="227"/>
      <c r="O9" s="227"/>
      <c r="P9" s="226"/>
      <c r="Q9" s="226"/>
    </row>
    <row r="10" spans="1:18" ht="15.75" customHeight="1">
      <c r="A10" s="4"/>
      <c r="B10" s="549" t="s">
        <v>488</v>
      </c>
      <c r="C10" s="549"/>
      <c r="D10" s="2" t="s">
        <v>477</v>
      </c>
      <c r="E10" s="52" t="s">
        <v>476</v>
      </c>
      <c r="F10" s="51"/>
      <c r="G10" s="57"/>
      <c r="H10" s="228">
        <v>44</v>
      </c>
      <c r="I10" s="228">
        <v>0</v>
      </c>
      <c r="J10" s="227">
        <v>42</v>
      </c>
      <c r="K10" s="228">
        <v>0</v>
      </c>
      <c r="L10" s="227">
        <v>43</v>
      </c>
      <c r="M10" s="228">
        <v>0</v>
      </c>
      <c r="N10" s="227">
        <v>36</v>
      </c>
      <c r="O10" s="227">
        <v>1</v>
      </c>
      <c r="P10" s="226">
        <v>41</v>
      </c>
      <c r="Q10" s="226">
        <v>1</v>
      </c>
      <c r="R10" s="231"/>
    </row>
    <row r="11" spans="1:17" ht="15.75" customHeight="1">
      <c r="A11" s="4"/>
      <c r="B11" s="549"/>
      <c r="C11" s="549"/>
      <c r="D11" s="2" t="s">
        <v>475</v>
      </c>
      <c r="E11" s="52" t="s">
        <v>474</v>
      </c>
      <c r="F11" s="51"/>
      <c r="G11" s="57"/>
      <c r="H11" s="228">
        <v>217416</v>
      </c>
      <c r="I11" s="228">
        <v>0</v>
      </c>
      <c r="J11" s="228">
        <v>214334</v>
      </c>
      <c r="K11" s="228">
        <v>0</v>
      </c>
      <c r="L11" s="228">
        <v>239540</v>
      </c>
      <c r="M11" s="228">
        <v>0</v>
      </c>
      <c r="N11" s="227">
        <v>197880</v>
      </c>
      <c r="O11" s="227">
        <v>4869</v>
      </c>
      <c r="P11" s="226">
        <v>235788</v>
      </c>
      <c r="Q11" s="226">
        <v>5972</v>
      </c>
    </row>
    <row r="12" spans="1:17" ht="15.75" customHeight="1">
      <c r="A12" s="4"/>
      <c r="B12" s="549" t="s">
        <v>487</v>
      </c>
      <c r="C12" s="549"/>
      <c r="D12" s="2" t="s">
        <v>477</v>
      </c>
      <c r="E12" s="52" t="s">
        <v>476</v>
      </c>
      <c r="F12" s="51"/>
      <c r="G12" s="57"/>
      <c r="H12" s="228">
        <v>6</v>
      </c>
      <c r="I12" s="228">
        <v>1</v>
      </c>
      <c r="J12" s="227">
        <v>2</v>
      </c>
      <c r="K12" s="228">
        <v>1</v>
      </c>
      <c r="L12" s="227">
        <v>4</v>
      </c>
      <c r="M12" s="228">
        <v>0</v>
      </c>
      <c r="N12" s="227">
        <v>6</v>
      </c>
      <c r="O12" s="227">
        <v>1</v>
      </c>
      <c r="P12" s="226">
        <v>4</v>
      </c>
      <c r="Q12" s="226">
        <v>1</v>
      </c>
    </row>
    <row r="13" spans="1:17" ht="15.75" customHeight="1">
      <c r="A13" s="4"/>
      <c r="B13" s="549"/>
      <c r="C13" s="549"/>
      <c r="D13" s="2" t="s">
        <v>475</v>
      </c>
      <c r="E13" s="52" t="s">
        <v>474</v>
      </c>
      <c r="F13" s="51"/>
      <c r="G13" s="57"/>
      <c r="H13" s="228">
        <v>510114</v>
      </c>
      <c r="I13" s="228">
        <v>77814</v>
      </c>
      <c r="J13" s="227">
        <v>261360</v>
      </c>
      <c r="K13" s="228">
        <v>78705</v>
      </c>
      <c r="L13" s="227">
        <v>349800</v>
      </c>
      <c r="M13" s="228">
        <v>0</v>
      </c>
      <c r="N13" s="227">
        <v>603405</v>
      </c>
      <c r="O13" s="227">
        <v>78705</v>
      </c>
      <c r="P13" s="226">
        <v>349800</v>
      </c>
      <c r="Q13" s="226">
        <v>78705</v>
      </c>
    </row>
    <row r="14" spans="1:18" ht="15.75" customHeight="1">
      <c r="A14" s="4"/>
      <c r="B14" s="549" t="s">
        <v>486</v>
      </c>
      <c r="C14" s="549"/>
      <c r="D14" s="2" t="s">
        <v>477</v>
      </c>
      <c r="E14" s="52" t="s">
        <v>476</v>
      </c>
      <c r="F14" s="51"/>
      <c r="G14" s="57"/>
      <c r="H14" s="228">
        <v>33</v>
      </c>
      <c r="I14" s="228">
        <v>2</v>
      </c>
      <c r="J14" s="227">
        <v>37</v>
      </c>
      <c r="K14" s="227">
        <v>2</v>
      </c>
      <c r="L14" s="227">
        <v>24</v>
      </c>
      <c r="M14" s="227">
        <v>1</v>
      </c>
      <c r="N14" s="227">
        <v>25</v>
      </c>
      <c r="O14" s="227">
        <v>5</v>
      </c>
      <c r="P14" s="226">
        <v>30</v>
      </c>
      <c r="Q14" s="226">
        <v>3</v>
      </c>
      <c r="R14" s="231"/>
    </row>
    <row r="15" spans="1:17" ht="15.75" customHeight="1">
      <c r="A15" s="4"/>
      <c r="B15" s="549"/>
      <c r="C15" s="549"/>
      <c r="D15" s="2" t="s">
        <v>475</v>
      </c>
      <c r="E15" s="52" t="s">
        <v>474</v>
      </c>
      <c r="F15" s="51"/>
      <c r="G15" s="57"/>
      <c r="H15" s="228">
        <v>852553</v>
      </c>
      <c r="I15" s="228">
        <v>47646</v>
      </c>
      <c r="J15" s="227">
        <v>909004</v>
      </c>
      <c r="K15" s="227">
        <v>50379</v>
      </c>
      <c r="L15" s="227">
        <v>631930</v>
      </c>
      <c r="M15" s="227">
        <v>27918</v>
      </c>
      <c r="N15" s="227">
        <v>610722</v>
      </c>
      <c r="O15" s="227">
        <v>95944</v>
      </c>
      <c r="P15" s="226">
        <v>736540</v>
      </c>
      <c r="Q15" s="226">
        <v>78860</v>
      </c>
    </row>
    <row r="16" spans="1:17" ht="15.75" customHeight="1">
      <c r="A16" s="4"/>
      <c r="B16" s="549" t="s">
        <v>485</v>
      </c>
      <c r="C16" s="549"/>
      <c r="D16" s="2" t="s">
        <v>477</v>
      </c>
      <c r="E16" s="52" t="s">
        <v>476</v>
      </c>
      <c r="F16" s="51"/>
      <c r="G16" s="55"/>
      <c r="H16" s="228">
        <v>253</v>
      </c>
      <c r="I16" s="228">
        <v>37</v>
      </c>
      <c r="J16" s="227">
        <v>284</v>
      </c>
      <c r="K16" s="227">
        <v>32</v>
      </c>
      <c r="L16" s="227">
        <v>280</v>
      </c>
      <c r="M16" s="227">
        <v>21</v>
      </c>
      <c r="N16" s="227">
        <v>251</v>
      </c>
      <c r="O16" s="227">
        <v>28</v>
      </c>
      <c r="P16" s="226">
        <v>255</v>
      </c>
      <c r="Q16" s="226">
        <v>27</v>
      </c>
    </row>
    <row r="17" spans="1:17" ht="15.75" customHeight="1">
      <c r="A17" s="4"/>
      <c r="B17" s="549"/>
      <c r="C17" s="549"/>
      <c r="D17" s="2" t="s">
        <v>475</v>
      </c>
      <c r="E17" s="52" t="s">
        <v>474</v>
      </c>
      <c r="F17" s="51"/>
      <c r="G17" s="55"/>
      <c r="H17" s="228">
        <v>12205729</v>
      </c>
      <c r="I17" s="228">
        <v>1582736</v>
      </c>
      <c r="J17" s="227">
        <v>14718703</v>
      </c>
      <c r="K17" s="227">
        <v>1948128</v>
      </c>
      <c r="L17" s="227">
        <v>14515798</v>
      </c>
      <c r="M17" s="227">
        <v>1250619</v>
      </c>
      <c r="N17" s="227">
        <v>12899880</v>
      </c>
      <c r="O17" s="227">
        <v>1412645</v>
      </c>
      <c r="P17" s="226">
        <v>12991211</v>
      </c>
      <c r="Q17" s="226">
        <v>1227162</v>
      </c>
    </row>
    <row r="18" spans="1:17" ht="15.75" customHeight="1">
      <c r="A18" s="4"/>
      <c r="B18" s="549" t="s">
        <v>484</v>
      </c>
      <c r="C18" s="549"/>
      <c r="D18" s="2" t="s">
        <v>477</v>
      </c>
      <c r="E18" s="52" t="s">
        <v>476</v>
      </c>
      <c r="F18" s="51"/>
      <c r="G18" s="55"/>
      <c r="H18" s="228">
        <v>66</v>
      </c>
      <c r="I18" s="228">
        <v>1</v>
      </c>
      <c r="J18" s="227">
        <v>71</v>
      </c>
      <c r="K18" s="227">
        <v>1</v>
      </c>
      <c r="L18" s="227">
        <v>57</v>
      </c>
      <c r="M18" s="227">
        <v>1</v>
      </c>
      <c r="N18" s="227">
        <v>64</v>
      </c>
      <c r="O18" s="227">
        <v>0</v>
      </c>
      <c r="P18" s="226">
        <v>60</v>
      </c>
      <c r="Q18" s="226">
        <v>1</v>
      </c>
    </row>
    <row r="19" spans="1:17" ht="15.75" customHeight="1">
      <c r="A19" s="4"/>
      <c r="B19" s="549"/>
      <c r="C19" s="549"/>
      <c r="D19" s="2" t="s">
        <v>475</v>
      </c>
      <c r="E19" s="52" t="s">
        <v>474</v>
      </c>
      <c r="F19" s="51"/>
      <c r="G19" s="55"/>
      <c r="H19" s="228">
        <v>18377876</v>
      </c>
      <c r="I19" s="228">
        <v>570011</v>
      </c>
      <c r="J19" s="227">
        <v>24022166</v>
      </c>
      <c r="K19" s="227">
        <v>154827</v>
      </c>
      <c r="L19" s="227">
        <v>17060931</v>
      </c>
      <c r="M19" s="227">
        <v>242364</v>
      </c>
      <c r="N19" s="227">
        <v>26047968</v>
      </c>
      <c r="O19" s="227">
        <v>0</v>
      </c>
      <c r="P19" s="226">
        <v>15957358</v>
      </c>
      <c r="Q19" s="226">
        <v>249853</v>
      </c>
    </row>
    <row r="20" spans="1:17" ht="15.75" customHeight="1">
      <c r="A20" s="4"/>
      <c r="B20" s="549" t="s">
        <v>483</v>
      </c>
      <c r="C20" s="549"/>
      <c r="D20" s="2" t="s">
        <v>477</v>
      </c>
      <c r="E20" s="52" t="s">
        <v>476</v>
      </c>
      <c r="F20" s="51"/>
      <c r="G20" s="229"/>
      <c r="H20" s="228">
        <v>130</v>
      </c>
      <c r="I20" s="228">
        <v>9</v>
      </c>
      <c r="J20" s="228">
        <v>130</v>
      </c>
      <c r="K20" s="228">
        <v>5</v>
      </c>
      <c r="L20" s="227">
        <v>157</v>
      </c>
      <c r="M20" s="227">
        <v>4</v>
      </c>
      <c r="N20" s="227">
        <v>158</v>
      </c>
      <c r="O20" s="227">
        <v>10</v>
      </c>
      <c r="P20" s="226">
        <v>177</v>
      </c>
      <c r="Q20" s="230">
        <v>3</v>
      </c>
    </row>
    <row r="21" spans="1:17" ht="15.75" customHeight="1">
      <c r="A21" s="4"/>
      <c r="B21" s="549"/>
      <c r="C21" s="549"/>
      <c r="D21" s="2" t="s">
        <v>475</v>
      </c>
      <c r="E21" s="52" t="s">
        <v>474</v>
      </c>
      <c r="F21" s="51"/>
      <c r="G21" s="229"/>
      <c r="H21" s="228">
        <v>8623926</v>
      </c>
      <c r="I21" s="228">
        <v>1694577</v>
      </c>
      <c r="J21" s="227">
        <v>8124614</v>
      </c>
      <c r="K21" s="227">
        <v>654033</v>
      </c>
      <c r="L21" s="227">
        <v>11517422</v>
      </c>
      <c r="M21" s="227">
        <v>1141357</v>
      </c>
      <c r="N21" s="227">
        <v>10789463</v>
      </c>
      <c r="O21" s="227">
        <v>836890</v>
      </c>
      <c r="P21" s="226">
        <v>11806775</v>
      </c>
      <c r="Q21" s="226">
        <v>330467</v>
      </c>
    </row>
    <row r="22" spans="1:17" ht="15.75" customHeight="1">
      <c r="A22" s="4"/>
      <c r="B22" s="549" t="s">
        <v>482</v>
      </c>
      <c r="C22" s="549"/>
      <c r="D22" s="2" t="s">
        <v>477</v>
      </c>
      <c r="E22" s="52" t="s">
        <v>476</v>
      </c>
      <c r="F22" s="51"/>
      <c r="G22" s="229"/>
      <c r="H22" s="228">
        <v>152</v>
      </c>
      <c r="I22" s="228">
        <v>60</v>
      </c>
      <c r="J22" s="228">
        <v>148</v>
      </c>
      <c r="K22" s="228">
        <v>55</v>
      </c>
      <c r="L22" s="227">
        <v>192</v>
      </c>
      <c r="M22" s="227">
        <v>56</v>
      </c>
      <c r="N22" s="227">
        <v>134</v>
      </c>
      <c r="O22" s="227">
        <v>65</v>
      </c>
      <c r="P22" s="226">
        <v>160</v>
      </c>
      <c r="Q22" s="226">
        <v>55</v>
      </c>
    </row>
    <row r="23" spans="1:17" ht="15.75" customHeight="1">
      <c r="A23" s="4"/>
      <c r="B23" s="549"/>
      <c r="C23" s="549"/>
      <c r="D23" s="2" t="s">
        <v>475</v>
      </c>
      <c r="E23" s="52" t="s">
        <v>474</v>
      </c>
      <c r="F23" s="51"/>
      <c r="G23" s="229"/>
      <c r="H23" s="228">
        <v>15483416</v>
      </c>
      <c r="I23" s="228">
        <v>9299152</v>
      </c>
      <c r="J23" s="228">
        <v>12426436</v>
      </c>
      <c r="K23" s="228">
        <v>8905764</v>
      </c>
      <c r="L23" s="227">
        <v>21394227</v>
      </c>
      <c r="M23" s="227">
        <v>11376356</v>
      </c>
      <c r="N23" s="227">
        <v>12163917</v>
      </c>
      <c r="O23" s="227">
        <v>11566857</v>
      </c>
      <c r="P23" s="226">
        <v>13925388</v>
      </c>
      <c r="Q23" s="226">
        <v>10828945</v>
      </c>
    </row>
    <row r="24" spans="1:17" ht="15.75" customHeight="1">
      <c r="A24" s="4"/>
      <c r="B24" s="549" t="s">
        <v>481</v>
      </c>
      <c r="C24" s="549"/>
      <c r="D24" s="2" t="s">
        <v>477</v>
      </c>
      <c r="E24" s="52" t="s">
        <v>476</v>
      </c>
      <c r="F24" s="51"/>
      <c r="G24" s="229"/>
      <c r="H24" s="228">
        <v>6</v>
      </c>
      <c r="I24" s="228">
        <v>1</v>
      </c>
      <c r="J24" s="228">
        <v>9</v>
      </c>
      <c r="K24" s="227">
        <v>0</v>
      </c>
      <c r="L24" s="227">
        <v>12</v>
      </c>
      <c r="M24" s="227">
        <v>0</v>
      </c>
      <c r="N24" s="227">
        <v>10</v>
      </c>
      <c r="O24" s="227">
        <v>0</v>
      </c>
      <c r="P24" s="226">
        <v>7</v>
      </c>
      <c r="Q24" s="226">
        <v>1</v>
      </c>
    </row>
    <row r="25" spans="1:17" ht="15.75" customHeight="1">
      <c r="A25" s="4"/>
      <c r="B25" s="549"/>
      <c r="C25" s="549"/>
      <c r="D25" s="2" t="s">
        <v>475</v>
      </c>
      <c r="E25" s="52" t="s">
        <v>474</v>
      </c>
      <c r="F25" s="51"/>
      <c r="G25" s="229"/>
      <c r="H25" s="228">
        <v>61238</v>
      </c>
      <c r="I25" s="228">
        <v>14400</v>
      </c>
      <c r="J25" s="228">
        <v>94312</v>
      </c>
      <c r="K25" s="228">
        <v>0</v>
      </c>
      <c r="L25" s="227">
        <v>146630</v>
      </c>
      <c r="M25" s="228">
        <v>0</v>
      </c>
      <c r="N25" s="227">
        <v>86392</v>
      </c>
      <c r="O25" s="227">
        <v>0</v>
      </c>
      <c r="P25" s="226">
        <v>85587</v>
      </c>
      <c r="Q25" s="226">
        <v>16600</v>
      </c>
    </row>
    <row r="26" spans="1:17" ht="15.75" customHeight="1">
      <c r="A26" s="4"/>
      <c r="B26" s="549" t="s">
        <v>480</v>
      </c>
      <c r="C26" s="549"/>
      <c r="D26" s="2" t="s">
        <v>477</v>
      </c>
      <c r="E26" s="52" t="s">
        <v>476</v>
      </c>
      <c r="F26" s="51"/>
      <c r="G26" s="229"/>
      <c r="H26" s="228">
        <v>12</v>
      </c>
      <c r="I26" s="228">
        <v>6</v>
      </c>
      <c r="J26" s="228">
        <v>7</v>
      </c>
      <c r="K26" s="228">
        <v>4</v>
      </c>
      <c r="L26" s="227">
        <v>9</v>
      </c>
      <c r="M26" s="227">
        <v>5</v>
      </c>
      <c r="N26" s="227">
        <v>8</v>
      </c>
      <c r="O26" s="227">
        <v>6</v>
      </c>
      <c r="P26" s="226">
        <v>12</v>
      </c>
      <c r="Q26" s="226">
        <v>6</v>
      </c>
    </row>
    <row r="27" spans="1:17" ht="15.75" customHeight="1">
      <c r="A27" s="4"/>
      <c r="B27" s="549"/>
      <c r="C27" s="549"/>
      <c r="D27" s="2" t="s">
        <v>475</v>
      </c>
      <c r="E27" s="52" t="s">
        <v>474</v>
      </c>
      <c r="F27" s="51"/>
      <c r="G27" s="229"/>
      <c r="H27" s="228">
        <v>401113</v>
      </c>
      <c r="I27" s="228">
        <v>387686</v>
      </c>
      <c r="J27" s="228">
        <v>273404</v>
      </c>
      <c r="K27" s="228">
        <v>257447</v>
      </c>
      <c r="L27" s="227">
        <v>309960</v>
      </c>
      <c r="M27" s="227">
        <v>302440</v>
      </c>
      <c r="N27" s="227">
        <v>245678</v>
      </c>
      <c r="O27" s="227">
        <v>315489</v>
      </c>
      <c r="P27" s="226">
        <v>318946</v>
      </c>
      <c r="Q27" s="226">
        <v>465035</v>
      </c>
    </row>
    <row r="28" spans="1:17" ht="15.75" customHeight="1">
      <c r="A28" s="4"/>
      <c r="B28" s="549" t="s">
        <v>479</v>
      </c>
      <c r="C28" s="549"/>
      <c r="D28" s="2" t="s">
        <v>477</v>
      </c>
      <c r="E28" s="52" t="s">
        <v>476</v>
      </c>
      <c r="F28" s="51"/>
      <c r="G28" s="55"/>
      <c r="H28" s="228">
        <v>92</v>
      </c>
      <c r="I28" s="228">
        <v>1</v>
      </c>
      <c r="J28" s="228">
        <v>66</v>
      </c>
      <c r="K28" s="228">
        <v>0</v>
      </c>
      <c r="L28" s="227">
        <v>80</v>
      </c>
      <c r="M28" s="227">
        <v>1</v>
      </c>
      <c r="N28" s="227">
        <v>73</v>
      </c>
      <c r="O28" s="227">
        <v>3</v>
      </c>
      <c r="P28" s="226">
        <v>67</v>
      </c>
      <c r="Q28" s="226">
        <v>0</v>
      </c>
    </row>
    <row r="29" spans="1:17" ht="15.75" customHeight="1">
      <c r="A29" s="4"/>
      <c r="B29" s="549"/>
      <c r="C29" s="549"/>
      <c r="D29" s="2" t="s">
        <v>475</v>
      </c>
      <c r="E29" s="52" t="s">
        <v>474</v>
      </c>
      <c r="F29" s="51"/>
      <c r="G29" s="55"/>
      <c r="H29" s="227">
        <v>11507856</v>
      </c>
      <c r="I29" s="228">
        <v>58497</v>
      </c>
      <c r="J29" s="227">
        <v>12374298</v>
      </c>
      <c r="K29" s="227">
        <v>0</v>
      </c>
      <c r="L29" s="227">
        <v>15333094</v>
      </c>
      <c r="M29" s="227">
        <v>52232</v>
      </c>
      <c r="N29" s="227">
        <v>13856069</v>
      </c>
      <c r="O29" s="227">
        <v>677779</v>
      </c>
      <c r="P29" s="226">
        <v>7099004</v>
      </c>
      <c r="Q29" s="226">
        <v>0</v>
      </c>
    </row>
    <row r="30" spans="1:17" ht="15.75" customHeight="1">
      <c r="A30" s="4"/>
      <c r="B30" s="549" t="s">
        <v>478</v>
      </c>
      <c r="C30" s="549"/>
      <c r="D30" s="2" t="s">
        <v>477</v>
      </c>
      <c r="E30" s="52" t="s">
        <v>476</v>
      </c>
      <c r="F30" s="51"/>
      <c r="G30" s="55"/>
      <c r="H30" s="228">
        <v>23</v>
      </c>
      <c r="I30" s="228">
        <v>57</v>
      </c>
      <c r="J30" s="228">
        <v>18</v>
      </c>
      <c r="K30" s="228">
        <v>79</v>
      </c>
      <c r="L30" s="227">
        <v>9</v>
      </c>
      <c r="M30" s="227">
        <v>63</v>
      </c>
      <c r="N30" s="227">
        <v>37</v>
      </c>
      <c r="O30" s="227">
        <v>73</v>
      </c>
      <c r="P30" s="226">
        <v>32</v>
      </c>
      <c r="Q30" s="226">
        <v>78</v>
      </c>
    </row>
    <row r="31" spans="1:17" ht="15.75" customHeight="1">
      <c r="A31" s="4"/>
      <c r="B31" s="549"/>
      <c r="C31" s="549"/>
      <c r="D31" s="2" t="s">
        <v>475</v>
      </c>
      <c r="E31" s="52" t="s">
        <v>474</v>
      </c>
      <c r="F31" s="51"/>
      <c r="G31" s="55"/>
      <c r="H31" s="228">
        <v>6171873</v>
      </c>
      <c r="I31" s="228">
        <v>15146118</v>
      </c>
      <c r="J31" s="228">
        <v>5047362</v>
      </c>
      <c r="K31" s="228">
        <v>19558615</v>
      </c>
      <c r="L31" s="227">
        <v>2431994</v>
      </c>
      <c r="M31" s="227">
        <v>13762730</v>
      </c>
      <c r="N31" s="227">
        <v>7130100</v>
      </c>
      <c r="O31" s="227">
        <v>12057734</v>
      </c>
      <c r="P31" s="226">
        <v>8587140</v>
      </c>
      <c r="Q31" s="226">
        <v>17219490</v>
      </c>
    </row>
    <row r="32" spans="1:17" ht="3.75" customHeight="1" thickBot="1">
      <c r="A32" s="33"/>
      <c r="B32" s="496"/>
      <c r="C32" s="496"/>
      <c r="D32" s="46"/>
      <c r="E32" s="515"/>
      <c r="F32" s="515"/>
      <c r="G32" s="48"/>
      <c r="H32" s="24"/>
      <c r="I32" s="24"/>
      <c r="J32" s="24"/>
      <c r="K32" s="24"/>
      <c r="L32" s="550"/>
      <c r="M32" s="516"/>
      <c r="N32" s="24"/>
      <c r="O32" s="24"/>
      <c r="P32" s="24"/>
      <c r="Q32" s="24"/>
    </row>
    <row r="33" spans="1:17" ht="15" customHeight="1">
      <c r="A33" s="222" t="s">
        <v>95</v>
      </c>
      <c r="B33" s="222"/>
      <c r="C33" s="225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</row>
    <row r="34" ht="13.5">
      <c r="A34" s="222"/>
    </row>
  </sheetData>
  <sheetProtection/>
  <mergeCells count="24">
    <mergeCell ref="B7:C8"/>
    <mergeCell ref="P4:Q4"/>
    <mergeCell ref="J4:K4"/>
    <mergeCell ref="L4:M4"/>
    <mergeCell ref="A2:K2"/>
    <mergeCell ref="N4:O4"/>
    <mergeCell ref="H4:I4"/>
    <mergeCell ref="A4:G5"/>
    <mergeCell ref="B10:C11"/>
    <mergeCell ref="B12:C13"/>
    <mergeCell ref="B14:C15"/>
    <mergeCell ref="B16:C17"/>
    <mergeCell ref="E9:F9"/>
    <mergeCell ref="B9:C9"/>
    <mergeCell ref="B32:C32"/>
    <mergeCell ref="E32:F32"/>
    <mergeCell ref="B30:C31"/>
    <mergeCell ref="L32:M32"/>
    <mergeCell ref="B18:C19"/>
    <mergeCell ref="B20:C21"/>
    <mergeCell ref="B22:C23"/>
    <mergeCell ref="B24:C25"/>
    <mergeCell ref="B26:C27"/>
    <mergeCell ref="B28:C29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16.625" style="27" customWidth="1"/>
    <col min="3" max="3" width="3.625" style="27" customWidth="1"/>
    <col min="4" max="4" width="2.625" style="28" customWidth="1"/>
    <col min="5" max="6" width="5.125" style="28" customWidth="1"/>
    <col min="7" max="7" width="2.125" style="28" customWidth="1"/>
    <col min="8" max="11" width="10.625" style="103" customWidth="1"/>
    <col min="12" max="12" width="12.875" style="16" bestFit="1" customWidth="1"/>
    <col min="13" max="16384" width="9.00390625" style="16" customWidth="1"/>
  </cols>
  <sheetData>
    <row r="1" spans="1:11" ht="24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19"/>
    </row>
    <row r="2" spans="2:11" ht="30" customHeight="1">
      <c r="B2" s="499" t="s">
        <v>500</v>
      </c>
      <c r="C2" s="499"/>
      <c r="D2" s="499"/>
      <c r="E2" s="499"/>
      <c r="F2" s="499"/>
      <c r="G2" s="499"/>
      <c r="H2" s="499"/>
      <c r="I2" s="499"/>
      <c r="J2" s="499"/>
      <c r="K2" s="499"/>
    </row>
    <row r="3" spans="1:11" ht="15" customHeight="1" thickBot="1">
      <c r="A3" s="4"/>
      <c r="B3" s="4"/>
      <c r="C3" s="4"/>
      <c r="D3" s="2"/>
      <c r="E3" s="51"/>
      <c r="F3" s="51"/>
      <c r="G3" s="51"/>
      <c r="H3" s="51"/>
      <c r="I3" s="51"/>
      <c r="J3" s="51"/>
      <c r="K3" s="199" t="s">
        <v>510</v>
      </c>
    </row>
    <row r="4" spans="1:11" ht="16.5" customHeight="1">
      <c r="A4" s="524" t="s">
        <v>509</v>
      </c>
      <c r="B4" s="505"/>
      <c r="C4" s="505"/>
      <c r="D4" s="505"/>
      <c r="E4" s="505"/>
      <c r="F4" s="505"/>
      <c r="G4" s="505"/>
      <c r="H4" s="517" t="s">
        <v>490</v>
      </c>
      <c r="I4" s="559"/>
      <c r="J4" s="518" t="s">
        <v>489</v>
      </c>
      <c r="K4" s="518"/>
    </row>
    <row r="5" spans="1:11" ht="16.5" customHeight="1">
      <c r="A5" s="526"/>
      <c r="B5" s="506"/>
      <c r="C5" s="506"/>
      <c r="D5" s="506"/>
      <c r="E5" s="506"/>
      <c r="F5" s="506"/>
      <c r="G5" s="506"/>
      <c r="H5" s="519"/>
      <c r="I5" s="560"/>
      <c r="J5" s="520"/>
      <c r="K5" s="520"/>
    </row>
    <row r="6" spans="1:11" ht="3.75" customHeight="1">
      <c r="A6" s="4"/>
      <c r="B6" s="4"/>
      <c r="C6" s="4"/>
      <c r="D6" s="4"/>
      <c r="E6" s="4"/>
      <c r="F6" s="4"/>
      <c r="G6" s="107"/>
      <c r="H6" s="51"/>
      <c r="I6" s="51"/>
      <c r="J6" s="51"/>
      <c r="K6" s="51"/>
    </row>
    <row r="7" spans="1:13" ht="19.5" customHeight="1">
      <c r="A7" s="4"/>
      <c r="B7" s="561" t="s">
        <v>508</v>
      </c>
      <c r="C7" s="561"/>
      <c r="D7" s="109" t="s">
        <v>477</v>
      </c>
      <c r="E7" s="242" t="s">
        <v>476</v>
      </c>
      <c r="F7" s="233"/>
      <c r="G7" s="44"/>
      <c r="H7" s="562">
        <v>845</v>
      </c>
      <c r="I7" s="563"/>
      <c r="J7" s="563">
        <v>176</v>
      </c>
      <c r="K7" s="563"/>
      <c r="L7" s="231"/>
      <c r="M7" s="231"/>
    </row>
    <row r="8" spans="1:13" ht="19.5" customHeight="1">
      <c r="A8" s="4"/>
      <c r="B8" s="561"/>
      <c r="C8" s="561"/>
      <c r="D8" s="109" t="s">
        <v>475</v>
      </c>
      <c r="E8" s="242" t="s">
        <v>474</v>
      </c>
      <c r="F8" s="233"/>
      <c r="G8" s="44"/>
      <c r="H8" s="562">
        <v>72093537</v>
      </c>
      <c r="I8" s="563"/>
      <c r="J8" s="563">
        <v>30501089</v>
      </c>
      <c r="K8" s="563"/>
      <c r="L8" s="565"/>
      <c r="M8" s="565"/>
    </row>
    <row r="9" spans="1:11" ht="19.5" customHeight="1">
      <c r="A9" s="4"/>
      <c r="B9" s="552" t="s">
        <v>507</v>
      </c>
      <c r="C9" s="552"/>
      <c r="D9" s="2" t="s">
        <v>477</v>
      </c>
      <c r="E9" s="52" t="s">
        <v>476</v>
      </c>
      <c r="F9" s="51"/>
      <c r="G9" s="4"/>
      <c r="H9" s="566">
        <v>289</v>
      </c>
      <c r="I9" s="564"/>
      <c r="J9" s="564">
        <v>38</v>
      </c>
      <c r="K9" s="564"/>
    </row>
    <row r="10" spans="1:12" ht="19.5" customHeight="1">
      <c r="A10" s="4"/>
      <c r="B10" s="552"/>
      <c r="C10" s="552"/>
      <c r="D10" s="2" t="s">
        <v>475</v>
      </c>
      <c r="E10" s="52" t="s">
        <v>474</v>
      </c>
      <c r="F10" s="51"/>
      <c r="G10" s="4"/>
      <c r="H10" s="566">
        <v>24990328</v>
      </c>
      <c r="I10" s="564"/>
      <c r="J10" s="564">
        <v>7145809</v>
      </c>
      <c r="K10" s="564"/>
      <c r="L10" s="231"/>
    </row>
    <row r="11" spans="1:11" ht="19.5" customHeight="1">
      <c r="A11" s="4"/>
      <c r="B11" s="552" t="s">
        <v>506</v>
      </c>
      <c r="C11" s="552"/>
      <c r="D11" s="2" t="s">
        <v>477</v>
      </c>
      <c r="E11" s="52" t="s">
        <v>476</v>
      </c>
      <c r="F11" s="51"/>
      <c r="G11" s="4"/>
      <c r="H11" s="566">
        <v>118</v>
      </c>
      <c r="I11" s="564"/>
      <c r="J11" s="564">
        <v>31</v>
      </c>
      <c r="K11" s="564"/>
    </row>
    <row r="12" spans="1:11" ht="19.5" customHeight="1">
      <c r="A12" s="4"/>
      <c r="B12" s="552"/>
      <c r="C12" s="552"/>
      <c r="D12" s="2" t="s">
        <v>475</v>
      </c>
      <c r="E12" s="52" t="s">
        <v>474</v>
      </c>
      <c r="F12" s="51"/>
      <c r="G12" s="4"/>
      <c r="H12" s="566">
        <v>8210909</v>
      </c>
      <c r="I12" s="564"/>
      <c r="J12" s="564">
        <v>4739146</v>
      </c>
      <c r="K12" s="564"/>
    </row>
    <row r="13" spans="1:11" ht="19.5" customHeight="1">
      <c r="A13" s="4"/>
      <c r="B13" s="552" t="s">
        <v>505</v>
      </c>
      <c r="C13" s="552"/>
      <c r="D13" s="2" t="s">
        <v>477</v>
      </c>
      <c r="E13" s="52" t="s">
        <v>476</v>
      </c>
      <c r="F13" s="51"/>
      <c r="G13" s="4"/>
      <c r="H13" s="566">
        <v>109</v>
      </c>
      <c r="I13" s="564"/>
      <c r="J13" s="564">
        <v>27</v>
      </c>
      <c r="K13" s="564"/>
    </row>
    <row r="14" spans="1:11" ht="19.5" customHeight="1">
      <c r="A14" s="4"/>
      <c r="B14" s="552"/>
      <c r="C14" s="552"/>
      <c r="D14" s="2" t="s">
        <v>475</v>
      </c>
      <c r="E14" s="52" t="s">
        <v>474</v>
      </c>
      <c r="F14" s="51"/>
      <c r="G14" s="4"/>
      <c r="H14" s="566">
        <v>8953627</v>
      </c>
      <c r="I14" s="564"/>
      <c r="J14" s="564">
        <v>5614541</v>
      </c>
      <c r="K14" s="564"/>
    </row>
    <row r="15" spans="1:11" ht="19.5" customHeight="1">
      <c r="A15" s="4"/>
      <c r="B15" s="552" t="s">
        <v>504</v>
      </c>
      <c r="C15" s="552"/>
      <c r="D15" s="2" t="s">
        <v>477</v>
      </c>
      <c r="E15" s="52" t="s">
        <v>476</v>
      </c>
      <c r="F15" s="51"/>
      <c r="G15" s="4"/>
      <c r="H15" s="566">
        <v>97</v>
      </c>
      <c r="I15" s="564"/>
      <c r="J15" s="564">
        <v>16</v>
      </c>
      <c r="K15" s="564"/>
    </row>
    <row r="16" spans="1:11" ht="19.5" customHeight="1">
      <c r="A16" s="4"/>
      <c r="B16" s="552"/>
      <c r="C16" s="552"/>
      <c r="D16" s="2" t="s">
        <v>475</v>
      </c>
      <c r="E16" s="52" t="s">
        <v>474</v>
      </c>
      <c r="F16" s="51"/>
      <c r="G16" s="4"/>
      <c r="H16" s="566">
        <v>8555847</v>
      </c>
      <c r="I16" s="564"/>
      <c r="J16" s="564">
        <v>2120694</v>
      </c>
      <c r="K16" s="564"/>
    </row>
    <row r="17" spans="1:11" ht="19.5" customHeight="1">
      <c r="A17" s="4"/>
      <c r="B17" s="552" t="s">
        <v>503</v>
      </c>
      <c r="C17" s="552"/>
      <c r="D17" s="2" t="s">
        <v>477</v>
      </c>
      <c r="E17" s="52" t="s">
        <v>476</v>
      </c>
      <c r="F17" s="51"/>
      <c r="G17" s="4"/>
      <c r="H17" s="566">
        <v>112</v>
      </c>
      <c r="I17" s="564"/>
      <c r="J17" s="564">
        <v>26</v>
      </c>
      <c r="K17" s="564"/>
    </row>
    <row r="18" spans="1:11" ht="19.5" customHeight="1">
      <c r="A18" s="4"/>
      <c r="B18" s="552"/>
      <c r="C18" s="552"/>
      <c r="D18" s="2" t="s">
        <v>475</v>
      </c>
      <c r="E18" s="52" t="s">
        <v>474</v>
      </c>
      <c r="F18" s="51"/>
      <c r="G18" s="4"/>
      <c r="H18" s="566">
        <v>10021766</v>
      </c>
      <c r="I18" s="564"/>
      <c r="J18" s="564">
        <v>4947140</v>
      </c>
      <c r="K18" s="564"/>
    </row>
    <row r="19" spans="1:11" ht="19.5" customHeight="1">
      <c r="A19" s="4"/>
      <c r="B19" s="552" t="s">
        <v>502</v>
      </c>
      <c r="C19" s="552"/>
      <c r="D19" s="2" t="s">
        <v>477</v>
      </c>
      <c r="E19" s="52" t="s">
        <v>476</v>
      </c>
      <c r="F19" s="51"/>
      <c r="G19" s="4"/>
      <c r="H19" s="566">
        <v>84</v>
      </c>
      <c r="I19" s="564"/>
      <c r="J19" s="564">
        <v>35</v>
      </c>
      <c r="K19" s="564"/>
    </row>
    <row r="20" spans="1:11" ht="19.5" customHeight="1">
      <c r="A20" s="4"/>
      <c r="B20" s="552"/>
      <c r="C20" s="552"/>
      <c r="D20" s="2" t="s">
        <v>475</v>
      </c>
      <c r="E20" s="52" t="s">
        <v>474</v>
      </c>
      <c r="F20" s="51"/>
      <c r="G20" s="4"/>
      <c r="H20" s="566">
        <v>7979824</v>
      </c>
      <c r="I20" s="564"/>
      <c r="J20" s="564">
        <v>5232478</v>
      </c>
      <c r="K20" s="564"/>
    </row>
    <row r="21" spans="1:11" ht="19.5" customHeight="1">
      <c r="A21" s="4"/>
      <c r="B21" s="552" t="s">
        <v>501</v>
      </c>
      <c r="C21" s="552"/>
      <c r="D21" s="2" t="s">
        <v>477</v>
      </c>
      <c r="E21" s="52" t="s">
        <v>476</v>
      </c>
      <c r="F21" s="51"/>
      <c r="G21" s="4"/>
      <c r="H21" s="566">
        <v>36</v>
      </c>
      <c r="I21" s="564"/>
      <c r="J21" s="564">
        <v>3</v>
      </c>
      <c r="K21" s="564"/>
    </row>
    <row r="22" spans="1:11" ht="19.5" customHeight="1">
      <c r="A22" s="4"/>
      <c r="B22" s="552"/>
      <c r="C22" s="552"/>
      <c r="D22" s="2" t="s">
        <v>475</v>
      </c>
      <c r="E22" s="52" t="s">
        <v>474</v>
      </c>
      <c r="F22" s="51"/>
      <c r="G22" s="4"/>
      <c r="H22" s="566">
        <v>3381236</v>
      </c>
      <c r="I22" s="564"/>
      <c r="J22" s="564">
        <v>701281</v>
      </c>
      <c r="K22" s="564"/>
    </row>
    <row r="23" spans="1:11" ht="3.75" customHeight="1">
      <c r="A23" s="38"/>
      <c r="B23" s="4"/>
      <c r="C23" s="4"/>
      <c r="D23" s="4"/>
      <c r="E23" s="4"/>
      <c r="F23" s="4"/>
      <c r="G23" s="107"/>
      <c r="H23" s="51"/>
      <c r="I23" s="51"/>
      <c r="J23" s="51"/>
      <c r="K23" s="51"/>
    </row>
    <row r="24" spans="1:11" ht="3.75" customHeight="1">
      <c r="A24" s="4"/>
      <c r="B24" s="500"/>
      <c r="C24" s="500"/>
      <c r="D24" s="110"/>
      <c r="E24" s="514"/>
      <c r="F24" s="514"/>
      <c r="G24" s="9"/>
      <c r="H24" s="514"/>
      <c r="I24" s="514"/>
      <c r="J24" s="514"/>
      <c r="K24" s="514"/>
    </row>
    <row r="25" spans="1:11" ht="3.75" customHeight="1">
      <c r="A25" s="4"/>
      <c r="B25" s="552"/>
      <c r="C25" s="552"/>
      <c r="D25" s="2"/>
      <c r="E25" s="551"/>
      <c r="F25" s="551"/>
      <c r="G25" s="51"/>
      <c r="H25" s="551"/>
      <c r="I25" s="551"/>
      <c r="J25" s="551"/>
      <c r="K25" s="551"/>
    </row>
    <row r="26" spans="1:11" ht="12" customHeight="1">
      <c r="A26" s="4"/>
      <c r="B26" s="549"/>
      <c r="C26" s="549"/>
      <c r="D26" s="2"/>
      <c r="E26" s="52"/>
      <c r="F26" s="51"/>
      <c r="G26" s="2"/>
      <c r="H26" s="564"/>
      <c r="I26" s="564"/>
      <c r="J26" s="564"/>
      <c r="K26" s="564"/>
    </row>
  </sheetData>
  <sheetProtection/>
  <mergeCells count="56">
    <mergeCell ref="B26:C26"/>
    <mergeCell ref="H26:I26"/>
    <mergeCell ref="J26:K26"/>
    <mergeCell ref="B24:C24"/>
    <mergeCell ref="E24:F24"/>
    <mergeCell ref="H24:I24"/>
    <mergeCell ref="J24:K24"/>
    <mergeCell ref="B25:C25"/>
    <mergeCell ref="E25:F25"/>
    <mergeCell ref="H25:I25"/>
    <mergeCell ref="J25:K25"/>
    <mergeCell ref="B19:C20"/>
    <mergeCell ref="H19:I19"/>
    <mergeCell ref="J19:K19"/>
    <mergeCell ref="H20:I20"/>
    <mergeCell ref="J20:K20"/>
    <mergeCell ref="B21:C22"/>
    <mergeCell ref="H21:I21"/>
    <mergeCell ref="J21:K21"/>
    <mergeCell ref="H22:I22"/>
    <mergeCell ref="J22:K22"/>
    <mergeCell ref="B15:C16"/>
    <mergeCell ref="H15:I15"/>
    <mergeCell ref="J15:K15"/>
    <mergeCell ref="H16:I16"/>
    <mergeCell ref="J16:K16"/>
    <mergeCell ref="B17:C18"/>
    <mergeCell ref="H17:I17"/>
    <mergeCell ref="J17:K17"/>
    <mergeCell ref="H18:I18"/>
    <mergeCell ref="J18:K18"/>
    <mergeCell ref="B11:C12"/>
    <mergeCell ref="H11:I11"/>
    <mergeCell ref="J11:K11"/>
    <mergeCell ref="H12:I12"/>
    <mergeCell ref="J12:K12"/>
    <mergeCell ref="B13:C14"/>
    <mergeCell ref="H13:I13"/>
    <mergeCell ref="J13:K13"/>
    <mergeCell ref="H14:I14"/>
    <mergeCell ref="J14:K14"/>
    <mergeCell ref="L8:M8"/>
    <mergeCell ref="B9:C10"/>
    <mergeCell ref="H9:I9"/>
    <mergeCell ref="J9:K9"/>
    <mergeCell ref="H10:I10"/>
    <mergeCell ref="J10:K10"/>
    <mergeCell ref="B2:K2"/>
    <mergeCell ref="A4:G5"/>
    <mergeCell ref="H4:I5"/>
    <mergeCell ref="J4:K5"/>
    <mergeCell ref="B7:C8"/>
    <mergeCell ref="H7:I7"/>
    <mergeCell ref="J7:K7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2024-03-06T01:11:28Z</cp:lastPrinted>
  <dcterms:created xsi:type="dcterms:W3CDTF">2001-02-09T06:42:36Z</dcterms:created>
  <dcterms:modified xsi:type="dcterms:W3CDTF">2024-03-06T01:11:40Z</dcterms:modified>
  <cp:category/>
  <cp:version/>
  <cp:contentType/>
  <cp:contentStatus/>
</cp:coreProperties>
</file>