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18"/>
  </bookViews>
  <sheets>
    <sheet name="１" sheetId="1" r:id="rId1"/>
    <sheet name="２" sheetId="2" r:id="rId2"/>
    <sheet name="３" sheetId="3" r:id="rId3"/>
    <sheet name="４" sheetId="4" r:id="rId4"/>
    <sheet name="４区別" sheetId="5" r:id="rId5"/>
    <sheet name="５" sheetId="6" r:id="rId6"/>
    <sheet name="６" sheetId="7" r:id="rId7"/>
    <sheet name="７" sheetId="8" r:id="rId8"/>
    <sheet name="８" sheetId="9" r:id="rId9"/>
    <sheet name="９" sheetId="10" r:id="rId10"/>
    <sheet name="10" sheetId="11" r:id="rId11"/>
    <sheet name="11" sheetId="12" r:id="rId12"/>
    <sheet name="12" sheetId="13" r:id="rId13"/>
    <sheet name="12区別" sheetId="14" r:id="rId14"/>
    <sheet name="13" sheetId="15" r:id="rId15"/>
    <sheet name="14" sheetId="16" r:id="rId16"/>
    <sheet name="14区別" sheetId="17" r:id="rId17"/>
    <sheet name="15" sheetId="18" r:id="rId18"/>
    <sheet name="16" sheetId="19" r:id="rId19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<sst xmlns="http://schemas.openxmlformats.org/spreadsheetml/2006/main" count="560" uniqueCount="318">
  <si>
    <t>１　道　路　の　状　況</t>
  </si>
  <si>
    <t>区　　　　　　　　　　分</t>
  </si>
  <si>
    <t>道　　路　　実　　延　　長</t>
  </si>
  <si>
    <t>う 　ち 　舗 　装 　道　</t>
  </si>
  <si>
    <t>市</t>
  </si>
  <si>
    <t>う 　ち 　歩 　道 　付　</t>
  </si>
  <si>
    <t xml:space="preserve"> 13.0 ｍ 以 上</t>
  </si>
  <si>
    <t>改　　良</t>
  </si>
  <si>
    <t xml:space="preserve">  5.5 ｍ 以 上</t>
  </si>
  <si>
    <t xml:space="preserve">  5.5 ｍ 未 満</t>
  </si>
  <si>
    <t>道</t>
  </si>
  <si>
    <t>未 改 良</t>
  </si>
  <si>
    <t xml:space="preserve">  3.5 ｍ 以 上</t>
  </si>
  <si>
    <t xml:space="preserve">  3.5 ｍ 未 満</t>
  </si>
  <si>
    <t>自　動　車　交　通　不　能</t>
  </si>
  <si>
    <t>国</t>
  </si>
  <si>
    <t>改 　良 　実 　延 　長　</t>
  </si>
  <si>
    <t>未　改　良　実　延　長　</t>
  </si>
  <si>
    <t>県</t>
  </si>
  <si>
    <t>14　土木建設・住居</t>
  </si>
  <si>
    <t>幅員別</t>
  </si>
  <si>
    <t xml:space="preserve">各年４月１日現在　（単位：ｍ） </t>
  </si>
  <si>
    <t>　資料：道路保全課　　</t>
  </si>
  <si>
    <t xml:space="preserve">    2)道路台帳に基づく数値による。</t>
  </si>
  <si>
    <t>令和 ２ 年</t>
  </si>
  <si>
    <t>令和 ３ 年</t>
  </si>
  <si>
    <t>令和 ４ 年</t>
  </si>
  <si>
    <t>令和 ５ 年</t>
  </si>
  <si>
    <t xml:space="preserve">　注1)国道・県道は浜松市内にある道路の延長である（国道指定区間及び有料区間を除く。）。　　　　　　　　　　  </t>
  </si>
  <si>
    <t xml:space="preserve">   注)市道のみ（独立自歩道を除く。）。</t>
  </si>
  <si>
    <t xml:space="preserve">　資料：道路保全課　  </t>
  </si>
  <si>
    <t>15　ｍ　以　上</t>
  </si>
  <si>
    <t>15　ｍ　未　満</t>
  </si>
  <si>
    <t>小　　　　　計</t>
  </si>
  <si>
    <t>その他橋</t>
  </si>
  <si>
    <t>15　ｍ　以　上</t>
  </si>
  <si>
    <t>木橋</t>
  </si>
  <si>
    <t>小　　　　　　　　計</t>
  </si>
  <si>
    <t>非永久橋</t>
  </si>
  <si>
    <t>永久橋</t>
  </si>
  <si>
    <t>総　　　　　　　　　　　　　数</t>
  </si>
  <si>
    <t>橋りょう長</t>
  </si>
  <si>
    <t>橋りょう数</t>
  </si>
  <si>
    <t xml:space="preserve">令和５年４月１日現在　（単位：ｍ） </t>
  </si>
  <si>
    <t>２　橋りょうの類別現況</t>
  </si>
  <si>
    <t xml:space="preserve">  注)道路台帳に基づく数値による（平成26年度から独立自歩道を含む。）。</t>
  </si>
  <si>
    <t>実　　延　　長</t>
  </si>
  <si>
    <t>橋 り ょ う 数</t>
  </si>
  <si>
    <r>
      <t xml:space="preserve">国　　　　　道
</t>
    </r>
    <r>
      <rPr>
        <sz val="8.5"/>
        <color indexed="8"/>
        <rFont val="ＭＳ 明朝"/>
        <family val="1"/>
      </rPr>
      <t>（指定区間を除く）</t>
    </r>
  </si>
  <si>
    <t>県　　　　　道</t>
  </si>
  <si>
    <t>市　　　　　道</t>
  </si>
  <si>
    <t>令 和 ５ 年</t>
  </si>
  <si>
    <t>令 和 ４ 年</t>
  </si>
  <si>
    <t>令 和 ３ 年</t>
  </si>
  <si>
    <t>令 和 ２ 年</t>
  </si>
  <si>
    <t xml:space="preserve">各年４月１日現在　（単位：ｍ） </t>
  </si>
  <si>
    <t>３　橋 り ょ う の 推 移</t>
  </si>
  <si>
    <t>　資料：住宅課　</t>
  </si>
  <si>
    <t>５</t>
  </si>
  <si>
    <t>４</t>
  </si>
  <si>
    <t>３</t>
  </si>
  <si>
    <t>令和 ２ 年度</t>
  </si>
  <si>
    <t>平成 31 年度</t>
  </si>
  <si>
    <t>一　般
その他</t>
  </si>
  <si>
    <t>特定公共
賃貸住宅</t>
  </si>
  <si>
    <t>合　計</t>
  </si>
  <si>
    <t>雇用促進住宅</t>
  </si>
  <si>
    <t>都市機構住宅</t>
  </si>
  <si>
    <t>県営住宅</t>
  </si>
  <si>
    <t>市　営　住　宅</t>
  </si>
  <si>
    <t>年　　　度</t>
  </si>
  <si>
    <t xml:space="preserve">各年４月１日現在　（単位：戸） </t>
  </si>
  <si>
    <t>４　公的賃貸住宅の保有状況</t>
  </si>
  <si>
    <t>天竜区</t>
  </si>
  <si>
    <t>浜北区</t>
  </si>
  <si>
    <t>北　区</t>
  </si>
  <si>
    <t>南　区</t>
  </si>
  <si>
    <t>西　区</t>
  </si>
  <si>
    <t>東　区</t>
  </si>
  <si>
    <t>中　区</t>
  </si>
  <si>
    <t>全　市</t>
  </si>
  <si>
    <t>令和 5 年度</t>
  </si>
  <si>
    <t xml:space="preserve">  注)上段 … 戸数、下段 … 床面積</t>
  </si>
  <si>
    <t xml:space="preserve">　資料：住宅課   </t>
  </si>
  <si>
    <t>４</t>
  </si>
  <si>
    <t>２</t>
  </si>
  <si>
    <t>令和 元 年度</t>
  </si>
  <si>
    <t>平成 30 年度</t>
  </si>
  <si>
    <t>分譲住宅</t>
  </si>
  <si>
    <t>給与住宅</t>
  </si>
  <si>
    <t>貸　　　家</t>
  </si>
  <si>
    <t>持　ち　家</t>
  </si>
  <si>
    <t xml:space="preserve">（単位：戸・㎡） </t>
  </si>
  <si>
    <t>５　新設住宅着工戸数と住戸規模</t>
  </si>
  <si>
    <t xml:space="preserve">  注)指定確認検査機関受付分を含む。計画通知は含まれない。</t>
  </si>
  <si>
    <t xml:space="preserve">　資料：建築行政課　  </t>
  </si>
  <si>
    <t>　 ３</t>
  </si>
  <si>
    <t>　 ２</t>
  </si>
  <si>
    <t>年 １月</t>
  </si>
  <si>
    <t xml:space="preserve">   12</t>
  </si>
  <si>
    <t>　 11</t>
  </si>
  <si>
    <t>　 10</t>
  </si>
  <si>
    <t>　 ９</t>
  </si>
  <si>
    <t>　 ８</t>
  </si>
  <si>
    <t>　 ７</t>
  </si>
  <si>
    <t>　 ６</t>
  </si>
  <si>
    <t>　 ５</t>
  </si>
  <si>
    <t>年 ４月</t>
  </si>
  <si>
    <t>令和４</t>
  </si>
  <si>
    <t>一件当たり
の  面  積</t>
  </si>
  <si>
    <t>延 面 積</t>
  </si>
  <si>
    <t>件　　数</t>
  </si>
  <si>
    <t>延　面　積</t>
  </si>
  <si>
    <t>件　　　数</t>
  </si>
  <si>
    <t>そ　の　他　の　建　物</t>
  </si>
  <si>
    <t>共　　　同　　　住　　　宅</t>
  </si>
  <si>
    <t>併　　　用　　　住　　　宅</t>
  </si>
  <si>
    <t>専　　　　用　　　　住　　　　宅</t>
  </si>
  <si>
    <t>総　　　　　　　　　　　　数</t>
  </si>
  <si>
    <t>年 度 月</t>
  </si>
  <si>
    <t xml:space="preserve">（単位：㎡） </t>
  </si>
  <si>
    <t>６　用 途 別 の 建 築 確 認 申 請 状 況</t>
  </si>
  <si>
    <t xml:space="preserve">　資料：建築行政課　 </t>
  </si>
  <si>
    <t>平成 30 年度</t>
  </si>
  <si>
    <t>延　面　積</t>
  </si>
  <si>
    <t>件　　　数</t>
  </si>
  <si>
    <t>ブ ロ ッ ク 造 ・ そ の 他</t>
  </si>
  <si>
    <t>鉄 筋 コ ン ク リ ー ト 造</t>
  </si>
  <si>
    <t>鉄骨鉄筋コンクリート造</t>
  </si>
  <si>
    <t>鉄　　　骨　　　造</t>
  </si>
  <si>
    <t>木　　　　　　　造</t>
  </si>
  <si>
    <t>総　　　　　　　数</t>
  </si>
  <si>
    <t>年　度　月</t>
  </si>
  <si>
    <t>７　構 造 別 の 建 築 確 認 申 請 状 況</t>
  </si>
  <si>
    <t xml:space="preserve">  注)免税点以上とは課税標準額が20万円以上</t>
  </si>
  <si>
    <t xml:space="preserve">　資料：資産税課　  </t>
  </si>
  <si>
    <t>免税点未満の家屋</t>
  </si>
  <si>
    <t>非　　木　　造</t>
  </si>
  <si>
    <t>└</t>
  </si>
  <si>
    <t>以上</t>
  </si>
  <si>
    <t>木　　　　　造</t>
  </si>
  <si>
    <t>┌</t>
  </si>
  <si>
    <t>免税点</t>
  </si>
  <si>
    <t>　  　４</t>
  </si>
  <si>
    <t>　  　３</t>
  </si>
  <si>
    <t>　  　２</t>
  </si>
  <si>
    <t>令　　和　　元　　年</t>
  </si>
  <si>
    <t>平　　成　　30　　年</t>
  </si>
  <si>
    <t>（㎡当たり・円）</t>
  </si>
  <si>
    <t>（千円）</t>
  </si>
  <si>
    <t>（㎡）</t>
  </si>
  <si>
    <t>評 価 平 均 額</t>
  </si>
  <si>
    <t>評　価　総　額</t>
  </si>
  <si>
    <t>評　　　　　価　　　　　額</t>
  </si>
  <si>
    <t>床　　面　　積</t>
  </si>
  <si>
    <t>棟　　　　　数</t>
  </si>
  <si>
    <t>年　・　種　類</t>
  </si>
  <si>
    <t>８　家　屋　の　概　況</t>
  </si>
  <si>
    <t xml:space="preserve">  注)れんが造コンクリートブロック造にはその他の構造の建物を含む。</t>
  </si>
  <si>
    <t>小　　　　　　　　計</t>
  </si>
  <si>
    <t>軽量鉄骨造</t>
  </si>
  <si>
    <t>れんが造
コンクリートブロック造</t>
  </si>
  <si>
    <t>│</t>
  </si>
  <si>
    <t>他</t>
  </si>
  <si>
    <t>鉄骨造</t>
  </si>
  <si>
    <t>┤</t>
  </si>
  <si>
    <t>の</t>
  </si>
  <si>
    <t>鉄筋コンクリート造</t>
  </si>
  <si>
    <t>鉄骨、鉄筋コンクリート造</t>
  </si>
  <si>
    <t>そ</t>
  </si>
  <si>
    <t>・アパート</t>
  </si>
  <si>
    <t>住宅</t>
  </si>
  <si>
    <t>総　　　　　　　　数</t>
  </si>
  <si>
    <t>床 面 積</t>
  </si>
  <si>
    <t>棟　数</t>
  </si>
  <si>
    <t>令　和　４　年</t>
  </si>
  <si>
    <t>令　和　３　年</t>
  </si>
  <si>
    <t>令　和　２　年</t>
  </si>
  <si>
    <t>構　　　　　　　　　　造</t>
  </si>
  <si>
    <t>種別</t>
  </si>
  <si>
    <t>９　課　税　家　屋　（ 非 木 造 ）</t>
  </si>
  <si>
    <t>　資料：資産税課</t>
  </si>
  <si>
    <t>附属家</t>
  </si>
  <si>
    <t>土蔵</t>
  </si>
  <si>
    <t>工場、倉庫</t>
  </si>
  <si>
    <t>公衆浴場</t>
  </si>
  <si>
    <t>劇場、病院</t>
  </si>
  <si>
    <t>事務所、銀行、店舗</t>
  </si>
  <si>
    <t>旅館、料亭、ホテル</t>
  </si>
  <si>
    <t>農家住宅</t>
  </si>
  <si>
    <t>併用住宅</t>
  </si>
  <si>
    <t>共同住宅、寄宿舎</t>
  </si>
  <si>
    <t>専用住宅</t>
  </si>
  <si>
    <t>総　　　　　　　数</t>
  </si>
  <si>
    <t>床 面 積</t>
  </si>
  <si>
    <t>棟　数</t>
  </si>
  <si>
    <t>令　和　４　年</t>
  </si>
  <si>
    <t>令　和　３　年</t>
  </si>
  <si>
    <t>令　和　２　年</t>
  </si>
  <si>
    <t>令　和　元　年</t>
  </si>
  <si>
    <t>用　　　　　　　　途</t>
  </si>
  <si>
    <t xml:space="preserve">(単位：㎡） </t>
  </si>
  <si>
    <t>10　課　税　家　屋 （ 木 造 ）</t>
  </si>
  <si>
    <t>　資料：都市計画課</t>
  </si>
  <si>
    <t>令和 元 年度</t>
  </si>
  <si>
    <t>住    居</t>
  </si>
  <si>
    <t>住居専用</t>
  </si>
  <si>
    <t>層住居専用</t>
  </si>
  <si>
    <t>準 防 火</t>
  </si>
  <si>
    <t>防    火</t>
  </si>
  <si>
    <t>工業専用</t>
  </si>
  <si>
    <t>工    業</t>
  </si>
  <si>
    <t>準 工 業</t>
  </si>
  <si>
    <t>商    業</t>
  </si>
  <si>
    <t>近隣商業</t>
  </si>
  <si>
    <t>住    居</t>
  </si>
  <si>
    <t>準 住 居</t>
  </si>
  <si>
    <t>第 ２ 種</t>
  </si>
  <si>
    <t>第 １ 種</t>
  </si>
  <si>
    <t>第２種中高</t>
  </si>
  <si>
    <t>第１種中高</t>
  </si>
  <si>
    <t>第２種低層</t>
  </si>
  <si>
    <t>第１種低層</t>
  </si>
  <si>
    <t>総　　数</t>
  </si>
  <si>
    <t>防　 火　 地　 域</t>
  </si>
  <si>
    <t>地　　　　　　　　　　　　　　　　域</t>
  </si>
  <si>
    <t>用　　　　　　　　　　　　　　　　　　　　途</t>
  </si>
  <si>
    <t xml:space="preserve">各年４月１日現在（単位：ha） </t>
  </si>
  <si>
    <t>11　都 市 計 画 区 域 の 用 途 別 面 積</t>
  </si>
  <si>
    <t>　　　　　　　　　　 　　　</t>
  </si>
  <si>
    <t xml:space="preserve">    2)都市計画道路の幅員は、都市計画法第14条「都市計画の図書」による代表幅員に基づき算出している。</t>
  </si>
  <si>
    <t xml:space="preserve">　　　　　　　　　　    </t>
  </si>
  <si>
    <t xml:space="preserve">      路線数は一致しない。</t>
  </si>
  <si>
    <t>　注1)都市計画街路は、各区を越えて計画決定されているため、各区ごとの路線数の合計と全市計の</t>
  </si>
  <si>
    <t xml:space="preserve">　資料：都市計画課　  </t>
  </si>
  <si>
    <t>実　延　長</t>
  </si>
  <si>
    <t>路線数</t>
  </si>
  <si>
    <t>幅員50ｍ以上</t>
  </si>
  <si>
    <t>幅員36ｍ以上</t>
  </si>
  <si>
    <t>幅員30ｍ以上</t>
  </si>
  <si>
    <t>幅員22ｍ以上</t>
  </si>
  <si>
    <t>幅員18ｍ以上</t>
  </si>
  <si>
    <t>幅員15ｍ以上</t>
  </si>
  <si>
    <t>幅員11ｍ以上</t>
  </si>
  <si>
    <t>幅員11ｍ未満</t>
  </si>
  <si>
    <t>総　　　　　数</t>
  </si>
  <si>
    <t xml:space="preserve">各年４月１日現在（単位：ｍ） </t>
  </si>
  <si>
    <t>12　都  市  計  画  街　路</t>
  </si>
  <si>
    <t>全市計</t>
  </si>
  <si>
    <t>令和 ４ 年度</t>
  </si>
  <si>
    <t xml:space="preserve">４月１日現在（単位：ｍ） </t>
  </si>
  <si>
    <t xml:space="preserve"> 注)(　)内は定期利用を除いた普通利用台数　　　　</t>
  </si>
  <si>
    <t xml:space="preserve"> 資料：交通政策課　</t>
  </si>
  <si>
    <t>　 12</t>
  </si>
  <si>
    <t>(380 580)</t>
  </si>
  <si>
    <t>(7 728)</t>
  </si>
  <si>
    <t>(298 800)</t>
  </si>
  <si>
    <t>(180 172)</t>
  </si>
  <si>
    <t>(31 178)</t>
  </si>
  <si>
    <t>(30 715)</t>
  </si>
  <si>
    <t>(921 445)</t>
  </si>
  <si>
    <t xml:space="preserve">  358 252 </t>
  </si>
  <si>
    <t xml:space="preserve">  41 321</t>
  </si>
  <si>
    <t>(320 047)</t>
  </si>
  <si>
    <t>(4 561)</t>
  </si>
  <si>
    <t>(191 282)</t>
  </si>
  <si>
    <t>(130 277)</t>
  </si>
  <si>
    <t>(25 951)</t>
  </si>
  <si>
    <t>(23 024)</t>
  </si>
  <si>
    <t>(690 581)</t>
  </si>
  <si>
    <t>駅南地下</t>
  </si>
  <si>
    <t>ザザシティ
（二輪）</t>
  </si>
  <si>
    <t>ザザシティ</t>
  </si>
  <si>
    <t>駅　 北</t>
  </si>
  <si>
    <t>新 川 南</t>
  </si>
  <si>
    <t>新 川 北</t>
  </si>
  <si>
    <t>計
（四輪）</t>
  </si>
  <si>
    <t xml:space="preserve">（単位：台） </t>
  </si>
  <si>
    <t>13　市 営 駐 車 場 利 用 状 況</t>
  </si>
  <si>
    <t xml:space="preserve">  注)上段 … 箇所数、下段 … 面積</t>
  </si>
  <si>
    <t xml:space="preserve">　資料：公園課　  </t>
  </si>
  <si>
    <t>広　域</t>
  </si>
  <si>
    <t>運　動</t>
  </si>
  <si>
    <t>総　合</t>
  </si>
  <si>
    <t>地　区</t>
  </si>
  <si>
    <t>近　隣</t>
  </si>
  <si>
    <t>街　区</t>
  </si>
  <si>
    <t>緑　道</t>
  </si>
  <si>
    <t>緑　地</t>
  </si>
  <si>
    <t>特　殊
公　園</t>
  </si>
  <si>
    <t>大規模
公　園</t>
  </si>
  <si>
    <t>都市基盤公園</t>
  </si>
  <si>
    <t>住 区 基 幹 公 園</t>
  </si>
  <si>
    <t>計</t>
  </si>
  <si>
    <t>年　　　度</t>
  </si>
  <si>
    <t xml:space="preserve">（単位：箇所・ha） </t>
  </si>
  <si>
    <t>14　都　市　公　園　（開設状況）</t>
  </si>
  <si>
    <t xml:space="preserve">  注)上段－箇所数　下段－面積</t>
  </si>
  <si>
    <t>　資料：上下水道総務課</t>
  </si>
  <si>
    <t>平成 30 年度</t>
  </si>
  <si>
    <t>普及率（％）</t>
  </si>
  <si>
    <t>人口（人）</t>
  </si>
  <si>
    <t>面積（ha）</t>
  </si>
  <si>
    <t>管渠延長
（ｍ）</t>
  </si>
  <si>
    <t>処理水量
（㎥）</t>
  </si>
  <si>
    <t>水洗化戸数
（戸）</t>
  </si>
  <si>
    <t>処　理　区　域</t>
  </si>
  <si>
    <t>15　下　　水　　道</t>
  </si>
  <si>
    <t>そ　の　他</t>
  </si>
  <si>
    <t>使　用　料</t>
  </si>
  <si>
    <t>受　益　者
負　担　金</t>
  </si>
  <si>
    <t>繰　入　金</t>
  </si>
  <si>
    <t>企　業　債</t>
  </si>
  <si>
    <t>国庫補助金</t>
  </si>
  <si>
    <t>財　　　　　　　源　　　　　　　内　　　　　　　訳</t>
  </si>
  <si>
    <t>事業総額</t>
  </si>
  <si>
    <t xml:space="preserve">（単位：千円） </t>
  </si>
  <si>
    <t>16　下 水 道 事 業 費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</si>
</sst>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\ ;;#\-\ \ "/>
    <numFmt numFmtId="177" formatCode="&quot;r&quot;\ \ \ #\ ###\ ##0\ \ ;;#\-\ \ "/>
    <numFmt numFmtId="178" formatCode="&quot;r&quot;\ \ \ \ #\ ###\ ##0\ \ ;;#\-\ \ "/>
    <numFmt numFmtId="179" formatCode="&quot;r&quot;\ \ \ \ \ #\ ###\ ##0\ \ ;;#\-\ \ "/>
    <numFmt numFmtId="180" formatCode="&quot;r&quot;#\ ###\ ##0\ \ ;;#\-\ \ "/>
    <numFmt numFmtId="181" formatCode="#\ ##0\ \ \ \ ;;#\-\ \ \ \ "/>
    <numFmt numFmtId="182" formatCode="#\ ##0\ \ ;;#\-\ \ \ \ "/>
    <numFmt numFmtId="183" formatCode="#\ ##0\ \ \ ;;#\-\ \ \ "/>
    <numFmt numFmtId="184" formatCode="#\ ###\ ##0\ \ \ ;;#\-\ \ \ "/>
    <numFmt numFmtId="185" formatCode="#\ ###\ ##0\ \ \ ;;#\-\ \ "/>
    <numFmt numFmtId="186" formatCode="#\ ##0.0\ \ \ ;;#\-\ \ \ \ \ "/>
    <numFmt numFmtId="187" formatCode="#\ ##0\ \ \ ;;#\-\ \ \ \ \ "/>
    <numFmt numFmtId="188" formatCode="#\ ###\ ##0\ \ ;;#\-\ \ \ "/>
    <numFmt numFmtId="189" formatCode="#\ ###\ ##0.00\ \ ;;#\-\ \ "/>
    <numFmt numFmtId="190" formatCode="#\ ###\ ##0.00\ \ ;;#\-\ \ \ "/>
    <numFmt numFmtId="191" formatCode="#\ ###\ ##0.00\ \ ;;#\-"/>
    <numFmt numFmtId="192" formatCode="#\ ##0\ "/>
    <numFmt numFmtId="193" formatCode="#\ ###\ ###\ ##0\ \ \ ;;#\-\ \ \ "/>
    <numFmt numFmtId="194" formatCode="#\ ##0"/>
    <numFmt numFmtId="195" formatCode="#\ ###\ ##0;;#\-"/>
    <numFmt numFmtId="196" formatCode="&quot;r&quot;#\ ###\ ##0;;#\-"/>
    <numFmt numFmtId="197" formatCode="#\ ##0.0\ ;;#\-\ \ \ "/>
    <numFmt numFmtId="198" formatCode="#\ ##0\ \ ;;#\-\ \ "/>
    <numFmt numFmtId="199" formatCode="&quot;r&quot;\ \ #\ ##0\ \ ;;#\-\ \ "/>
    <numFmt numFmtId="200" formatCode="\(#\ ##0\);;#\-\ "/>
    <numFmt numFmtId="201" formatCode="\ #\ ###\ ##0\ ;;#\-\ "/>
    <numFmt numFmtId="202" formatCode="#\ ##0\ ;;#\-\ "/>
    <numFmt numFmtId="203" formatCode="0.00_);[Red]\(0.00\)"/>
    <numFmt numFmtId="204" formatCode="#\ ##0.00\ ;;#\-\ \ \ "/>
    <numFmt numFmtId="205" formatCode="#\ ##0.00;;#\-\ \ \ "/>
    <numFmt numFmtId="206" formatCode="#\ ##0;;#\-\ \ \ \ "/>
    <numFmt numFmtId="207" formatCode="#\ ##0.00\ ;;#\-\ \ \ \ "/>
    <numFmt numFmtId="208" formatCode="#\ ###\ ##0\ ;;#\-\ "/>
    <numFmt numFmtId="209" formatCode="#\ ###\ ##0\ ;;#\-\ \ \ "/>
    <numFmt numFmtId="210" formatCode="#\ ###\ ##0.0\ ;;#\-\ "/>
  </numFmts>
  <fonts count="57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21"/>
      <name val="ＭＳ ゴシック"/>
      <family val="3"/>
    </font>
    <font>
      <sz val="16"/>
      <name val="ＭＳ 明朝"/>
      <family val="1"/>
    </font>
    <font>
      <sz val="9"/>
      <color indexed="8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8"/>
      <name val="ＦＡ 明朝"/>
      <family val="1"/>
    </font>
    <font>
      <sz val="8"/>
      <name val="ＭＳ Ｐ明朝"/>
      <family val="1"/>
    </font>
    <font>
      <sz val="9"/>
      <name val="ＦＡ 明朝"/>
      <family val="1"/>
    </font>
    <font>
      <sz val="8.5"/>
      <color indexed="8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57">
    <xf numFmtId="0" fontId="0" fillId="0" borderId="0" xfId="0" applyAlignment="1">
      <alignment/>
    </xf>
    <xf numFmtId="176" fontId="7" fillId="0" borderId="0" xfId="49" applyNumberFormat="1" applyFont="1" applyFill="1" applyBorder="1" applyAlignment="1" applyProtection="1">
      <alignment vertical="center"/>
      <protection locked="0"/>
    </xf>
    <xf numFmtId="176" fontId="7" fillId="0" borderId="10" xfId="49" applyNumberFormat="1" applyFont="1" applyFill="1" applyBorder="1" applyAlignment="1" applyProtection="1">
      <alignment vertical="center"/>
      <protection locked="0"/>
    </xf>
    <xf numFmtId="0" fontId="9" fillId="0" borderId="0" xfId="64" applyFont="1" applyFill="1" applyAlignment="1" applyProtection="1">
      <alignment vertical="center"/>
      <protection/>
    </xf>
    <xf numFmtId="176" fontId="1" fillId="0" borderId="0" xfId="49" applyNumberFormat="1" applyFont="1" applyFill="1" applyBorder="1" applyAlignment="1" applyProtection="1">
      <alignment vertical="center"/>
      <protection locked="0"/>
    </xf>
    <xf numFmtId="0" fontId="4" fillId="0" borderId="0" xfId="64" applyFont="1" applyFill="1" applyAlignment="1" applyProtection="1">
      <alignment vertical="top"/>
      <protection/>
    </xf>
    <xf numFmtId="0" fontId="1" fillId="0" borderId="0" xfId="64" applyFont="1" applyFill="1" applyAlignment="1" applyProtection="1">
      <alignment horizontal="center" vertical="top"/>
      <protection/>
    </xf>
    <xf numFmtId="0" fontId="1" fillId="0" borderId="0" xfId="64" applyFont="1" applyFill="1" applyAlignment="1" applyProtection="1">
      <alignment vertical="top"/>
      <protection/>
    </xf>
    <xf numFmtId="0" fontId="2" fillId="0" borderId="0" xfId="64" applyFont="1" applyFill="1">
      <alignment/>
      <protection/>
    </xf>
    <xf numFmtId="0" fontId="1" fillId="0" borderId="0" xfId="64" applyFont="1" applyFill="1" applyAlignment="1" applyProtection="1">
      <alignment vertical="center"/>
      <protection/>
    </xf>
    <xf numFmtId="0" fontId="1" fillId="0" borderId="10" xfId="64" applyFont="1" applyFill="1" applyBorder="1" applyProtection="1">
      <alignment/>
      <protection/>
    </xf>
    <xf numFmtId="0" fontId="1" fillId="0" borderId="10" xfId="64" applyFont="1" applyFill="1" applyBorder="1" applyAlignment="1" applyProtection="1">
      <alignment horizontal="right" vertical="center"/>
      <protection/>
    </xf>
    <xf numFmtId="49" fontId="1" fillId="0" borderId="11" xfId="64" applyNumberFormat="1" applyFont="1" applyFill="1" applyBorder="1" applyAlignment="1" applyProtection="1">
      <alignment horizontal="center" vertical="center"/>
      <protection locked="0"/>
    </xf>
    <xf numFmtId="49" fontId="13" fillId="0" borderId="11" xfId="64" applyNumberFormat="1" applyFont="1" applyFill="1" applyBorder="1" applyAlignment="1" applyProtection="1">
      <alignment horizontal="center" vertical="center"/>
      <protection locked="0"/>
    </xf>
    <xf numFmtId="49" fontId="1" fillId="0" borderId="0" xfId="64" applyNumberFormat="1" applyFont="1" applyFill="1" applyAlignment="1" applyProtection="1">
      <alignment horizontal="center" vertical="center"/>
      <protection/>
    </xf>
    <xf numFmtId="49" fontId="7" fillId="0" borderId="12" xfId="49" applyNumberFormat="1" applyFont="1" applyFill="1" applyBorder="1" applyAlignment="1" applyProtection="1">
      <alignment vertical="center"/>
      <protection/>
    </xf>
    <xf numFmtId="176" fontId="7" fillId="0" borderId="0" xfId="49" applyNumberFormat="1" applyFont="1" applyFill="1" applyAlignment="1" applyProtection="1">
      <alignment vertical="center"/>
      <protection locked="0"/>
    </xf>
    <xf numFmtId="0" fontId="7" fillId="0" borderId="0" xfId="64" applyFont="1" applyFill="1" applyAlignment="1" applyProtection="1">
      <alignment vertical="center"/>
      <protection/>
    </xf>
    <xf numFmtId="38" fontId="7" fillId="0" borderId="0" xfId="49" applyFont="1" applyFill="1" applyAlignment="1" applyProtection="1">
      <alignment vertical="center"/>
      <protection/>
    </xf>
    <xf numFmtId="49" fontId="7" fillId="0" borderId="12" xfId="49" applyNumberFormat="1" applyFont="1" applyFill="1" applyBorder="1" applyAlignment="1" applyProtection="1">
      <alignment horizontal="center" vertical="center"/>
      <protection/>
    </xf>
    <xf numFmtId="38" fontId="7" fillId="0" borderId="13" xfId="49" applyFont="1" applyFill="1" applyBorder="1" applyAlignment="1" applyProtection="1">
      <alignment vertical="center"/>
      <protection/>
    </xf>
    <xf numFmtId="38" fontId="7" fillId="0" borderId="12" xfId="49" applyFont="1" applyFill="1" applyBorder="1" applyAlignment="1" applyProtection="1">
      <alignment vertical="center"/>
      <protection/>
    </xf>
    <xf numFmtId="38" fontId="7" fillId="0" borderId="12" xfId="49" applyFont="1" applyFill="1" applyBorder="1" applyAlignment="1" applyProtection="1">
      <alignment horizontal="center" vertical="center"/>
      <protection/>
    </xf>
    <xf numFmtId="38" fontId="7" fillId="0" borderId="14" xfId="49" applyFont="1" applyFill="1" applyBorder="1" applyAlignment="1" applyProtection="1">
      <alignment vertical="center"/>
      <protection/>
    </xf>
    <xf numFmtId="38" fontId="7" fillId="0" borderId="14" xfId="49" applyFont="1" applyFill="1" applyBorder="1" applyAlignment="1" applyProtection="1">
      <alignment horizontal="center" vertical="top"/>
      <protection/>
    </xf>
    <xf numFmtId="49" fontId="7" fillId="0" borderId="14" xfId="49" applyNumberFormat="1" applyFont="1" applyFill="1" applyBorder="1" applyAlignment="1" applyProtection="1">
      <alignment vertical="center"/>
      <protection/>
    </xf>
    <xf numFmtId="49" fontId="7" fillId="0" borderId="12" xfId="49" applyNumberFormat="1" applyFont="1" applyFill="1" applyBorder="1" applyAlignment="1" applyProtection="1">
      <alignment horizontal="center" vertical="top"/>
      <protection/>
    </xf>
    <xf numFmtId="49" fontId="7" fillId="0" borderId="12" xfId="49" applyNumberFormat="1" applyFont="1" applyFill="1" applyBorder="1" applyAlignment="1" applyProtection="1">
      <alignment horizontal="center"/>
      <protection/>
    </xf>
    <xf numFmtId="49" fontId="7" fillId="0" borderId="15" xfId="49" applyNumberFormat="1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 applyProtection="1">
      <alignment vertical="center"/>
      <protection/>
    </xf>
    <xf numFmtId="0" fontId="1" fillId="0" borderId="0" xfId="64" applyFont="1" applyFill="1" applyAlignment="1" applyProtection="1">
      <alignment/>
      <protection/>
    </xf>
    <xf numFmtId="0" fontId="8" fillId="0" borderId="0" xfId="64" applyFont="1" applyFill="1" applyAlignment="1" applyProtection="1">
      <alignment/>
      <protection/>
    </xf>
    <xf numFmtId="0" fontId="9" fillId="0" borderId="0" xfId="64" applyFont="1" applyFill="1" applyBorder="1" applyAlignment="1" applyProtection="1">
      <alignment vertical="center"/>
      <protection/>
    </xf>
    <xf numFmtId="0" fontId="8" fillId="0" borderId="16" xfId="64" applyFont="1" applyFill="1" applyBorder="1" applyAlignment="1" applyProtection="1">
      <alignment/>
      <protection/>
    </xf>
    <xf numFmtId="176" fontId="7" fillId="0" borderId="17" xfId="49" applyNumberFormat="1" applyFont="1" applyFill="1" applyBorder="1" applyAlignment="1" applyProtection="1">
      <alignment vertical="center"/>
      <protection locked="0"/>
    </xf>
    <xf numFmtId="0" fontId="2" fillId="0" borderId="0" xfId="64" applyFont="1" applyFill="1" applyAlignment="1">
      <alignment/>
      <protection/>
    </xf>
    <xf numFmtId="0" fontId="1" fillId="0" borderId="0" xfId="64" applyFont="1" applyFill="1" applyBorder="1" applyAlignment="1" applyProtection="1">
      <alignment/>
      <protection/>
    </xf>
    <xf numFmtId="0" fontId="9" fillId="0" borderId="0" xfId="64" applyFont="1" applyFill="1" applyAlignment="1" applyProtection="1">
      <alignment/>
      <protection/>
    </xf>
    <xf numFmtId="176" fontId="13" fillId="0" borderId="0" xfId="64" applyNumberFormat="1" applyFont="1" applyFill="1" applyAlignment="1" applyProtection="1">
      <alignment vertical="center"/>
      <protection/>
    </xf>
    <xf numFmtId="176" fontId="13" fillId="0" borderId="0" xfId="64" applyNumberFormat="1" applyFont="1" applyFill="1" applyBorder="1" applyAlignment="1" applyProtection="1">
      <alignment vertical="center"/>
      <protection/>
    </xf>
    <xf numFmtId="0" fontId="2" fillId="0" borderId="0" xfId="65" applyFill="1">
      <alignment/>
      <protection/>
    </xf>
    <xf numFmtId="0" fontId="14" fillId="0" borderId="0" xfId="65" applyFont="1" applyFill="1" applyAlignment="1" applyProtection="1">
      <alignment vertical="center"/>
      <protection/>
    </xf>
    <xf numFmtId="0" fontId="14" fillId="0" borderId="0" xfId="65" applyFont="1" applyFill="1" applyBorder="1" applyAlignment="1" applyProtection="1">
      <alignment vertical="center"/>
      <protection/>
    </xf>
    <xf numFmtId="181" fontId="7" fillId="0" borderId="0" xfId="51" applyNumberFormat="1" applyFont="1" applyFill="1" applyBorder="1" applyAlignment="1" applyProtection="1">
      <alignment vertical="center"/>
      <protection locked="0"/>
    </xf>
    <xf numFmtId="38" fontId="7" fillId="0" borderId="0" xfId="51" applyFont="1" applyFill="1" applyBorder="1" applyAlignment="1" applyProtection="1">
      <alignment horizontal="center" vertical="center"/>
      <protection/>
    </xf>
    <xf numFmtId="49" fontId="7" fillId="0" borderId="0" xfId="51" applyNumberFormat="1" applyFont="1" applyFill="1" applyBorder="1" applyAlignment="1" applyProtection="1">
      <alignment vertical="center"/>
      <protection/>
    </xf>
    <xf numFmtId="49" fontId="7" fillId="0" borderId="0" xfId="51" applyNumberFormat="1" applyFont="1" applyFill="1" applyBorder="1" applyAlignment="1" applyProtection="1">
      <alignment horizontal="center" vertical="center"/>
      <protection/>
    </xf>
    <xf numFmtId="0" fontId="2" fillId="0" borderId="0" xfId="65" applyFill="1" applyAlignment="1">
      <alignment/>
      <protection/>
    </xf>
    <xf numFmtId="0" fontId="14" fillId="0" borderId="0" xfId="65" applyFont="1" applyFill="1" applyAlignment="1" applyProtection="1">
      <alignment/>
      <protection/>
    </xf>
    <xf numFmtId="0" fontId="14" fillId="0" borderId="0" xfId="65" applyFont="1" applyFill="1" applyBorder="1" applyAlignment="1" applyProtection="1">
      <alignment/>
      <protection/>
    </xf>
    <xf numFmtId="0" fontId="15" fillId="0" borderId="0" xfId="65" applyFont="1" applyFill="1" applyBorder="1" applyAlignment="1" applyProtection="1">
      <alignment/>
      <protection/>
    </xf>
    <xf numFmtId="0" fontId="16" fillId="0" borderId="0" xfId="65" applyFont="1" applyFill="1" applyBorder="1" applyAlignment="1" applyProtection="1">
      <alignment/>
      <protection/>
    </xf>
    <xf numFmtId="0" fontId="8" fillId="0" borderId="0" xfId="65" applyFont="1" applyFill="1" applyAlignment="1" applyProtection="1">
      <alignment/>
      <protection/>
    </xf>
    <xf numFmtId="0" fontId="1" fillId="0" borderId="0" xfId="65" applyFont="1" applyFill="1" applyAlignment="1" applyProtection="1">
      <alignment/>
      <protection/>
    </xf>
    <xf numFmtId="181" fontId="7" fillId="0" borderId="10" xfId="51" applyNumberFormat="1" applyFont="1" applyFill="1" applyBorder="1" applyAlignment="1" applyProtection="1">
      <alignment horizontal="right" vertical="center"/>
      <protection locked="0"/>
    </xf>
    <xf numFmtId="181" fontId="7" fillId="0" borderId="18" xfId="51" applyNumberFormat="1" applyFont="1" applyFill="1" applyBorder="1" applyAlignment="1" applyProtection="1">
      <alignment horizontal="right" vertical="center"/>
      <protection locked="0"/>
    </xf>
    <xf numFmtId="38" fontId="7" fillId="0" borderId="19" xfId="51" applyFont="1" applyFill="1" applyBorder="1" applyAlignment="1" applyProtection="1">
      <alignment horizontal="center" vertical="center"/>
      <protection/>
    </xf>
    <xf numFmtId="0" fontId="1" fillId="0" borderId="15" xfId="65" applyFont="1" applyFill="1" applyBorder="1" applyAlignment="1" applyProtection="1">
      <alignment horizontal="center" vertical="center"/>
      <protection/>
    </xf>
    <xf numFmtId="0" fontId="1" fillId="0" borderId="18" xfId="65" applyNumberFormat="1" applyFont="1" applyFill="1" applyBorder="1" applyAlignment="1" applyProtection="1">
      <alignment vertical="center"/>
      <protection/>
    </xf>
    <xf numFmtId="0" fontId="1" fillId="0" borderId="10" xfId="65" applyNumberFormat="1" applyFont="1" applyFill="1" applyBorder="1" applyAlignment="1" applyProtection="1">
      <alignment vertical="center"/>
      <protection/>
    </xf>
    <xf numFmtId="181" fontId="7" fillId="0" borderId="0" xfId="51" applyNumberFormat="1" applyFont="1" applyFill="1" applyBorder="1" applyAlignment="1" applyProtection="1">
      <alignment horizontal="right" vertical="center"/>
      <protection locked="0"/>
    </xf>
    <xf numFmtId="38" fontId="7" fillId="0" borderId="20" xfId="51" applyFont="1" applyFill="1" applyBorder="1" applyAlignment="1" applyProtection="1">
      <alignment horizontal="center" vertical="center"/>
      <protection/>
    </xf>
    <xf numFmtId="0" fontId="1" fillId="0" borderId="12" xfId="65" applyFont="1" applyFill="1" applyBorder="1" applyAlignment="1" applyProtection="1">
      <alignment horizontal="center" vertical="center"/>
      <protection/>
    </xf>
    <xf numFmtId="0" fontId="1" fillId="0" borderId="21" xfId="65" applyNumberFormat="1" applyFont="1" applyFill="1" applyBorder="1" applyAlignment="1" applyProtection="1">
      <alignment vertical="center"/>
      <protection/>
    </xf>
    <xf numFmtId="0" fontId="1" fillId="0" borderId="0" xfId="65" applyNumberFormat="1" applyFont="1" applyFill="1" applyBorder="1" applyAlignment="1" applyProtection="1">
      <alignment vertical="center"/>
      <protection/>
    </xf>
    <xf numFmtId="0" fontId="1" fillId="0" borderId="14" xfId="65" applyFont="1" applyFill="1" applyBorder="1" applyAlignment="1" applyProtection="1">
      <alignment horizontal="center" vertical="center"/>
      <protection/>
    </xf>
    <xf numFmtId="0" fontId="1" fillId="0" borderId="22" xfId="65" applyNumberFormat="1" applyFont="1" applyFill="1" applyBorder="1" applyAlignment="1" applyProtection="1">
      <alignment vertical="center"/>
      <protection/>
    </xf>
    <xf numFmtId="181" fontId="7" fillId="0" borderId="21" xfId="51" applyNumberFormat="1" applyFont="1" applyFill="1" applyBorder="1" applyAlignment="1" applyProtection="1">
      <alignment horizontal="right" vertical="center"/>
      <protection locked="0"/>
    </xf>
    <xf numFmtId="38" fontId="7" fillId="0" borderId="23" xfId="51" applyFont="1" applyFill="1" applyBorder="1" applyAlignment="1" applyProtection="1">
      <alignment horizontal="center" vertical="center"/>
      <protection/>
    </xf>
    <xf numFmtId="0" fontId="1" fillId="0" borderId="24" xfId="65" applyFont="1" applyFill="1" applyBorder="1" applyAlignment="1" applyProtection="1">
      <alignment horizontal="center" vertical="center"/>
      <protection/>
    </xf>
    <xf numFmtId="0" fontId="1" fillId="0" borderId="25" xfId="65" applyNumberFormat="1" applyFont="1" applyFill="1" applyBorder="1" applyAlignment="1" applyProtection="1">
      <alignment vertical="center"/>
      <protection/>
    </xf>
    <xf numFmtId="0" fontId="1" fillId="0" borderId="26" xfId="65" applyNumberFormat="1" applyFont="1" applyFill="1" applyBorder="1" applyAlignment="1" applyProtection="1">
      <alignment vertical="center"/>
      <protection/>
    </xf>
    <xf numFmtId="38" fontId="7" fillId="0" borderId="27" xfId="51" applyFont="1" applyFill="1" applyBorder="1" applyAlignment="1" applyProtection="1">
      <alignment horizontal="center" vertical="center"/>
      <protection/>
    </xf>
    <xf numFmtId="49" fontId="7" fillId="0" borderId="13" xfId="51" applyNumberFormat="1" applyFont="1" applyFill="1" applyBorder="1" applyAlignment="1" applyProtection="1">
      <alignment vertical="center"/>
      <protection/>
    </xf>
    <xf numFmtId="49" fontId="7" fillId="0" borderId="0" xfId="51" applyNumberFormat="1" applyFont="1" applyFill="1" applyBorder="1" applyAlignment="1" applyProtection="1">
      <alignment horizontal="distributed" vertical="center"/>
      <protection/>
    </xf>
    <xf numFmtId="181" fontId="7" fillId="0" borderId="17" xfId="51" applyNumberFormat="1" applyFont="1" applyFill="1" applyBorder="1" applyAlignment="1" applyProtection="1">
      <alignment vertical="center"/>
      <protection locked="0"/>
    </xf>
    <xf numFmtId="181" fontId="7" fillId="0" borderId="25" xfId="51" applyNumberFormat="1" applyFont="1" applyFill="1" applyBorder="1" applyAlignment="1" applyProtection="1">
      <alignment horizontal="right" vertical="center"/>
      <protection locked="0"/>
    </xf>
    <xf numFmtId="0" fontId="1" fillId="0" borderId="10" xfId="65" applyFont="1" applyFill="1" applyBorder="1" applyAlignment="1" applyProtection="1">
      <alignment horizontal="right" vertical="center"/>
      <protection locked="0"/>
    </xf>
    <xf numFmtId="0" fontId="14" fillId="0" borderId="10" xfId="65" applyFont="1" applyFill="1" applyBorder="1" applyAlignment="1" applyProtection="1">
      <alignment vertical="center"/>
      <protection/>
    </xf>
    <xf numFmtId="0" fontId="16" fillId="0" borderId="0" xfId="65" applyFont="1" applyFill="1" applyAlignment="1" applyProtection="1">
      <alignment vertical="top"/>
      <protection/>
    </xf>
    <xf numFmtId="0" fontId="1" fillId="0" borderId="0" xfId="65" applyFont="1" applyFill="1" applyAlignment="1" applyProtection="1">
      <alignment horizontal="center" vertical="top"/>
      <protection/>
    </xf>
    <xf numFmtId="0" fontId="1" fillId="0" borderId="0" xfId="65" applyFont="1" applyFill="1" applyAlignment="1" applyProtection="1">
      <alignment vertical="top"/>
      <protection/>
    </xf>
    <xf numFmtId="0" fontId="4" fillId="0" borderId="0" xfId="65" applyFont="1" applyFill="1" applyAlignment="1" applyProtection="1">
      <alignment vertical="top"/>
      <protection/>
    </xf>
    <xf numFmtId="0" fontId="2" fillId="0" borderId="0" xfId="65" applyFont="1" applyFill="1">
      <alignment/>
      <protection/>
    </xf>
    <xf numFmtId="0" fontId="9" fillId="0" borderId="0" xfId="65" applyFont="1" applyFill="1" applyAlignment="1" applyProtection="1">
      <alignment vertical="center"/>
      <protection/>
    </xf>
    <xf numFmtId="0" fontId="9" fillId="0" borderId="0" xfId="65" applyFont="1" applyFill="1" applyBorder="1" applyAlignment="1" applyProtection="1">
      <alignment vertical="center"/>
      <protection/>
    </xf>
    <xf numFmtId="0" fontId="2" fillId="0" borderId="0" xfId="65" applyFont="1" applyFill="1" applyAlignment="1">
      <alignment/>
      <protection/>
    </xf>
    <xf numFmtId="0" fontId="9" fillId="0" borderId="0" xfId="65" applyFont="1" applyFill="1" applyAlignment="1" applyProtection="1">
      <alignment/>
      <protection/>
    </xf>
    <xf numFmtId="0" fontId="8" fillId="0" borderId="0" xfId="65" applyFont="1" applyFill="1" applyBorder="1" applyAlignment="1" applyProtection="1">
      <alignment/>
      <protection/>
    </xf>
    <xf numFmtId="0" fontId="7" fillId="0" borderId="0" xfId="65" applyFont="1" applyFill="1" applyAlignment="1" applyProtection="1">
      <alignment vertical="center"/>
      <protection/>
    </xf>
    <xf numFmtId="182" fontId="13" fillId="0" borderId="10" xfId="65" applyNumberFormat="1" applyFont="1" applyFill="1" applyBorder="1" applyAlignment="1" applyProtection="1">
      <alignment vertical="center"/>
      <protection/>
    </xf>
    <xf numFmtId="182" fontId="7" fillId="0" borderId="10" xfId="51" applyNumberFormat="1" applyFont="1" applyFill="1" applyBorder="1" applyAlignment="1" applyProtection="1">
      <alignment vertical="center"/>
      <protection locked="0"/>
    </xf>
    <xf numFmtId="38" fontId="7" fillId="0" borderId="15" xfId="51" applyFont="1" applyFill="1" applyBorder="1" applyAlignment="1" applyProtection="1">
      <alignment horizontal="center" vertical="center"/>
      <protection/>
    </xf>
    <xf numFmtId="182" fontId="13" fillId="0" borderId="0" xfId="65" applyNumberFormat="1" applyFont="1" applyFill="1" applyAlignment="1" applyProtection="1">
      <alignment vertical="center"/>
      <protection/>
    </xf>
    <xf numFmtId="182" fontId="7" fillId="0" borderId="0" xfId="51" applyNumberFormat="1" applyFont="1" applyFill="1" applyBorder="1" applyAlignment="1" applyProtection="1">
      <alignment vertical="center"/>
      <protection locked="0"/>
    </xf>
    <xf numFmtId="182" fontId="7" fillId="0" borderId="0" xfId="51" applyNumberFormat="1" applyFont="1" applyFill="1" applyAlignment="1" applyProtection="1">
      <alignment vertical="center"/>
      <protection locked="0"/>
    </xf>
    <xf numFmtId="38" fontId="7" fillId="0" borderId="14" xfId="51" applyFont="1" applyFill="1" applyBorder="1" applyAlignment="1" applyProtection="1">
      <alignment horizontal="center" vertical="center"/>
      <protection/>
    </xf>
    <xf numFmtId="182" fontId="7" fillId="0" borderId="17" xfId="51" applyNumberFormat="1" applyFont="1" applyFill="1" applyBorder="1" applyAlignment="1" applyProtection="1">
      <alignment vertical="center"/>
      <protection locked="0"/>
    </xf>
    <xf numFmtId="49" fontId="1" fillId="0" borderId="0" xfId="65" applyNumberFormat="1" applyFont="1" applyFill="1" applyAlignment="1" applyProtection="1">
      <alignment horizontal="center" vertical="center"/>
      <protection/>
    </xf>
    <xf numFmtId="49" fontId="13" fillId="0" borderId="11" xfId="65" applyNumberFormat="1" applyFont="1" applyFill="1" applyBorder="1" applyAlignment="1" applyProtection="1">
      <alignment horizontal="center" vertical="center"/>
      <protection locked="0"/>
    </xf>
    <xf numFmtId="49" fontId="1" fillId="0" borderId="11" xfId="65" applyNumberFormat="1" applyFont="1" applyFill="1" applyBorder="1" applyAlignment="1" applyProtection="1">
      <alignment horizontal="center" vertical="center"/>
      <protection locked="0"/>
    </xf>
    <xf numFmtId="49" fontId="1" fillId="0" borderId="14" xfId="65" applyNumberFormat="1" applyFont="1" applyFill="1" applyBorder="1" applyAlignment="1" applyProtection="1">
      <alignment horizontal="centerContinuous" vertical="center"/>
      <protection/>
    </xf>
    <xf numFmtId="49" fontId="1" fillId="0" borderId="13" xfId="65" applyNumberFormat="1" applyFont="1" applyFill="1" applyBorder="1" applyAlignment="1" applyProtection="1">
      <alignment horizontal="centerContinuous" vertical="center"/>
      <protection/>
    </xf>
    <xf numFmtId="0" fontId="1" fillId="0" borderId="0" xfId="65" applyFont="1" applyFill="1" applyAlignment="1" applyProtection="1">
      <alignment vertical="center"/>
      <protection/>
    </xf>
    <xf numFmtId="0" fontId="1" fillId="0" borderId="10" xfId="65" applyFont="1" applyFill="1" applyBorder="1" applyAlignment="1" applyProtection="1">
      <alignment horizontal="right" vertical="center"/>
      <protection/>
    </xf>
    <xf numFmtId="0" fontId="1" fillId="0" borderId="10" xfId="65" applyFont="1" applyFill="1" applyBorder="1" applyProtection="1">
      <alignment/>
      <protection/>
    </xf>
    <xf numFmtId="0" fontId="4" fillId="0" borderId="0" xfId="65" applyFont="1" applyFill="1" applyAlignment="1" applyProtection="1">
      <alignment horizontal="right" vertical="top"/>
      <protection/>
    </xf>
    <xf numFmtId="0" fontId="18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183" fontId="13" fillId="0" borderId="0" xfId="0" applyNumberFormat="1" applyFont="1" applyFill="1" applyAlignment="1">
      <alignment vertical="center"/>
    </xf>
    <xf numFmtId="184" fontId="13" fillId="0" borderId="0" xfId="0" applyNumberFormat="1" applyFont="1" applyFill="1" applyBorder="1" applyAlignment="1">
      <alignment vertical="center"/>
    </xf>
    <xf numFmtId="49" fontId="13" fillId="0" borderId="12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183" fontId="1" fillId="0" borderId="21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right" vertical="center"/>
    </xf>
    <xf numFmtId="185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/>
    </xf>
    <xf numFmtId="183" fontId="19" fillId="0" borderId="0" xfId="0" applyNumberFormat="1" applyFont="1" applyFill="1" applyBorder="1" applyAlignment="1">
      <alignment vertical="center"/>
    </xf>
    <xf numFmtId="183" fontId="1" fillId="0" borderId="21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185" fontId="18" fillId="0" borderId="0" xfId="0" applyNumberFormat="1" applyFont="1" applyFill="1" applyAlignment="1">
      <alignment/>
    </xf>
    <xf numFmtId="183" fontId="18" fillId="0" borderId="0" xfId="0" applyNumberFormat="1" applyFont="1" applyFill="1" applyAlignment="1">
      <alignment/>
    </xf>
    <xf numFmtId="183" fontId="13" fillId="0" borderId="0" xfId="0" applyNumberFormat="1" applyFont="1" applyFill="1" applyBorder="1" applyAlignment="1">
      <alignment vertical="center"/>
    </xf>
    <xf numFmtId="183" fontId="13" fillId="0" borderId="21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86" fontId="13" fillId="0" borderId="0" xfId="0" applyNumberFormat="1" applyFont="1" applyFill="1" applyAlignment="1">
      <alignment vertical="center"/>
    </xf>
    <xf numFmtId="187" fontId="13" fillId="0" borderId="0" xfId="0" applyNumberFormat="1" applyFont="1" applyFill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86" fontId="1" fillId="0" borderId="21" xfId="0" applyNumberFormat="1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187" fontId="1" fillId="0" borderId="2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89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21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188" fontId="1" fillId="0" borderId="0" xfId="0" applyNumberFormat="1" applyFont="1" applyFill="1" applyBorder="1" applyAlignment="1">
      <alignment vertical="center"/>
    </xf>
    <xf numFmtId="188" fontId="1" fillId="0" borderId="21" xfId="0" applyNumberFormat="1" applyFont="1" applyFill="1" applyBorder="1" applyAlignment="1">
      <alignment vertical="center"/>
    </xf>
    <xf numFmtId="190" fontId="13" fillId="0" borderId="0" xfId="0" applyNumberFormat="1" applyFont="1" applyFill="1" applyBorder="1" applyAlignment="1">
      <alignment vertical="center"/>
    </xf>
    <xf numFmtId="188" fontId="13" fillId="0" borderId="0" xfId="0" applyNumberFormat="1" applyFont="1" applyFill="1" applyAlignment="1">
      <alignment vertical="center"/>
    </xf>
    <xf numFmtId="191" fontId="13" fillId="0" borderId="0" xfId="0" applyNumberFormat="1" applyFont="1" applyFill="1" applyAlignment="1">
      <alignment vertical="center"/>
    </xf>
    <xf numFmtId="189" fontId="13" fillId="0" borderId="0" xfId="0" applyNumberFormat="1" applyFont="1" applyFill="1" applyAlignment="1">
      <alignment vertical="center"/>
    </xf>
    <xf numFmtId="189" fontId="1" fillId="0" borderId="0" xfId="0" applyNumberFormat="1" applyFont="1" applyFill="1" applyBorder="1" applyAlignment="1">
      <alignment vertical="center"/>
    </xf>
    <xf numFmtId="192" fontId="1" fillId="0" borderId="0" xfId="0" applyNumberFormat="1" applyFont="1" applyFill="1" applyBorder="1" applyAlignment="1">
      <alignment horizontal="center" vertical="center"/>
    </xf>
    <xf numFmtId="192" fontId="1" fillId="0" borderId="17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93" fontId="1" fillId="0" borderId="0" xfId="0" applyNumberFormat="1" applyFont="1" applyFill="1" applyAlignment="1">
      <alignment horizontal="center"/>
    </xf>
    <xf numFmtId="184" fontId="1" fillId="0" borderId="0" xfId="0" applyNumberFormat="1" applyFont="1" applyFill="1" applyAlignment="1">
      <alignment horizontal="center"/>
    </xf>
    <xf numFmtId="192" fontId="1" fillId="0" borderId="10" xfId="0" applyNumberFormat="1" applyFont="1" applyFill="1" applyBorder="1" applyAlignment="1">
      <alignment horizontal="center" vertical="center"/>
    </xf>
    <xf numFmtId="192" fontId="1" fillId="0" borderId="18" xfId="0" applyNumberFormat="1" applyFont="1" applyFill="1" applyBorder="1" applyAlignment="1">
      <alignment horizontal="center" vertical="center"/>
    </xf>
    <xf numFmtId="193" fontId="1" fillId="0" borderId="0" xfId="0" applyNumberFormat="1" applyFont="1" applyFill="1" applyBorder="1" applyAlignment="1">
      <alignment vertical="center"/>
    </xf>
    <xf numFmtId="184" fontId="1" fillId="0" borderId="21" xfId="0" applyNumberFormat="1" applyFont="1" applyFill="1" applyBorder="1" applyAlignment="1">
      <alignment vertical="center"/>
    </xf>
    <xf numFmtId="184" fontId="18" fillId="0" borderId="0" xfId="0" applyNumberFormat="1" applyFont="1" applyFill="1" applyAlignment="1">
      <alignment/>
    </xf>
    <xf numFmtId="193" fontId="18" fillId="0" borderId="0" xfId="0" applyNumberFormat="1" applyFont="1" applyFill="1" applyAlignment="1">
      <alignment/>
    </xf>
    <xf numFmtId="193" fontId="13" fillId="0" borderId="0" xfId="0" applyNumberFormat="1" applyFont="1" applyFill="1" applyBorder="1" applyAlignment="1">
      <alignment vertical="center"/>
    </xf>
    <xf numFmtId="184" fontId="13" fillId="0" borderId="21" xfId="0" applyNumberFormat="1" applyFont="1" applyFill="1" applyBorder="1" applyAlignment="1">
      <alignment vertical="center"/>
    </xf>
    <xf numFmtId="192" fontId="13" fillId="0" borderId="0" xfId="0" applyNumberFormat="1" applyFont="1" applyFill="1" applyBorder="1" applyAlignment="1">
      <alignment horizontal="center" vertical="center"/>
    </xf>
    <xf numFmtId="193" fontId="1" fillId="0" borderId="0" xfId="0" applyNumberFormat="1" applyFont="1" applyFill="1" applyBorder="1" applyAlignment="1">
      <alignment horizontal="right" vertical="center"/>
    </xf>
    <xf numFmtId="184" fontId="1" fillId="0" borderId="21" xfId="0" applyNumberFormat="1" applyFont="1" applyFill="1" applyBorder="1" applyAlignment="1">
      <alignment horizontal="right" vertical="center"/>
    </xf>
    <xf numFmtId="192" fontId="1" fillId="0" borderId="2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94" fontId="1" fillId="0" borderId="0" xfId="0" applyNumberFormat="1" applyFont="1" applyFill="1" applyBorder="1" applyAlignment="1">
      <alignment horizontal="center" vertical="center"/>
    </xf>
    <xf numFmtId="195" fontId="1" fillId="0" borderId="18" xfId="0" applyNumberFormat="1" applyFont="1" applyFill="1" applyBorder="1" applyAlignment="1">
      <alignment vertical="center"/>
    </xf>
    <xf numFmtId="194" fontId="1" fillId="0" borderId="15" xfId="0" applyNumberFormat="1" applyFont="1" applyFill="1" applyBorder="1" applyAlignment="1">
      <alignment horizontal="center" vertical="center"/>
    </xf>
    <xf numFmtId="195" fontId="18" fillId="0" borderId="0" xfId="0" applyNumberFormat="1" applyFont="1" applyFill="1" applyAlignment="1">
      <alignment/>
    </xf>
    <xf numFmtId="195" fontId="13" fillId="0" borderId="0" xfId="0" applyNumberFormat="1" applyFont="1" applyFill="1" applyBorder="1" applyAlignment="1">
      <alignment vertical="center" shrinkToFit="1"/>
    </xf>
    <xf numFmtId="195" fontId="13" fillId="0" borderId="0" xfId="0" applyNumberFormat="1" applyFont="1" applyFill="1" applyBorder="1" applyAlignment="1">
      <alignment vertical="center"/>
    </xf>
    <xf numFmtId="195" fontId="1" fillId="0" borderId="0" xfId="0" applyNumberFormat="1" applyFont="1" applyFill="1" applyBorder="1" applyAlignment="1">
      <alignment vertical="center" shrinkToFit="1"/>
    </xf>
    <xf numFmtId="195" fontId="1" fillId="0" borderId="0" xfId="0" applyNumberFormat="1" applyFont="1" applyFill="1" applyBorder="1" applyAlignment="1">
      <alignment vertical="center"/>
    </xf>
    <xf numFmtId="194" fontId="1" fillId="0" borderId="12" xfId="0" applyNumberFormat="1" applyFont="1" applyFill="1" applyBorder="1" applyAlignment="1">
      <alignment horizontal="center" vertical="center"/>
    </xf>
    <xf numFmtId="192" fontId="13" fillId="0" borderId="17" xfId="0" applyNumberFormat="1" applyFont="1" applyFill="1" applyBorder="1" applyAlignment="1">
      <alignment horizontal="center" vertical="center"/>
    </xf>
    <xf numFmtId="192" fontId="1" fillId="0" borderId="24" xfId="0" applyNumberFormat="1" applyFont="1" applyFill="1" applyBorder="1" applyAlignment="1">
      <alignment horizontal="center" vertical="center"/>
    </xf>
    <xf numFmtId="192" fontId="13" fillId="0" borderId="22" xfId="0" applyNumberFormat="1" applyFont="1" applyFill="1" applyBorder="1" applyAlignment="1">
      <alignment horizontal="center" vertical="center"/>
    </xf>
    <xf numFmtId="192" fontId="13" fillId="0" borderId="27" xfId="0" applyNumberFormat="1" applyFont="1" applyFill="1" applyBorder="1" applyAlignment="1">
      <alignment horizontal="center" vertical="center"/>
    </xf>
    <xf numFmtId="192" fontId="1" fillId="0" borderId="22" xfId="0" applyNumberFormat="1" applyFont="1" applyFill="1" applyBorder="1" applyAlignment="1">
      <alignment horizontal="center" vertical="center"/>
    </xf>
    <xf numFmtId="192" fontId="1" fillId="0" borderId="27" xfId="0" applyNumberFormat="1" applyFont="1" applyFill="1" applyBorder="1" applyAlignment="1">
      <alignment horizontal="center" vertical="center"/>
    </xf>
    <xf numFmtId="192" fontId="1" fillId="0" borderId="0" xfId="0" applyNumberFormat="1" applyFont="1" applyFill="1" applyBorder="1" applyAlignment="1">
      <alignment horizontal="right" vertical="center"/>
    </xf>
    <xf numFmtId="0" fontId="2" fillId="0" borderId="0" xfId="66" applyFont="1" applyFill="1">
      <alignment/>
      <protection/>
    </xf>
    <xf numFmtId="0" fontId="9" fillId="0" borderId="0" xfId="66" applyFont="1" applyFill="1" applyAlignment="1" applyProtection="1">
      <alignment vertical="center"/>
      <protection/>
    </xf>
    <xf numFmtId="0" fontId="9" fillId="0" borderId="0" xfId="66" applyFont="1" applyFill="1" applyBorder="1" applyAlignment="1" applyProtection="1">
      <alignment vertical="center"/>
      <protection/>
    </xf>
    <xf numFmtId="0" fontId="1" fillId="0" borderId="0" xfId="66" applyFont="1" applyFill="1" applyBorder="1" applyAlignment="1" applyProtection="1">
      <alignment vertical="center"/>
      <protection/>
    </xf>
    <xf numFmtId="0" fontId="8" fillId="0" borderId="0" xfId="66" applyFont="1" applyFill="1" applyAlignment="1" applyProtection="1">
      <alignment/>
      <protection/>
    </xf>
    <xf numFmtId="0" fontId="1" fillId="0" borderId="0" xfId="66" applyFont="1" applyFill="1" applyAlignment="1" applyProtection="1">
      <alignment/>
      <protection/>
    </xf>
    <xf numFmtId="0" fontId="1" fillId="0" borderId="0" xfId="66" applyFont="1" applyFill="1" applyBorder="1" applyAlignment="1" applyProtection="1">
      <alignment/>
      <protection/>
    </xf>
    <xf numFmtId="0" fontId="7" fillId="0" borderId="0" xfId="66" applyFont="1" applyFill="1" applyAlignment="1" applyProtection="1">
      <alignment vertical="center"/>
      <protection/>
    </xf>
    <xf numFmtId="195" fontId="7" fillId="0" borderId="10" xfId="51" applyNumberFormat="1" applyFont="1" applyFill="1" applyBorder="1" applyAlignment="1" applyProtection="1">
      <alignment vertical="center"/>
      <protection locked="0"/>
    </xf>
    <xf numFmtId="49" fontId="7" fillId="0" borderId="15" xfId="51" applyNumberFormat="1" applyFont="1" applyFill="1" applyBorder="1" applyAlignment="1" applyProtection="1">
      <alignment horizontal="distributed" vertical="center"/>
      <protection/>
    </xf>
    <xf numFmtId="49" fontId="7" fillId="0" borderId="10" xfId="51" applyNumberFormat="1" applyFont="1" applyFill="1" applyBorder="1" applyAlignment="1" applyProtection="1">
      <alignment horizontal="distributed" vertical="center"/>
      <protection/>
    </xf>
    <xf numFmtId="49" fontId="7" fillId="0" borderId="10" xfId="51" applyNumberFormat="1" applyFont="1" applyFill="1" applyBorder="1" applyAlignment="1" applyProtection="1">
      <alignment vertical="center"/>
      <protection/>
    </xf>
    <xf numFmtId="195" fontId="21" fillId="0" borderId="0" xfId="51" applyNumberFormat="1" applyFont="1" applyFill="1" applyBorder="1" applyAlignment="1" applyProtection="1">
      <alignment vertical="center"/>
      <protection locked="0"/>
    </xf>
    <xf numFmtId="195" fontId="7" fillId="0" borderId="0" xfId="51" applyNumberFormat="1" applyFont="1" applyFill="1" applyBorder="1" applyAlignment="1" applyProtection="1">
      <alignment vertical="center"/>
      <protection locked="0"/>
    </xf>
    <xf numFmtId="195" fontId="7" fillId="0" borderId="0" xfId="51" applyNumberFormat="1" applyFont="1" applyFill="1" applyAlignment="1" applyProtection="1">
      <alignment vertical="center" shrinkToFit="1"/>
      <protection/>
    </xf>
    <xf numFmtId="196" fontId="7" fillId="0" borderId="0" xfId="51" applyNumberFormat="1" applyFont="1" applyFill="1" applyAlignment="1" applyProtection="1">
      <alignment vertical="center"/>
      <protection/>
    </xf>
    <xf numFmtId="195" fontId="7" fillId="0" borderId="0" xfId="51" applyNumberFormat="1" applyFont="1" applyFill="1" applyAlignment="1" applyProtection="1">
      <alignment vertical="center"/>
      <protection/>
    </xf>
    <xf numFmtId="49" fontId="7" fillId="0" borderId="12" xfId="51" applyNumberFormat="1" applyFont="1" applyFill="1" applyBorder="1" applyAlignment="1" applyProtection="1">
      <alignment horizontal="distributed" vertical="center"/>
      <protection/>
    </xf>
    <xf numFmtId="195" fontId="7" fillId="0" borderId="0" xfId="51" applyNumberFormat="1" applyFont="1" applyFill="1" applyAlignment="1" applyProtection="1">
      <alignment vertical="center"/>
      <protection locked="0"/>
    </xf>
    <xf numFmtId="0" fontId="7" fillId="0" borderId="0" xfId="66" applyFont="1" applyFill="1" applyBorder="1" applyAlignment="1" applyProtection="1">
      <alignment vertical="center"/>
      <protection/>
    </xf>
    <xf numFmtId="195" fontId="2" fillId="0" borderId="0" xfId="66" applyNumberFormat="1" applyFont="1" applyFill="1">
      <alignment/>
      <protection/>
    </xf>
    <xf numFmtId="195" fontId="7" fillId="0" borderId="0" xfId="66" applyNumberFormat="1" applyFont="1" applyFill="1" applyAlignment="1" applyProtection="1">
      <alignment vertical="center"/>
      <protection/>
    </xf>
    <xf numFmtId="195" fontId="21" fillId="0" borderId="0" xfId="51" applyNumberFormat="1" applyFont="1" applyFill="1" applyBorder="1" applyAlignment="1" applyProtection="1">
      <alignment vertical="center" shrinkToFit="1"/>
      <protection locked="0"/>
    </xf>
    <xf numFmtId="195" fontId="7" fillId="0" borderId="0" xfId="51" applyNumberFormat="1" applyFont="1" applyFill="1" applyBorder="1" applyAlignment="1" applyProtection="1">
      <alignment vertical="center" shrinkToFit="1"/>
      <protection locked="0"/>
    </xf>
    <xf numFmtId="195" fontId="7" fillId="0" borderId="0" xfId="51" applyNumberFormat="1" applyFont="1" applyFill="1" applyAlignment="1" applyProtection="1">
      <alignment vertical="center" shrinkToFit="1"/>
      <protection locked="0"/>
    </xf>
    <xf numFmtId="195" fontId="21" fillId="0" borderId="0" xfId="51" applyNumberFormat="1" applyFont="1" applyFill="1" applyBorder="1" applyAlignment="1" applyProtection="1">
      <alignment vertical="center" shrinkToFit="1"/>
      <protection/>
    </xf>
    <xf numFmtId="195" fontId="21" fillId="0" borderId="0" xfId="51" applyNumberFormat="1" applyFont="1" applyFill="1" applyBorder="1" applyAlignment="1" applyProtection="1">
      <alignment vertical="center"/>
      <protection/>
    </xf>
    <xf numFmtId="195" fontId="7" fillId="0" borderId="0" xfId="51" applyNumberFormat="1" applyFont="1" applyFill="1" applyBorder="1" applyAlignment="1" applyProtection="1">
      <alignment vertical="center" shrinkToFit="1"/>
      <protection/>
    </xf>
    <xf numFmtId="195" fontId="7" fillId="0" borderId="0" xfId="51" applyNumberFormat="1" applyFont="1" applyFill="1" applyBorder="1" applyAlignment="1" applyProtection="1">
      <alignment vertical="center"/>
      <protection/>
    </xf>
    <xf numFmtId="49" fontId="1" fillId="0" borderId="0" xfId="66" applyNumberFormat="1" applyFont="1" applyFill="1" applyAlignment="1" applyProtection="1">
      <alignment horizontal="center" vertical="center"/>
      <protection/>
    </xf>
    <xf numFmtId="49" fontId="13" fillId="0" borderId="0" xfId="66" applyNumberFormat="1" applyFont="1" applyFill="1" applyBorder="1" applyAlignment="1" applyProtection="1">
      <alignment horizontal="center" vertical="center"/>
      <protection/>
    </xf>
    <xf numFmtId="49" fontId="1" fillId="0" borderId="0" xfId="66" applyNumberFormat="1" applyFont="1" applyFill="1" applyBorder="1" applyAlignment="1" applyProtection="1">
      <alignment horizontal="center" vertical="center"/>
      <protection/>
    </xf>
    <xf numFmtId="49" fontId="1" fillId="0" borderId="12" xfId="66" applyNumberFormat="1" applyFont="1" applyFill="1" applyBorder="1" applyAlignment="1" applyProtection="1">
      <alignment horizontal="center" vertical="center"/>
      <protection/>
    </xf>
    <xf numFmtId="49" fontId="13" fillId="0" borderId="13" xfId="66" applyNumberFormat="1" applyFont="1" applyFill="1" applyBorder="1" applyAlignment="1" applyProtection="1">
      <alignment horizontal="center" vertical="center"/>
      <protection/>
    </xf>
    <xf numFmtId="49" fontId="13" fillId="0" borderId="27" xfId="66" applyNumberFormat="1" applyFont="1" applyFill="1" applyBorder="1" applyAlignment="1" applyProtection="1">
      <alignment horizontal="center" vertical="center"/>
      <protection/>
    </xf>
    <xf numFmtId="49" fontId="1" fillId="0" borderId="13" xfId="66" applyNumberFormat="1" applyFont="1" applyFill="1" applyBorder="1" applyAlignment="1" applyProtection="1">
      <alignment horizontal="center" vertical="center"/>
      <protection/>
    </xf>
    <xf numFmtId="49" fontId="1" fillId="0" borderId="27" xfId="66" applyNumberFormat="1" applyFont="1" applyFill="1" applyBorder="1" applyAlignment="1" applyProtection="1">
      <alignment horizontal="center" vertical="center"/>
      <protection/>
    </xf>
    <xf numFmtId="49" fontId="1" fillId="0" borderId="0" xfId="66" applyNumberFormat="1" applyFont="1" applyFill="1" applyAlignment="1" applyProtection="1">
      <alignment vertical="center"/>
      <protection/>
    </xf>
    <xf numFmtId="0" fontId="1" fillId="0" borderId="0" xfId="66" applyFont="1" applyFill="1" applyAlignment="1" applyProtection="1">
      <alignment vertical="center"/>
      <protection/>
    </xf>
    <xf numFmtId="0" fontId="1" fillId="0" borderId="10" xfId="66" applyFont="1" applyFill="1" applyBorder="1" applyAlignment="1" applyProtection="1">
      <alignment horizontal="right" vertical="center"/>
      <protection/>
    </xf>
    <xf numFmtId="0" fontId="1" fillId="0" borderId="10" xfId="66" applyFont="1" applyFill="1" applyBorder="1" applyProtection="1">
      <alignment/>
      <protection/>
    </xf>
    <xf numFmtId="0" fontId="1" fillId="0" borderId="0" xfId="66" applyFont="1" applyFill="1" applyAlignment="1" applyProtection="1">
      <alignment vertical="top"/>
      <protection/>
    </xf>
    <xf numFmtId="0" fontId="4" fillId="0" borderId="0" xfId="66" applyFont="1" applyFill="1" applyAlignment="1" applyProtection="1">
      <alignment horizontal="right" vertical="top"/>
      <protection/>
    </xf>
    <xf numFmtId="0" fontId="1" fillId="0" borderId="0" xfId="66" applyFont="1" applyFill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Border="1" applyAlignment="1">
      <alignment/>
    </xf>
    <xf numFmtId="197" fontId="1" fillId="0" borderId="0" xfId="0" applyNumberFormat="1" applyFont="1" applyFill="1" applyBorder="1" applyAlignment="1">
      <alignment/>
    </xf>
    <xf numFmtId="192" fontId="1" fillId="0" borderId="10" xfId="0" applyNumberFormat="1" applyFont="1" applyFill="1" applyBorder="1" applyAlignment="1">
      <alignment vertical="center"/>
    </xf>
    <xf numFmtId="192" fontId="1" fillId="0" borderId="15" xfId="0" applyNumberFormat="1" applyFont="1" applyFill="1" applyBorder="1" applyAlignment="1">
      <alignment horizontal="center" vertical="center"/>
    </xf>
    <xf numFmtId="197" fontId="13" fillId="0" borderId="0" xfId="0" applyNumberFormat="1" applyFont="1" applyFill="1" applyAlignment="1">
      <alignment vertical="center"/>
    </xf>
    <xf numFmtId="197" fontId="1" fillId="0" borderId="0" xfId="0" applyNumberFormat="1" applyFont="1" applyFill="1" applyBorder="1" applyAlignment="1">
      <alignment vertical="center" shrinkToFit="1"/>
    </xf>
    <xf numFmtId="197" fontId="1" fillId="0" borderId="0" xfId="0" applyNumberFormat="1" applyFont="1" applyFill="1" applyBorder="1" applyAlignment="1">
      <alignment vertical="center"/>
    </xf>
    <xf numFmtId="197" fontId="1" fillId="0" borderId="2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17" xfId="0" applyFont="1" applyFill="1" applyBorder="1" applyAlignment="1">
      <alignment horizontal="center" vertical="center" shrinkToFit="1"/>
    </xf>
    <xf numFmtId="192" fontId="1" fillId="0" borderId="0" xfId="0" applyNumberFormat="1" applyFont="1" applyFill="1" applyBorder="1" applyAlignment="1">
      <alignment vertical="center"/>
    </xf>
    <xf numFmtId="197" fontId="1" fillId="0" borderId="14" xfId="0" applyNumberFormat="1" applyFont="1" applyFill="1" applyBorder="1" applyAlignment="1">
      <alignment horizontal="center" vertical="center" shrinkToFit="1"/>
    </xf>
    <xf numFmtId="197" fontId="1" fillId="0" borderId="22" xfId="0" applyNumberFormat="1" applyFont="1" applyFill="1" applyBorder="1" applyAlignment="1">
      <alignment horizontal="center" vertical="center" shrinkToFit="1"/>
    </xf>
    <xf numFmtId="197" fontId="1" fillId="0" borderId="27" xfId="0" applyNumberFormat="1" applyFont="1" applyFill="1" applyBorder="1" applyAlignment="1">
      <alignment horizontal="center" vertical="center" shrinkToFit="1"/>
    </xf>
    <xf numFmtId="197" fontId="1" fillId="0" borderId="24" xfId="0" applyNumberFormat="1" applyFont="1" applyFill="1" applyBorder="1" applyAlignment="1">
      <alignment horizontal="center" vertical="center" shrinkToFit="1"/>
    </xf>
    <xf numFmtId="197" fontId="1" fillId="0" borderId="25" xfId="0" applyNumberFormat="1" applyFont="1" applyFill="1" applyBorder="1" applyAlignment="1">
      <alignment horizontal="center" vertical="center" shrinkToFit="1"/>
    </xf>
    <xf numFmtId="197" fontId="1" fillId="0" borderId="33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198" fontId="1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98" fontId="13" fillId="0" borderId="0" xfId="0" applyNumberFormat="1" applyFont="1" applyFill="1" applyAlignment="1">
      <alignment vertical="center"/>
    </xf>
    <xf numFmtId="198" fontId="13" fillId="0" borderId="21" xfId="0" applyNumberFormat="1" applyFont="1" applyFill="1" applyBorder="1" applyAlignment="1">
      <alignment vertical="center"/>
    </xf>
    <xf numFmtId="198" fontId="1" fillId="0" borderId="0" xfId="0" applyNumberFormat="1" applyFont="1" applyFill="1" applyBorder="1" applyAlignment="1">
      <alignment vertical="center"/>
    </xf>
    <xf numFmtId="199" fontId="1" fillId="0" borderId="0" xfId="0" applyNumberFormat="1" applyFont="1" applyFill="1" applyBorder="1" applyAlignment="1">
      <alignment vertical="center"/>
    </xf>
    <xf numFmtId="198" fontId="1" fillId="0" borderId="21" xfId="0" applyNumberFormat="1" applyFont="1" applyFill="1" applyBorder="1" applyAlignment="1">
      <alignment vertical="center"/>
    </xf>
    <xf numFmtId="192" fontId="1" fillId="0" borderId="17" xfId="0" applyNumberFormat="1" applyFont="1" applyFill="1" applyBorder="1" applyAlignment="1">
      <alignment vertical="center"/>
    </xf>
    <xf numFmtId="198" fontId="1" fillId="0" borderId="26" xfId="0" applyNumberFormat="1" applyFont="1" applyFill="1" applyBorder="1" applyAlignment="1">
      <alignment horizontal="center" vertical="center"/>
    </xf>
    <xf numFmtId="198" fontId="1" fillId="0" borderId="20" xfId="0" applyNumberFormat="1" applyFont="1" applyFill="1" applyBorder="1" applyAlignment="1">
      <alignment horizontal="center" vertical="center"/>
    </xf>
    <xf numFmtId="198" fontId="1" fillId="0" borderId="28" xfId="0" applyNumberFormat="1" applyFont="1" applyFill="1" applyBorder="1" applyAlignment="1">
      <alignment horizontal="center" vertical="center"/>
    </xf>
    <xf numFmtId="198" fontId="1" fillId="0" borderId="0" xfId="67" applyNumberFormat="1" applyFont="1" applyFill="1" applyBorder="1" applyAlignment="1">
      <alignment vertical="center"/>
      <protection/>
    </xf>
    <xf numFmtId="198" fontId="1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/>
    </xf>
    <xf numFmtId="192" fontId="1" fillId="0" borderId="0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 vertical="center"/>
    </xf>
    <xf numFmtId="200" fontId="1" fillId="0" borderId="0" xfId="0" applyNumberFormat="1" applyFont="1" applyFill="1" applyBorder="1" applyAlignment="1">
      <alignment vertical="center"/>
    </xf>
    <xf numFmtId="201" fontId="1" fillId="0" borderId="0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horizontal="left" vertical="center"/>
    </xf>
    <xf numFmtId="202" fontId="1" fillId="0" borderId="0" xfId="0" applyNumberFormat="1" applyFont="1" applyFill="1" applyBorder="1" applyAlignment="1">
      <alignment vertical="center"/>
    </xf>
    <xf numFmtId="202" fontId="1" fillId="0" borderId="21" xfId="0" applyNumberFormat="1" applyFont="1" applyFill="1" applyBorder="1" applyAlignment="1">
      <alignment vertical="center"/>
    </xf>
    <xf numFmtId="200" fontId="13" fillId="0" borderId="0" xfId="0" applyNumberFormat="1" applyFont="1" applyFill="1" applyBorder="1" applyAlignment="1">
      <alignment horizontal="right" vertical="center"/>
    </xf>
    <xf numFmtId="200" fontId="13" fillId="0" borderId="21" xfId="0" applyNumberFormat="1" applyFont="1" applyFill="1" applyBorder="1" applyAlignment="1">
      <alignment horizontal="right" vertical="center"/>
    </xf>
    <xf numFmtId="201" fontId="13" fillId="0" borderId="0" xfId="0" applyNumberFormat="1" applyFont="1" applyFill="1" applyBorder="1" applyAlignment="1">
      <alignment horizontal="right" vertical="center"/>
    </xf>
    <xf numFmtId="201" fontId="13" fillId="0" borderId="21" xfId="0" applyNumberFormat="1" applyFont="1" applyFill="1" applyBorder="1" applyAlignment="1">
      <alignment horizontal="right" vertical="center"/>
    </xf>
    <xf numFmtId="200" fontId="1" fillId="0" borderId="0" xfId="0" applyNumberFormat="1" applyFont="1" applyFill="1" applyBorder="1" applyAlignment="1">
      <alignment horizontal="right" vertical="center"/>
    </xf>
    <xf numFmtId="200" fontId="1" fillId="0" borderId="21" xfId="0" applyNumberFormat="1" applyFont="1" applyFill="1" applyBorder="1" applyAlignment="1">
      <alignment horizontal="right" vertical="center"/>
    </xf>
    <xf numFmtId="201" fontId="1" fillId="0" borderId="0" xfId="0" applyNumberFormat="1" applyFont="1" applyFill="1" applyBorder="1" applyAlignment="1">
      <alignment horizontal="right" vertical="center"/>
    </xf>
    <xf numFmtId="201" fontId="1" fillId="0" borderId="21" xfId="0" applyNumberFormat="1" applyFont="1" applyFill="1" applyBorder="1" applyAlignment="1">
      <alignment horizontal="right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18" fillId="0" borderId="0" xfId="63" applyFont="1" applyFill="1">
      <alignment vertical="center"/>
      <protection/>
    </xf>
    <xf numFmtId="0" fontId="1" fillId="0" borderId="0" xfId="63" applyFont="1" applyFill="1">
      <alignment vertical="center"/>
      <protection/>
    </xf>
    <xf numFmtId="0" fontId="1" fillId="0" borderId="0" xfId="63" applyFont="1" applyFill="1" applyBorder="1" applyAlignment="1">
      <alignment/>
      <protection/>
    </xf>
    <xf numFmtId="49" fontId="1" fillId="0" borderId="0" xfId="63" applyNumberFormat="1" applyFont="1" applyFill="1">
      <alignment vertical="center"/>
      <protection/>
    </xf>
    <xf numFmtId="203" fontId="1" fillId="0" borderId="0" xfId="63" applyNumberFormat="1" applyFont="1" applyFill="1" applyBorder="1" applyAlignment="1">
      <alignment/>
      <protection/>
    </xf>
    <xf numFmtId="203" fontId="18" fillId="0" borderId="0" xfId="63" applyNumberFormat="1" applyFont="1" applyFill="1">
      <alignment vertical="center"/>
      <protection/>
    </xf>
    <xf numFmtId="203" fontId="1" fillId="0" borderId="0" xfId="63" applyNumberFormat="1" applyFont="1" applyFill="1">
      <alignment vertical="center"/>
      <protection/>
    </xf>
    <xf numFmtId="0" fontId="18" fillId="0" borderId="0" xfId="63" applyFont="1" applyFill="1" applyAlignment="1">
      <alignment/>
      <protection/>
    </xf>
    <xf numFmtId="0" fontId="1" fillId="0" borderId="0" xfId="63" applyFont="1" applyFill="1" applyAlignment="1">
      <alignment/>
      <protection/>
    </xf>
    <xf numFmtId="49" fontId="1" fillId="0" borderId="0" xfId="63" applyNumberFormat="1" applyFont="1" applyFill="1" applyAlignment="1">
      <alignment/>
      <protection/>
    </xf>
    <xf numFmtId="192" fontId="1" fillId="0" borderId="0" xfId="63" applyNumberFormat="1" applyFont="1" applyFill="1" applyBorder="1" applyAlignment="1">
      <alignment horizontal="center"/>
      <protection/>
    </xf>
    <xf numFmtId="0" fontId="1" fillId="0" borderId="0" xfId="63" applyFont="1" applyFill="1" applyBorder="1" applyAlignment="1">
      <alignment horizontal="center"/>
      <protection/>
    </xf>
    <xf numFmtId="49" fontId="1" fillId="0" borderId="0" xfId="63" applyNumberFormat="1" applyFont="1" applyFill="1" applyBorder="1" applyAlignment="1">
      <alignment horizontal="center"/>
      <protection/>
    </xf>
    <xf numFmtId="49" fontId="1" fillId="0" borderId="0" xfId="63" applyNumberFormat="1" applyFont="1" applyFill="1" applyBorder="1" applyAlignment="1">
      <alignment horizontal="left"/>
      <protection/>
    </xf>
    <xf numFmtId="192" fontId="1" fillId="0" borderId="10" xfId="63" applyNumberFormat="1" applyFont="1" applyFill="1" applyBorder="1" applyAlignment="1">
      <alignment horizontal="center" vertical="center"/>
      <protection/>
    </xf>
    <xf numFmtId="0" fontId="1" fillId="0" borderId="18" xfId="63" applyFont="1" applyFill="1" applyBorder="1" applyAlignment="1">
      <alignment horizontal="center" vertical="center"/>
      <protection/>
    </xf>
    <xf numFmtId="204" fontId="1" fillId="0" borderId="0" xfId="63" applyNumberFormat="1" applyFont="1" applyFill="1" applyBorder="1" applyAlignment="1">
      <alignment vertical="center"/>
      <protection/>
    </xf>
    <xf numFmtId="204" fontId="1" fillId="0" borderId="0" xfId="63" applyNumberFormat="1" applyFont="1" applyFill="1" applyBorder="1" applyAlignment="1">
      <alignment horizontal="center" vertical="center"/>
      <protection/>
    </xf>
    <xf numFmtId="204" fontId="1" fillId="0" borderId="0" xfId="63" applyNumberFormat="1" applyFont="1" applyFill="1" applyBorder="1" applyAlignment="1">
      <alignment vertical="center" shrinkToFit="1"/>
      <protection/>
    </xf>
    <xf numFmtId="204" fontId="1" fillId="0" borderId="0" xfId="63" applyNumberFormat="1" applyFont="1" applyFill="1" applyBorder="1" applyAlignment="1">
      <alignment horizontal="center" vertical="center" shrinkToFit="1"/>
      <protection/>
    </xf>
    <xf numFmtId="204" fontId="1" fillId="0" borderId="21" xfId="63" applyNumberFormat="1" applyFont="1" applyFill="1" applyBorder="1" applyAlignment="1">
      <alignment vertical="center" shrinkToFit="1"/>
      <protection/>
    </xf>
    <xf numFmtId="49" fontId="1" fillId="0" borderId="0" xfId="63" applyNumberFormat="1" applyFont="1" applyFill="1" applyBorder="1" applyAlignment="1">
      <alignment horizontal="center" vertical="center"/>
      <protection/>
    </xf>
    <xf numFmtId="204" fontId="18" fillId="0" borderId="0" xfId="63" applyNumberFormat="1" applyFont="1" applyFill="1">
      <alignment vertical="center"/>
      <protection/>
    </xf>
    <xf numFmtId="205" fontId="56" fillId="0" borderId="0" xfId="52" applyNumberFormat="1" applyFont="1" applyFill="1" applyBorder="1" applyAlignment="1">
      <alignment horizontal="right" vertical="center" shrinkToFit="1"/>
    </xf>
    <xf numFmtId="205" fontId="56" fillId="0" borderId="21" xfId="63" applyNumberFormat="1" applyFont="1" applyFill="1" applyBorder="1" applyAlignment="1">
      <alignment horizontal="right" vertical="center" shrinkToFit="1"/>
      <protection/>
    </xf>
    <xf numFmtId="181" fontId="18" fillId="0" borderId="0" xfId="63" applyNumberFormat="1" applyFont="1" applyFill="1">
      <alignment vertical="center"/>
      <protection/>
    </xf>
    <xf numFmtId="206" fontId="56" fillId="0" borderId="0" xfId="63" applyNumberFormat="1" applyFont="1" applyFill="1" applyBorder="1" applyAlignment="1">
      <alignment horizontal="right" vertical="center" shrinkToFit="1"/>
      <protection/>
    </xf>
    <xf numFmtId="206" fontId="56" fillId="0" borderId="21" xfId="63" applyNumberFormat="1" applyFont="1" applyFill="1" applyBorder="1" applyAlignment="1">
      <alignment horizontal="right" vertical="center" shrinkToFit="1"/>
      <protection/>
    </xf>
    <xf numFmtId="204" fontId="1" fillId="0" borderId="0" xfId="63" applyNumberFormat="1" applyFont="1" applyFill="1" applyBorder="1" applyAlignment="1">
      <alignment horizontal="right" vertical="center"/>
      <protection/>
    </xf>
    <xf numFmtId="204" fontId="1" fillId="0" borderId="0" xfId="63" applyNumberFormat="1" applyFont="1" applyFill="1" applyBorder="1" applyAlignment="1">
      <alignment horizontal="right" vertical="center" shrinkToFit="1"/>
      <protection/>
    </xf>
    <xf numFmtId="204" fontId="1" fillId="0" borderId="21" xfId="63" applyNumberFormat="1" applyFont="1" applyFill="1" applyBorder="1" applyAlignment="1">
      <alignment horizontal="right" vertical="center" shrinkToFit="1"/>
      <protection/>
    </xf>
    <xf numFmtId="205" fontId="1" fillId="0" borderId="0" xfId="63" applyNumberFormat="1" applyFont="1" applyFill="1" applyBorder="1" applyAlignment="1">
      <alignment horizontal="right" vertical="center"/>
      <protection/>
    </xf>
    <xf numFmtId="205" fontId="1" fillId="0" borderId="0" xfId="63" applyNumberFormat="1" applyFont="1" applyFill="1" applyBorder="1" applyAlignment="1">
      <alignment horizontal="right" vertical="center" shrinkToFit="1"/>
      <protection/>
    </xf>
    <xf numFmtId="205" fontId="7" fillId="0" borderId="21" xfId="63" applyNumberFormat="1" applyFont="1" applyFill="1" applyBorder="1" applyAlignment="1">
      <alignment horizontal="right" vertical="center" shrinkToFit="1"/>
      <protection/>
    </xf>
    <xf numFmtId="206" fontId="1" fillId="0" borderId="0" xfId="63" applyNumberFormat="1" applyFont="1" applyFill="1" applyBorder="1" applyAlignment="1">
      <alignment horizontal="right" vertical="center"/>
      <protection/>
    </xf>
    <xf numFmtId="206" fontId="1" fillId="0" borderId="0" xfId="63" applyNumberFormat="1" applyFont="1" applyFill="1" applyBorder="1" applyAlignment="1">
      <alignment horizontal="right" vertical="center" shrinkToFit="1"/>
      <protection/>
    </xf>
    <xf numFmtId="206" fontId="1" fillId="0" borderId="21" xfId="63" applyNumberFormat="1" applyFont="1" applyFill="1" applyBorder="1" applyAlignment="1">
      <alignment horizontal="right" vertical="center" shrinkToFit="1"/>
      <protection/>
    </xf>
    <xf numFmtId="181" fontId="1" fillId="0" borderId="0" xfId="63" applyNumberFormat="1" applyFont="1" applyFill="1" applyBorder="1" applyAlignment="1">
      <alignment vertical="center"/>
      <protection/>
    </xf>
    <xf numFmtId="207" fontId="1" fillId="0" borderId="21" xfId="63" applyNumberFormat="1" applyFont="1" applyFill="1" applyBorder="1" applyAlignment="1">
      <alignment vertical="center"/>
      <protection/>
    </xf>
    <xf numFmtId="0" fontId="1" fillId="0" borderId="27" xfId="63" applyFont="1" applyFill="1" applyBorder="1" applyAlignment="1">
      <alignment horizontal="center" vertical="center"/>
      <protection/>
    </xf>
    <xf numFmtId="0" fontId="1" fillId="0" borderId="26" xfId="63" applyFont="1" applyFill="1" applyBorder="1" applyAlignment="1">
      <alignment horizontal="center" vertical="center"/>
      <protection/>
    </xf>
    <xf numFmtId="192" fontId="1" fillId="0" borderId="0" xfId="63" applyNumberFormat="1" applyFont="1" applyFill="1" applyBorder="1" applyAlignment="1">
      <alignment horizontal="right" vertical="center"/>
      <protection/>
    </xf>
    <xf numFmtId="192" fontId="1" fillId="0" borderId="0" xfId="63" applyNumberFormat="1" applyFont="1" applyFill="1" applyBorder="1" applyAlignment="1">
      <alignment horizontal="center" vertical="center"/>
      <protection/>
    </xf>
    <xf numFmtId="0" fontId="1" fillId="0" borderId="0" xfId="63" applyFont="1" applyFill="1" applyBorder="1" applyAlignment="1">
      <alignment horizontal="center" vertical="center"/>
      <protection/>
    </xf>
    <xf numFmtId="192" fontId="1" fillId="0" borderId="10" xfId="63" applyNumberFormat="1" applyFont="1" applyFill="1" applyBorder="1" applyAlignment="1">
      <alignment horizontal="right" vertical="center"/>
      <protection/>
    </xf>
    <xf numFmtId="195" fontId="1" fillId="0" borderId="0" xfId="63" applyNumberFormat="1" applyFont="1" applyFill="1" applyBorder="1" applyAlignment="1">
      <alignment horizontal="right" vertical="center"/>
      <protection/>
    </xf>
    <xf numFmtId="4" fontId="1" fillId="0" borderId="21" xfId="63" applyNumberFormat="1" applyFont="1" applyFill="1" applyBorder="1" applyAlignment="1">
      <alignment horizontal="right" vertical="center" shrinkToFit="1"/>
      <protection/>
    </xf>
    <xf numFmtId="195" fontId="1" fillId="0" borderId="0" xfId="63" applyNumberFormat="1" applyFont="1" applyFill="1" applyBorder="1" applyAlignment="1">
      <alignment vertical="center"/>
      <protection/>
    </xf>
    <xf numFmtId="181" fontId="1" fillId="0" borderId="0" xfId="63" applyNumberFormat="1" applyFont="1" applyFill="1" applyBorder="1" applyAlignment="1">
      <alignment horizontal="right" vertical="center"/>
      <protection/>
    </xf>
    <xf numFmtId="181" fontId="1" fillId="0" borderId="0" xfId="63" applyNumberFormat="1" applyFont="1" applyFill="1" applyBorder="1" applyAlignment="1">
      <alignment horizontal="right" vertical="center" shrinkToFit="1"/>
      <protection/>
    </xf>
    <xf numFmtId="181" fontId="1" fillId="0" borderId="21" xfId="63" applyNumberFormat="1" applyFont="1" applyFill="1" applyBorder="1" applyAlignment="1">
      <alignment horizontal="right" vertical="center" shrinkToFit="1"/>
      <protection/>
    </xf>
    <xf numFmtId="0" fontId="18" fillId="0" borderId="0" xfId="63" applyFont="1" applyFill="1" applyAlignment="1">
      <alignment horizontal="center" vertical="center"/>
      <protection/>
    </xf>
    <xf numFmtId="207" fontId="1" fillId="0" borderId="21" xfId="63" applyNumberFormat="1" applyFont="1" applyFill="1" applyBorder="1" applyAlignment="1">
      <alignment horizontal="right" vertical="center"/>
      <protection/>
    </xf>
    <xf numFmtId="40" fontId="13" fillId="0" borderId="0" xfId="52" applyNumberFormat="1" applyFont="1" applyFill="1" applyBorder="1" applyAlignment="1">
      <alignment horizontal="right" vertical="center" shrinkToFit="1"/>
    </xf>
    <xf numFmtId="40" fontId="13" fillId="0" borderId="21" xfId="63" applyNumberFormat="1" applyFont="1" applyFill="1" applyBorder="1" applyAlignment="1">
      <alignment horizontal="right" vertical="center" shrinkToFit="1"/>
      <protection/>
    </xf>
    <xf numFmtId="206" fontId="13" fillId="0" borderId="0" xfId="63" applyNumberFormat="1" applyFont="1" applyFill="1" applyBorder="1" applyAlignment="1">
      <alignment horizontal="right" vertical="center" shrinkToFit="1"/>
      <protection/>
    </xf>
    <xf numFmtId="206" fontId="13" fillId="0" borderId="21" xfId="63" applyNumberFormat="1" applyFont="1" applyFill="1" applyBorder="1" applyAlignment="1">
      <alignment horizontal="right" vertical="center" shrinkToFit="1"/>
      <protection/>
    </xf>
    <xf numFmtId="0" fontId="1" fillId="0" borderId="16" xfId="0" applyFont="1" applyFill="1" applyBorder="1" applyAlignment="1">
      <alignment/>
    </xf>
    <xf numFmtId="208" fontId="18" fillId="0" borderId="0" xfId="0" applyNumberFormat="1" applyFont="1" applyFill="1" applyAlignment="1">
      <alignment/>
    </xf>
    <xf numFmtId="209" fontId="13" fillId="0" borderId="0" xfId="0" applyNumberFormat="1" applyFont="1" applyFill="1" applyAlignment="1">
      <alignment vertical="center"/>
    </xf>
    <xf numFmtId="209" fontId="13" fillId="0" borderId="10" xfId="0" applyNumberFormat="1" applyFont="1" applyFill="1" applyBorder="1" applyAlignment="1">
      <alignment vertical="center"/>
    </xf>
    <xf numFmtId="210" fontId="13" fillId="0" borderId="10" xfId="0" applyNumberFormat="1" applyFont="1" applyFill="1" applyBorder="1" applyAlignment="1">
      <alignment vertical="center"/>
    </xf>
    <xf numFmtId="208" fontId="1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09" fontId="1" fillId="0" borderId="21" xfId="0" applyNumberFormat="1" applyFont="1" applyFill="1" applyBorder="1" applyAlignment="1">
      <alignment vertical="center"/>
    </xf>
    <xf numFmtId="209" fontId="1" fillId="0" borderId="0" xfId="0" applyNumberFormat="1" applyFont="1" applyFill="1" applyBorder="1" applyAlignment="1">
      <alignment vertical="center"/>
    </xf>
    <xf numFmtId="38" fontId="7" fillId="0" borderId="13" xfId="49" applyFont="1" applyFill="1" applyBorder="1" applyAlignment="1" applyProtection="1">
      <alignment horizontal="right" vertical="center"/>
      <protection/>
    </xf>
    <xf numFmtId="38" fontId="7" fillId="0" borderId="14" xfId="49" applyFont="1" applyFill="1" applyBorder="1" applyAlignment="1" applyProtection="1">
      <alignment horizontal="right" vertical="center"/>
      <protection/>
    </xf>
    <xf numFmtId="38" fontId="7" fillId="0" borderId="26" xfId="49" applyFont="1" applyFill="1" applyBorder="1" applyAlignment="1" applyProtection="1">
      <alignment horizontal="center" vertical="center"/>
      <protection/>
    </xf>
    <xf numFmtId="38" fontId="7" fillId="0" borderId="32" xfId="49" applyFont="1" applyFill="1" applyBorder="1" applyAlignment="1" applyProtection="1">
      <alignment horizontal="center" vertical="center"/>
      <protection/>
    </xf>
    <xf numFmtId="38" fontId="7" fillId="0" borderId="28" xfId="49" applyFont="1" applyFill="1" applyBorder="1" applyAlignment="1" applyProtection="1">
      <alignment horizontal="center" vertical="center"/>
      <protection/>
    </xf>
    <xf numFmtId="38" fontId="7" fillId="0" borderId="17" xfId="49" applyFont="1" applyFill="1" applyBorder="1" applyAlignment="1" applyProtection="1">
      <alignment horizontal="right" vertical="center"/>
      <protection/>
    </xf>
    <xf numFmtId="38" fontId="7" fillId="0" borderId="24" xfId="49" applyFont="1" applyFill="1" applyBorder="1" applyAlignment="1" applyProtection="1">
      <alignment horizontal="right" vertical="center"/>
      <protection/>
    </xf>
    <xf numFmtId="38" fontId="7" fillId="0" borderId="10" xfId="49" applyFont="1" applyFill="1" applyBorder="1" applyAlignment="1" applyProtection="1">
      <alignment horizontal="right" vertical="center"/>
      <protection/>
    </xf>
    <xf numFmtId="38" fontId="7" fillId="0" borderId="15" xfId="49" applyFont="1" applyFill="1" applyBorder="1" applyAlignment="1" applyProtection="1">
      <alignment horizontal="right" vertical="center"/>
      <protection/>
    </xf>
    <xf numFmtId="38" fontId="7" fillId="0" borderId="23" xfId="49" applyFont="1" applyFill="1" applyBorder="1" applyAlignment="1" applyProtection="1">
      <alignment horizontal="center" vertical="distributed" textRotation="255"/>
      <protection/>
    </xf>
    <xf numFmtId="0" fontId="5" fillId="0" borderId="0" xfId="64" applyFont="1" applyFill="1" applyAlignment="1" applyProtection="1">
      <alignment horizontal="center" vertical="center"/>
      <protection/>
    </xf>
    <xf numFmtId="0" fontId="6" fillId="0" borderId="0" xfId="64" applyFont="1" applyFill="1" applyAlignment="1" applyProtection="1">
      <alignment horizontal="center"/>
      <protection/>
    </xf>
    <xf numFmtId="49" fontId="1" fillId="0" borderId="30" xfId="64" applyNumberFormat="1" applyFont="1" applyFill="1" applyBorder="1" applyAlignment="1" applyProtection="1">
      <alignment horizontal="center" vertical="center"/>
      <protection/>
    </xf>
    <xf numFmtId="49" fontId="1" fillId="0" borderId="31" xfId="64" applyNumberFormat="1" applyFont="1" applyFill="1" applyBorder="1" applyAlignment="1" applyProtection="1">
      <alignment horizontal="center" vertical="center"/>
      <protection/>
    </xf>
    <xf numFmtId="0" fontId="6" fillId="0" borderId="0" xfId="65" applyFont="1" applyFill="1" applyAlignment="1" applyProtection="1">
      <alignment horizontal="center"/>
      <protection/>
    </xf>
    <xf numFmtId="0" fontId="14" fillId="0" borderId="10" xfId="65" applyFont="1" applyFill="1" applyBorder="1" applyAlignment="1" applyProtection="1">
      <alignment horizontal="center" vertical="center"/>
      <protection/>
    </xf>
    <xf numFmtId="49" fontId="1" fillId="0" borderId="16" xfId="65" applyNumberFormat="1" applyFont="1" applyFill="1" applyBorder="1" applyAlignment="1" applyProtection="1">
      <alignment horizontal="center" vertical="center"/>
      <protection/>
    </xf>
    <xf numFmtId="49" fontId="1" fillId="0" borderId="34" xfId="65" applyNumberFormat="1" applyFont="1" applyFill="1" applyBorder="1" applyAlignment="1" applyProtection="1">
      <alignment horizontal="center" vertical="center"/>
      <protection/>
    </xf>
    <xf numFmtId="49" fontId="1" fillId="0" borderId="13" xfId="65" applyNumberFormat="1" applyFont="1" applyFill="1" applyBorder="1" applyAlignment="1" applyProtection="1">
      <alignment horizontal="center" vertical="center"/>
      <protection/>
    </xf>
    <xf numFmtId="49" fontId="1" fillId="0" borderId="14" xfId="65" applyNumberFormat="1" applyFont="1" applyFill="1" applyBorder="1" applyAlignment="1" applyProtection="1">
      <alignment horizontal="center" vertical="center"/>
      <protection/>
    </xf>
    <xf numFmtId="49" fontId="1" fillId="0" borderId="35" xfId="65" applyNumberFormat="1" applyFont="1" applyFill="1" applyBorder="1" applyAlignment="1" applyProtection="1">
      <alignment horizontal="center" vertical="center"/>
      <protection/>
    </xf>
    <xf numFmtId="49" fontId="1" fillId="0" borderId="27" xfId="65" applyNumberFormat="1" applyFont="1" applyFill="1" applyBorder="1" applyAlignment="1" applyProtection="1">
      <alignment horizontal="center" vertical="center"/>
      <protection/>
    </xf>
    <xf numFmtId="49" fontId="1" fillId="0" borderId="36" xfId="65" applyNumberFormat="1" applyFont="1" applyFill="1" applyBorder="1" applyAlignment="1" applyProtection="1">
      <alignment horizontal="center" vertical="center"/>
      <protection/>
    </xf>
    <xf numFmtId="49" fontId="1" fillId="0" borderId="22" xfId="65" applyNumberFormat="1" applyFont="1" applyFill="1" applyBorder="1" applyAlignment="1" applyProtection="1">
      <alignment horizontal="center" vertical="center"/>
      <protection/>
    </xf>
    <xf numFmtId="0" fontId="1" fillId="0" borderId="17" xfId="65" applyFont="1" applyFill="1" applyBorder="1" applyAlignment="1" applyProtection="1">
      <alignment horizontal="distributed" vertical="center"/>
      <protection/>
    </xf>
    <xf numFmtId="0" fontId="1" fillId="0" borderId="0" xfId="65" applyFont="1" applyFill="1" applyBorder="1" applyAlignment="1" applyProtection="1">
      <alignment horizontal="distributed" vertical="center"/>
      <protection/>
    </xf>
    <xf numFmtId="0" fontId="1" fillId="0" borderId="13" xfId="65" applyFont="1" applyFill="1" applyBorder="1" applyAlignment="1" applyProtection="1">
      <alignment horizontal="distributed" vertical="center"/>
      <protection/>
    </xf>
    <xf numFmtId="0" fontId="1" fillId="0" borderId="10" xfId="65" applyFont="1" applyFill="1" applyBorder="1" applyAlignment="1" applyProtection="1">
      <alignment horizontal="distributed" vertical="center"/>
      <protection/>
    </xf>
    <xf numFmtId="49" fontId="7" fillId="0" borderId="32" xfId="51" applyNumberFormat="1" applyFont="1" applyFill="1" applyBorder="1" applyAlignment="1" applyProtection="1">
      <alignment horizontal="center" vertical="center"/>
      <protection/>
    </xf>
    <xf numFmtId="49" fontId="7" fillId="0" borderId="28" xfId="51" applyNumberFormat="1" applyFont="1" applyFill="1" applyBorder="1" applyAlignment="1" applyProtection="1">
      <alignment horizontal="center" vertical="center"/>
      <protection/>
    </xf>
    <xf numFmtId="0" fontId="1" fillId="0" borderId="32" xfId="65" applyFont="1" applyFill="1" applyBorder="1" applyAlignment="1" applyProtection="1">
      <alignment horizontal="center" vertical="center"/>
      <protection/>
    </xf>
    <xf numFmtId="0" fontId="1" fillId="0" borderId="28" xfId="65" applyFont="1" applyFill="1" applyBorder="1" applyAlignment="1" applyProtection="1">
      <alignment horizontal="center" vertical="center"/>
      <protection/>
    </xf>
    <xf numFmtId="49" fontId="7" fillId="0" borderId="0" xfId="51" applyNumberFormat="1" applyFont="1" applyFill="1" applyBorder="1" applyAlignment="1" applyProtection="1">
      <alignment horizontal="distributed" vertical="center"/>
      <protection/>
    </xf>
    <xf numFmtId="0" fontId="1" fillId="0" borderId="17" xfId="65" applyNumberFormat="1" applyFont="1" applyFill="1" applyBorder="1" applyAlignment="1" applyProtection="1">
      <alignment horizontal="distributed" vertical="center"/>
      <protection/>
    </xf>
    <xf numFmtId="0" fontId="1" fillId="0" borderId="0" xfId="65" applyNumberFormat="1" applyFont="1" applyFill="1" applyBorder="1" applyAlignment="1" applyProtection="1">
      <alignment horizontal="distributed" vertical="center"/>
      <protection/>
    </xf>
    <xf numFmtId="0" fontId="1" fillId="0" borderId="10" xfId="65" applyNumberFormat="1" applyFont="1" applyFill="1" applyBorder="1" applyAlignment="1" applyProtection="1">
      <alignment horizontal="distributed" vertical="center"/>
      <protection/>
    </xf>
    <xf numFmtId="49" fontId="7" fillId="0" borderId="24" xfId="51" applyNumberFormat="1" applyFont="1" applyFill="1" applyBorder="1" applyAlignment="1" applyProtection="1">
      <alignment horizontal="center" vertical="center"/>
      <protection/>
    </xf>
    <xf numFmtId="49" fontId="7" fillId="0" borderId="14" xfId="51" applyNumberFormat="1" applyFont="1" applyFill="1" applyBorder="1" applyAlignment="1" applyProtection="1">
      <alignment horizontal="center" vertical="center"/>
      <protection/>
    </xf>
    <xf numFmtId="49" fontId="7" fillId="0" borderId="24" xfId="51" applyNumberFormat="1" applyFont="1" applyFill="1" applyBorder="1" applyAlignment="1" applyProtection="1">
      <alignment horizontal="center" vertical="center" wrapText="1"/>
      <protection/>
    </xf>
    <xf numFmtId="49" fontId="7" fillId="0" borderId="15" xfId="51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85" fontId="13" fillId="0" borderId="12" xfId="0" applyNumberFormat="1" applyFont="1" applyFill="1" applyBorder="1" applyAlignment="1">
      <alignment vertical="center"/>
    </xf>
    <xf numFmtId="185" fontId="13" fillId="0" borderId="21" xfId="0" applyNumberFormat="1" applyFont="1" applyFill="1" applyBorder="1" applyAlignment="1">
      <alignment vertical="center"/>
    </xf>
    <xf numFmtId="185" fontId="20" fillId="0" borderId="21" xfId="0" applyNumberFormat="1" applyFont="1" applyFill="1" applyBorder="1" applyAlignment="1">
      <alignment vertical="center"/>
    </xf>
    <xf numFmtId="183" fontId="13" fillId="0" borderId="12" xfId="0" applyNumberFormat="1" applyFont="1" applyFill="1" applyBorder="1" applyAlignment="1">
      <alignment horizontal="right" vertical="center"/>
    </xf>
    <xf numFmtId="183" fontId="13" fillId="0" borderId="21" xfId="0" applyNumberFormat="1" applyFont="1" applyFill="1" applyBorder="1" applyAlignment="1">
      <alignment horizontal="right" vertical="center"/>
    </xf>
    <xf numFmtId="185" fontId="1" fillId="0" borderId="0" xfId="0" applyNumberFormat="1" applyFont="1" applyFill="1" applyBorder="1" applyAlignment="1">
      <alignment vertical="center"/>
    </xf>
    <xf numFmtId="185" fontId="18" fillId="0" borderId="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horizontal="right" vertical="center"/>
    </xf>
    <xf numFmtId="185" fontId="1" fillId="0" borderId="12" xfId="0" applyNumberFormat="1" applyFont="1" applyFill="1" applyBorder="1" applyAlignment="1">
      <alignment vertical="center"/>
    </xf>
    <xf numFmtId="185" fontId="18" fillId="0" borderId="21" xfId="0" applyNumberFormat="1" applyFont="1" applyFill="1" applyBorder="1" applyAlignment="1">
      <alignment vertical="center"/>
    </xf>
    <xf numFmtId="183" fontId="1" fillId="0" borderId="12" xfId="0" applyNumberFormat="1" applyFont="1" applyFill="1" applyBorder="1" applyAlignment="1">
      <alignment horizontal="right" vertical="center"/>
    </xf>
    <xf numFmtId="183" fontId="1" fillId="0" borderId="21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" fillId="0" borderId="0" xfId="64" applyFont="1" applyFill="1" applyAlignment="1" applyProtection="1">
      <alignment vertical="top"/>
      <protection/>
    </xf>
    <xf numFmtId="0" fontId="1" fillId="0" borderId="0" xfId="0" applyFont="1" applyFill="1" applyBorder="1" applyAlignment="1">
      <alignment horizontal="distributed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distributed" textRotation="255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textRotation="255"/>
    </xf>
    <xf numFmtId="49" fontId="1" fillId="0" borderId="34" xfId="0" applyNumberFormat="1" applyFont="1" applyFill="1" applyBorder="1" applyAlignment="1">
      <alignment horizontal="center" vertical="center" textRotation="255"/>
    </xf>
    <xf numFmtId="49" fontId="1" fillId="0" borderId="13" xfId="0" applyNumberFormat="1" applyFont="1" applyFill="1" applyBorder="1" applyAlignment="1">
      <alignment horizontal="center" vertical="center" textRotation="255"/>
    </xf>
    <xf numFmtId="49" fontId="1" fillId="0" borderId="14" xfId="0" applyNumberFormat="1" applyFont="1" applyFill="1" applyBorder="1" applyAlignment="1">
      <alignment horizontal="center" vertical="center" textRotation="255"/>
    </xf>
    <xf numFmtId="192" fontId="1" fillId="0" borderId="29" xfId="0" applyNumberFormat="1" applyFont="1" applyFill="1" applyBorder="1" applyAlignment="1">
      <alignment horizontal="center" vertical="center"/>
    </xf>
    <xf numFmtId="192" fontId="1" fillId="0" borderId="11" xfId="0" applyNumberFormat="1" applyFont="1" applyFill="1" applyBorder="1" applyAlignment="1">
      <alignment horizontal="center" vertical="center"/>
    </xf>
    <xf numFmtId="192" fontId="13" fillId="0" borderId="29" xfId="0" applyNumberFormat="1" applyFont="1" applyFill="1" applyBorder="1" applyAlignment="1">
      <alignment horizontal="center" vertical="center"/>
    </xf>
    <xf numFmtId="192" fontId="13" fillId="0" borderId="11" xfId="0" applyNumberFormat="1" applyFont="1" applyFill="1" applyBorder="1" applyAlignment="1">
      <alignment horizontal="center" vertical="center"/>
    </xf>
    <xf numFmtId="192" fontId="1" fillId="0" borderId="3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 wrapText="1"/>
    </xf>
    <xf numFmtId="49" fontId="1" fillId="0" borderId="0" xfId="0" applyNumberFormat="1" applyFont="1" applyFill="1" applyBorder="1" applyAlignment="1">
      <alignment horizontal="center" textRotation="255"/>
    </xf>
    <xf numFmtId="49" fontId="1" fillId="0" borderId="0" xfId="0" applyNumberFormat="1" applyFont="1" applyFill="1" applyBorder="1" applyAlignment="1">
      <alignment horizontal="center" vertical="top" textRotation="255"/>
    </xf>
    <xf numFmtId="0" fontId="6" fillId="0" borderId="0" xfId="66" applyFont="1" applyFill="1" applyBorder="1" applyAlignment="1" applyProtection="1">
      <alignment horizontal="center"/>
      <protection/>
    </xf>
    <xf numFmtId="49" fontId="1" fillId="0" borderId="16" xfId="66" applyNumberFormat="1" applyFont="1" applyFill="1" applyBorder="1" applyAlignment="1" applyProtection="1">
      <alignment horizontal="center" vertical="center"/>
      <protection/>
    </xf>
    <xf numFmtId="49" fontId="1" fillId="0" borderId="34" xfId="66" applyNumberFormat="1" applyFont="1" applyFill="1" applyBorder="1" applyAlignment="1" applyProtection="1">
      <alignment horizontal="center" vertical="center"/>
      <protection/>
    </xf>
    <xf numFmtId="49" fontId="1" fillId="0" borderId="13" xfId="66" applyNumberFormat="1" applyFont="1" applyFill="1" applyBorder="1" applyAlignment="1" applyProtection="1">
      <alignment horizontal="center" vertical="center"/>
      <protection/>
    </xf>
    <xf numFmtId="49" fontId="1" fillId="0" borderId="14" xfId="66" applyNumberFormat="1" applyFont="1" applyFill="1" applyBorder="1" applyAlignment="1" applyProtection="1">
      <alignment horizontal="center" vertical="center"/>
      <protection/>
    </xf>
    <xf numFmtId="49" fontId="1" fillId="0" borderId="11" xfId="66" applyNumberFormat="1" applyFont="1" applyFill="1" applyBorder="1" applyAlignment="1" applyProtection="1">
      <alignment horizontal="center" vertical="center"/>
      <protection locked="0"/>
    </xf>
    <xf numFmtId="49" fontId="1" fillId="0" borderId="30" xfId="66" applyNumberFormat="1" applyFont="1" applyFill="1" applyBorder="1" applyAlignment="1" applyProtection="1">
      <alignment horizontal="center" vertical="center"/>
      <protection locked="0"/>
    </xf>
    <xf numFmtId="0" fontId="18" fillId="0" borderId="30" xfId="0" applyFont="1" applyFill="1" applyBorder="1" applyAlignment="1">
      <alignment horizontal="center" vertical="center"/>
    </xf>
    <xf numFmtId="49" fontId="13" fillId="0" borderId="11" xfId="66" applyNumberFormat="1" applyFont="1" applyFill="1" applyBorder="1" applyAlignment="1" applyProtection="1">
      <alignment horizontal="center" vertical="center"/>
      <protection locked="0"/>
    </xf>
    <xf numFmtId="49" fontId="13" fillId="0" borderId="30" xfId="66" applyNumberFormat="1" applyFont="1" applyFill="1" applyBorder="1" applyAlignment="1" applyProtection="1">
      <alignment horizontal="center" vertical="center"/>
      <protection locked="0"/>
    </xf>
    <xf numFmtId="0" fontId="20" fillId="0" borderId="3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197" fontId="1" fillId="0" borderId="31" xfId="0" applyNumberFormat="1" applyFont="1" applyFill="1" applyBorder="1" applyAlignment="1">
      <alignment horizontal="center" vertical="center"/>
    </xf>
    <xf numFmtId="197" fontId="1" fillId="0" borderId="29" xfId="0" applyNumberFormat="1" applyFont="1" applyFill="1" applyBorder="1" applyAlignment="1">
      <alignment horizontal="center" vertical="center"/>
    </xf>
    <xf numFmtId="197" fontId="1" fillId="0" borderId="1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shrinkToFit="1"/>
    </xf>
    <xf numFmtId="197" fontId="1" fillId="0" borderId="28" xfId="0" applyNumberFormat="1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/>
    </xf>
    <xf numFmtId="192" fontId="1" fillId="0" borderId="15" xfId="0" applyNumberFormat="1" applyFont="1" applyFill="1" applyBorder="1" applyAlignment="1">
      <alignment horizontal="center" vertical="center"/>
    </xf>
    <xf numFmtId="192" fontId="1" fillId="0" borderId="17" xfId="0" applyNumberFormat="1" applyFont="1" applyFill="1" applyBorder="1" applyAlignment="1">
      <alignment horizontal="center" vertical="center"/>
    </xf>
    <xf numFmtId="192" fontId="1" fillId="0" borderId="24" xfId="0" applyNumberFormat="1" applyFont="1" applyFill="1" applyBorder="1" applyAlignment="1">
      <alignment horizontal="center" vertical="center"/>
    </xf>
    <xf numFmtId="197" fontId="1" fillId="0" borderId="2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98" fontId="1" fillId="0" borderId="29" xfId="0" applyNumberFormat="1" applyFont="1" applyFill="1" applyBorder="1" applyAlignment="1">
      <alignment horizontal="center" vertical="center"/>
    </xf>
    <xf numFmtId="192" fontId="1" fillId="0" borderId="34" xfId="0" applyNumberFormat="1" applyFont="1" applyFill="1" applyBorder="1" applyAlignment="1">
      <alignment horizontal="center" vertical="center"/>
    </xf>
    <xf numFmtId="192" fontId="1" fillId="0" borderId="14" xfId="0" applyNumberFormat="1" applyFont="1" applyFill="1" applyBorder="1" applyAlignment="1">
      <alignment horizontal="center" vertical="center"/>
    </xf>
    <xf numFmtId="198" fontId="1" fillId="0" borderId="11" xfId="0" applyNumberFormat="1" applyFont="1" applyFill="1" applyBorder="1" applyAlignment="1">
      <alignment horizontal="center" vertical="center"/>
    </xf>
    <xf numFmtId="198" fontId="1" fillId="0" borderId="3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192" fontId="1" fillId="0" borderId="28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6" fillId="0" borderId="0" xfId="63" applyFont="1" applyFill="1" applyBorder="1" applyAlignment="1">
      <alignment horizontal="center"/>
      <protection/>
    </xf>
    <xf numFmtId="49" fontId="1" fillId="0" borderId="16" xfId="63" applyNumberFormat="1" applyFont="1" applyFill="1" applyBorder="1" applyAlignment="1">
      <alignment horizontal="center" vertical="center"/>
      <protection/>
    </xf>
    <xf numFmtId="49" fontId="1" fillId="0" borderId="34" xfId="63" applyNumberFormat="1" applyFont="1" applyFill="1" applyBorder="1" applyAlignment="1">
      <alignment horizontal="center" vertical="center"/>
      <protection/>
    </xf>
    <xf numFmtId="49" fontId="1" fillId="0" borderId="0" xfId="63" applyNumberFormat="1" applyFont="1" applyFill="1" applyBorder="1" applyAlignment="1">
      <alignment horizontal="center" vertical="center"/>
      <protection/>
    </xf>
    <xf numFmtId="49" fontId="1" fillId="0" borderId="12" xfId="63" applyNumberFormat="1" applyFont="1" applyFill="1" applyBorder="1" applyAlignment="1">
      <alignment horizontal="center" vertical="center"/>
      <protection/>
    </xf>
    <xf numFmtId="49" fontId="1" fillId="0" borderId="13" xfId="63" applyNumberFormat="1" applyFont="1" applyFill="1" applyBorder="1" applyAlignment="1">
      <alignment horizontal="center" vertical="center"/>
      <protection/>
    </xf>
    <xf numFmtId="49" fontId="1" fillId="0" borderId="14" xfId="63" applyNumberFormat="1" applyFont="1" applyFill="1" applyBorder="1" applyAlignment="1">
      <alignment horizontal="center" vertical="center"/>
      <protection/>
    </xf>
    <xf numFmtId="0" fontId="1" fillId="0" borderId="35" xfId="63" applyFont="1" applyFill="1" applyBorder="1" applyAlignment="1">
      <alignment horizontal="center" vertical="center"/>
      <protection/>
    </xf>
    <xf numFmtId="0" fontId="1" fillId="0" borderId="23" xfId="63" applyFont="1" applyFill="1" applyBorder="1" applyAlignment="1">
      <alignment horizontal="center" vertical="center"/>
      <protection/>
    </xf>
    <xf numFmtId="0" fontId="1" fillId="0" borderId="27" xfId="63" applyFont="1" applyFill="1" applyBorder="1" applyAlignment="1">
      <alignment horizontal="center" vertical="center"/>
      <protection/>
    </xf>
    <xf numFmtId="192" fontId="1" fillId="0" borderId="35" xfId="63" applyNumberFormat="1" applyFont="1" applyFill="1" applyBorder="1" applyAlignment="1">
      <alignment horizontal="center" vertical="center"/>
      <protection/>
    </xf>
    <xf numFmtId="192" fontId="1" fillId="0" borderId="27" xfId="63" applyNumberFormat="1" applyFont="1" applyFill="1" applyBorder="1" applyAlignment="1">
      <alignment horizontal="center" vertical="center"/>
      <protection/>
    </xf>
    <xf numFmtId="192" fontId="1" fillId="0" borderId="36" xfId="63" applyNumberFormat="1" applyFont="1" applyFill="1" applyBorder="1" applyAlignment="1">
      <alignment horizontal="center" vertical="center" wrapText="1"/>
      <protection/>
    </xf>
    <xf numFmtId="192" fontId="1" fillId="0" borderId="22" xfId="63" applyNumberFormat="1" applyFont="1" applyFill="1" applyBorder="1" applyAlignment="1">
      <alignment horizontal="center" vertical="center" wrapText="1"/>
      <protection/>
    </xf>
    <xf numFmtId="192" fontId="1" fillId="0" borderId="23" xfId="63" applyNumberFormat="1" applyFont="1" applyFill="1" applyBorder="1" applyAlignment="1">
      <alignment horizontal="center" vertical="center"/>
      <protection/>
    </xf>
    <xf numFmtId="192" fontId="1" fillId="0" borderId="36" xfId="63" applyNumberFormat="1" applyFont="1" applyFill="1" applyBorder="1" applyAlignment="1">
      <alignment horizontal="center" vertical="center"/>
      <protection/>
    </xf>
    <xf numFmtId="192" fontId="1" fillId="0" borderId="21" xfId="63" applyNumberFormat="1" applyFont="1" applyFill="1" applyBorder="1" applyAlignment="1">
      <alignment horizontal="center" vertical="center"/>
      <protection/>
    </xf>
    <xf numFmtId="192" fontId="1" fillId="0" borderId="22" xfId="63" applyNumberFormat="1" applyFont="1" applyFill="1" applyBorder="1" applyAlignment="1">
      <alignment horizontal="center" vertical="center"/>
      <protection/>
    </xf>
    <xf numFmtId="192" fontId="1" fillId="0" borderId="21" xfId="63" applyNumberFormat="1" applyFont="1" applyFill="1" applyBorder="1" applyAlignment="1">
      <alignment horizontal="center" vertical="center" wrapText="1"/>
      <protection/>
    </xf>
    <xf numFmtId="0" fontId="18" fillId="0" borderId="12" xfId="63" applyFont="1" applyFill="1" applyBorder="1" applyAlignment="1">
      <alignment horizontal="center" vertical="center"/>
      <protection/>
    </xf>
    <xf numFmtId="49" fontId="1" fillId="0" borderId="10" xfId="63" applyNumberFormat="1" applyFont="1" applyFill="1" applyBorder="1" applyAlignment="1">
      <alignment horizontal="center" vertical="center"/>
      <protection/>
    </xf>
    <xf numFmtId="49" fontId="1" fillId="0" borderId="15" xfId="63" applyNumberFormat="1" applyFont="1" applyFill="1" applyBorder="1" applyAlignment="1">
      <alignment horizontal="center" vertical="center"/>
      <protection/>
    </xf>
    <xf numFmtId="49" fontId="13" fillId="0" borderId="0" xfId="63" applyNumberFormat="1" applyFont="1" applyFill="1" applyBorder="1" applyAlignment="1">
      <alignment horizontal="center" vertical="center"/>
      <protection/>
    </xf>
    <xf numFmtId="49" fontId="13" fillId="0" borderId="12" xfId="63" applyNumberFormat="1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P 157" xfId="64"/>
    <cellStyle name="標準_P 158" xfId="65"/>
    <cellStyle name="標準_P 164" xfId="66"/>
    <cellStyle name="標準_都市計画課（分類№14）_14土木建設・住居_12　都市計画街路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8</xdr:row>
      <xdr:rowOff>219075</xdr:rowOff>
    </xdr:from>
    <xdr:ext cx="1905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76200" y="2600325"/>
          <a:ext cx="19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1828800</xdr:colOff>
      <xdr:row>20</xdr:row>
      <xdr:rowOff>0</xdr:rowOff>
    </xdr:from>
    <xdr:ext cx="76200" cy="142875"/>
    <xdr:sp fLocksText="0">
      <xdr:nvSpPr>
        <xdr:cNvPr id="2" name="Text Box 4"/>
        <xdr:cNvSpPr txBox="1">
          <a:spLocks noChangeArrowheads="1"/>
        </xdr:cNvSpPr>
      </xdr:nvSpPr>
      <xdr:spPr>
        <a:xfrm>
          <a:off x="6724650" y="4895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13</xdr:row>
      <xdr:rowOff>0</xdr:rowOff>
    </xdr:from>
    <xdr:ext cx="219075" cy="114300"/>
    <xdr:sp>
      <xdr:nvSpPr>
        <xdr:cNvPr id="1" name="Text Box 23"/>
        <xdr:cNvSpPr txBox="1">
          <a:spLocks noChangeArrowheads="1"/>
        </xdr:cNvSpPr>
      </xdr:nvSpPr>
      <xdr:spPr>
        <a:xfrm>
          <a:off x="2600325" y="2524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219075" cy="114300"/>
    <xdr:sp>
      <xdr:nvSpPr>
        <xdr:cNvPr id="2" name="Text Box 23"/>
        <xdr:cNvSpPr txBox="1">
          <a:spLocks noChangeArrowheads="1"/>
        </xdr:cNvSpPr>
      </xdr:nvSpPr>
      <xdr:spPr>
        <a:xfrm>
          <a:off x="2600325" y="2714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219075" cy="114300"/>
    <xdr:sp>
      <xdr:nvSpPr>
        <xdr:cNvPr id="3" name="Text Box 23"/>
        <xdr:cNvSpPr txBox="1">
          <a:spLocks noChangeArrowheads="1"/>
        </xdr:cNvSpPr>
      </xdr:nvSpPr>
      <xdr:spPr>
        <a:xfrm>
          <a:off x="4343400" y="2028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219075" cy="114300"/>
    <xdr:sp>
      <xdr:nvSpPr>
        <xdr:cNvPr id="4" name="Text Box 23"/>
        <xdr:cNvSpPr txBox="1">
          <a:spLocks noChangeArrowheads="1"/>
        </xdr:cNvSpPr>
      </xdr:nvSpPr>
      <xdr:spPr>
        <a:xfrm>
          <a:off x="2600325" y="2714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219075" cy="114300"/>
    <xdr:sp>
      <xdr:nvSpPr>
        <xdr:cNvPr id="5" name="Text Box 23"/>
        <xdr:cNvSpPr txBox="1">
          <a:spLocks noChangeArrowheads="1"/>
        </xdr:cNvSpPr>
      </xdr:nvSpPr>
      <xdr:spPr>
        <a:xfrm>
          <a:off x="4343400" y="2028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219075" cy="114300"/>
    <xdr:sp>
      <xdr:nvSpPr>
        <xdr:cNvPr id="6" name="Text Box 23"/>
        <xdr:cNvSpPr txBox="1">
          <a:spLocks noChangeArrowheads="1"/>
        </xdr:cNvSpPr>
      </xdr:nvSpPr>
      <xdr:spPr>
        <a:xfrm>
          <a:off x="4343400" y="2219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219075" cy="114300"/>
    <xdr:sp>
      <xdr:nvSpPr>
        <xdr:cNvPr id="7" name="Text Box 23"/>
        <xdr:cNvSpPr txBox="1">
          <a:spLocks noChangeArrowheads="1"/>
        </xdr:cNvSpPr>
      </xdr:nvSpPr>
      <xdr:spPr>
        <a:xfrm>
          <a:off x="4343400" y="2219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219075" cy="114300"/>
    <xdr:sp>
      <xdr:nvSpPr>
        <xdr:cNvPr id="8" name="Text Box 23"/>
        <xdr:cNvSpPr txBox="1">
          <a:spLocks noChangeArrowheads="1"/>
        </xdr:cNvSpPr>
      </xdr:nvSpPr>
      <xdr:spPr>
        <a:xfrm>
          <a:off x="4343400" y="2524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219075" cy="114300"/>
    <xdr:sp>
      <xdr:nvSpPr>
        <xdr:cNvPr id="9" name="Text Box 23"/>
        <xdr:cNvSpPr txBox="1">
          <a:spLocks noChangeArrowheads="1"/>
        </xdr:cNvSpPr>
      </xdr:nvSpPr>
      <xdr:spPr>
        <a:xfrm>
          <a:off x="4343400" y="2524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219075" cy="114300"/>
    <xdr:sp>
      <xdr:nvSpPr>
        <xdr:cNvPr id="10" name="Text Box 23"/>
        <xdr:cNvSpPr txBox="1">
          <a:spLocks noChangeArrowheads="1"/>
        </xdr:cNvSpPr>
      </xdr:nvSpPr>
      <xdr:spPr>
        <a:xfrm>
          <a:off x="4924425" y="2524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219075" cy="114300"/>
    <xdr:sp>
      <xdr:nvSpPr>
        <xdr:cNvPr id="11" name="Text Box 23"/>
        <xdr:cNvSpPr txBox="1">
          <a:spLocks noChangeArrowheads="1"/>
        </xdr:cNvSpPr>
      </xdr:nvSpPr>
      <xdr:spPr>
        <a:xfrm>
          <a:off x="4924425" y="2524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219075" cy="114300"/>
    <xdr:sp>
      <xdr:nvSpPr>
        <xdr:cNvPr id="12" name="Text Box 23"/>
        <xdr:cNvSpPr txBox="1">
          <a:spLocks noChangeArrowheads="1"/>
        </xdr:cNvSpPr>
      </xdr:nvSpPr>
      <xdr:spPr>
        <a:xfrm>
          <a:off x="4343400" y="2714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219075" cy="114300"/>
    <xdr:sp>
      <xdr:nvSpPr>
        <xdr:cNvPr id="13" name="Text Box 23"/>
        <xdr:cNvSpPr txBox="1">
          <a:spLocks noChangeArrowheads="1"/>
        </xdr:cNvSpPr>
      </xdr:nvSpPr>
      <xdr:spPr>
        <a:xfrm>
          <a:off x="4343400" y="2714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219075" cy="114300"/>
    <xdr:sp>
      <xdr:nvSpPr>
        <xdr:cNvPr id="14" name="Text Box 23"/>
        <xdr:cNvSpPr txBox="1">
          <a:spLocks noChangeArrowheads="1"/>
        </xdr:cNvSpPr>
      </xdr:nvSpPr>
      <xdr:spPr>
        <a:xfrm>
          <a:off x="4924425" y="2714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219075" cy="114300"/>
    <xdr:sp>
      <xdr:nvSpPr>
        <xdr:cNvPr id="15" name="Text Box 23"/>
        <xdr:cNvSpPr txBox="1">
          <a:spLocks noChangeArrowheads="1"/>
        </xdr:cNvSpPr>
      </xdr:nvSpPr>
      <xdr:spPr>
        <a:xfrm>
          <a:off x="4924425" y="2714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219075" cy="114300"/>
    <xdr:sp>
      <xdr:nvSpPr>
        <xdr:cNvPr id="16" name="Text Box 23"/>
        <xdr:cNvSpPr txBox="1">
          <a:spLocks noChangeArrowheads="1"/>
        </xdr:cNvSpPr>
      </xdr:nvSpPr>
      <xdr:spPr>
        <a:xfrm>
          <a:off x="4924425" y="2028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219075" cy="114300"/>
    <xdr:sp>
      <xdr:nvSpPr>
        <xdr:cNvPr id="17" name="Text Box 23"/>
        <xdr:cNvSpPr txBox="1">
          <a:spLocks noChangeArrowheads="1"/>
        </xdr:cNvSpPr>
      </xdr:nvSpPr>
      <xdr:spPr>
        <a:xfrm>
          <a:off x="4924425" y="2028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219075" cy="114300"/>
    <xdr:sp>
      <xdr:nvSpPr>
        <xdr:cNvPr id="18" name="Text Box 23"/>
        <xdr:cNvSpPr txBox="1">
          <a:spLocks noChangeArrowheads="1"/>
        </xdr:cNvSpPr>
      </xdr:nvSpPr>
      <xdr:spPr>
        <a:xfrm>
          <a:off x="4343400" y="2219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219075" cy="114300"/>
    <xdr:sp>
      <xdr:nvSpPr>
        <xdr:cNvPr id="19" name="Text Box 23"/>
        <xdr:cNvSpPr txBox="1">
          <a:spLocks noChangeArrowheads="1"/>
        </xdr:cNvSpPr>
      </xdr:nvSpPr>
      <xdr:spPr>
        <a:xfrm>
          <a:off x="4924425" y="2219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219075" cy="114300"/>
    <xdr:sp>
      <xdr:nvSpPr>
        <xdr:cNvPr id="20" name="Text Box 23"/>
        <xdr:cNvSpPr txBox="1">
          <a:spLocks noChangeArrowheads="1"/>
        </xdr:cNvSpPr>
      </xdr:nvSpPr>
      <xdr:spPr>
        <a:xfrm>
          <a:off x="4924425" y="2219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219075" cy="114300"/>
    <xdr:sp>
      <xdr:nvSpPr>
        <xdr:cNvPr id="21" name="Text Box 23"/>
        <xdr:cNvSpPr txBox="1">
          <a:spLocks noChangeArrowheads="1"/>
        </xdr:cNvSpPr>
      </xdr:nvSpPr>
      <xdr:spPr>
        <a:xfrm>
          <a:off x="2600325" y="35147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219075" cy="114300"/>
    <xdr:sp>
      <xdr:nvSpPr>
        <xdr:cNvPr id="22" name="Text Box 23"/>
        <xdr:cNvSpPr txBox="1">
          <a:spLocks noChangeArrowheads="1"/>
        </xdr:cNvSpPr>
      </xdr:nvSpPr>
      <xdr:spPr>
        <a:xfrm>
          <a:off x="2600325" y="35147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9075" cy="114300"/>
    <xdr:sp>
      <xdr:nvSpPr>
        <xdr:cNvPr id="23" name="Text Box 23"/>
        <xdr:cNvSpPr txBox="1">
          <a:spLocks noChangeArrowheads="1"/>
        </xdr:cNvSpPr>
      </xdr:nvSpPr>
      <xdr:spPr>
        <a:xfrm>
          <a:off x="2600325" y="37052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9075" cy="114300"/>
    <xdr:sp>
      <xdr:nvSpPr>
        <xdr:cNvPr id="24" name="Text Box 23"/>
        <xdr:cNvSpPr txBox="1">
          <a:spLocks noChangeArrowheads="1"/>
        </xdr:cNvSpPr>
      </xdr:nvSpPr>
      <xdr:spPr>
        <a:xfrm>
          <a:off x="2600325" y="37052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219075" cy="114300"/>
    <xdr:sp>
      <xdr:nvSpPr>
        <xdr:cNvPr id="25" name="Text Box 23"/>
        <xdr:cNvSpPr txBox="1">
          <a:spLocks noChangeArrowheads="1"/>
        </xdr:cNvSpPr>
      </xdr:nvSpPr>
      <xdr:spPr>
        <a:xfrm>
          <a:off x="2600325" y="40100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219075" cy="114300"/>
    <xdr:sp>
      <xdr:nvSpPr>
        <xdr:cNvPr id="26" name="Text Box 23"/>
        <xdr:cNvSpPr txBox="1">
          <a:spLocks noChangeArrowheads="1"/>
        </xdr:cNvSpPr>
      </xdr:nvSpPr>
      <xdr:spPr>
        <a:xfrm>
          <a:off x="2600325" y="40100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219075" cy="114300"/>
    <xdr:sp>
      <xdr:nvSpPr>
        <xdr:cNvPr id="27" name="Text Box 23"/>
        <xdr:cNvSpPr txBox="1">
          <a:spLocks noChangeArrowheads="1"/>
        </xdr:cNvSpPr>
      </xdr:nvSpPr>
      <xdr:spPr>
        <a:xfrm>
          <a:off x="2600325" y="42005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219075" cy="114300"/>
    <xdr:sp>
      <xdr:nvSpPr>
        <xdr:cNvPr id="28" name="Text Box 23"/>
        <xdr:cNvSpPr txBox="1">
          <a:spLocks noChangeArrowheads="1"/>
        </xdr:cNvSpPr>
      </xdr:nvSpPr>
      <xdr:spPr>
        <a:xfrm>
          <a:off x="3181350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219075" cy="114300"/>
    <xdr:sp>
      <xdr:nvSpPr>
        <xdr:cNvPr id="29" name="Text Box 23"/>
        <xdr:cNvSpPr txBox="1">
          <a:spLocks noChangeArrowheads="1"/>
        </xdr:cNvSpPr>
      </xdr:nvSpPr>
      <xdr:spPr>
        <a:xfrm>
          <a:off x="3181350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219075" cy="114300"/>
    <xdr:sp>
      <xdr:nvSpPr>
        <xdr:cNvPr id="30" name="Text Box 23"/>
        <xdr:cNvSpPr txBox="1">
          <a:spLocks noChangeArrowheads="1"/>
        </xdr:cNvSpPr>
      </xdr:nvSpPr>
      <xdr:spPr>
        <a:xfrm>
          <a:off x="3181350" y="4695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219075" cy="114300"/>
    <xdr:sp>
      <xdr:nvSpPr>
        <xdr:cNvPr id="31" name="Text Box 23"/>
        <xdr:cNvSpPr txBox="1">
          <a:spLocks noChangeArrowheads="1"/>
        </xdr:cNvSpPr>
      </xdr:nvSpPr>
      <xdr:spPr>
        <a:xfrm>
          <a:off x="318135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219075" cy="114300"/>
    <xdr:sp>
      <xdr:nvSpPr>
        <xdr:cNvPr id="32" name="Text Box 23"/>
        <xdr:cNvSpPr txBox="1">
          <a:spLocks noChangeArrowheads="1"/>
        </xdr:cNvSpPr>
      </xdr:nvSpPr>
      <xdr:spPr>
        <a:xfrm>
          <a:off x="318135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219075" cy="114300"/>
    <xdr:sp>
      <xdr:nvSpPr>
        <xdr:cNvPr id="33" name="Text Box 23"/>
        <xdr:cNvSpPr txBox="1">
          <a:spLocks noChangeArrowheads="1"/>
        </xdr:cNvSpPr>
      </xdr:nvSpPr>
      <xdr:spPr>
        <a:xfrm>
          <a:off x="318135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219075" cy="114300"/>
    <xdr:sp>
      <xdr:nvSpPr>
        <xdr:cNvPr id="34" name="Text Box 23"/>
        <xdr:cNvSpPr txBox="1">
          <a:spLocks noChangeArrowheads="1"/>
        </xdr:cNvSpPr>
      </xdr:nvSpPr>
      <xdr:spPr>
        <a:xfrm>
          <a:off x="318135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19075" cy="114300"/>
    <xdr:sp>
      <xdr:nvSpPr>
        <xdr:cNvPr id="35" name="Text Box 23"/>
        <xdr:cNvSpPr txBox="1">
          <a:spLocks noChangeArrowheads="1"/>
        </xdr:cNvSpPr>
      </xdr:nvSpPr>
      <xdr:spPr>
        <a:xfrm>
          <a:off x="434340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19075" cy="114300"/>
    <xdr:sp>
      <xdr:nvSpPr>
        <xdr:cNvPr id="36" name="Text Box 23"/>
        <xdr:cNvSpPr txBox="1">
          <a:spLocks noChangeArrowheads="1"/>
        </xdr:cNvSpPr>
      </xdr:nvSpPr>
      <xdr:spPr>
        <a:xfrm>
          <a:off x="434340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219075" cy="114300"/>
    <xdr:sp>
      <xdr:nvSpPr>
        <xdr:cNvPr id="37" name="Text Box 23"/>
        <xdr:cNvSpPr txBox="1">
          <a:spLocks noChangeArrowheads="1"/>
        </xdr:cNvSpPr>
      </xdr:nvSpPr>
      <xdr:spPr>
        <a:xfrm>
          <a:off x="434340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219075" cy="114300"/>
    <xdr:sp>
      <xdr:nvSpPr>
        <xdr:cNvPr id="38" name="Text Box 23"/>
        <xdr:cNvSpPr txBox="1">
          <a:spLocks noChangeArrowheads="1"/>
        </xdr:cNvSpPr>
      </xdr:nvSpPr>
      <xdr:spPr>
        <a:xfrm>
          <a:off x="434340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219075" cy="114300"/>
    <xdr:sp>
      <xdr:nvSpPr>
        <xdr:cNvPr id="39" name="Text Box 23"/>
        <xdr:cNvSpPr txBox="1">
          <a:spLocks noChangeArrowheads="1"/>
        </xdr:cNvSpPr>
      </xdr:nvSpPr>
      <xdr:spPr>
        <a:xfrm>
          <a:off x="4924425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219075" cy="114300"/>
    <xdr:sp>
      <xdr:nvSpPr>
        <xdr:cNvPr id="40" name="Text Box 23"/>
        <xdr:cNvSpPr txBox="1">
          <a:spLocks noChangeArrowheads="1"/>
        </xdr:cNvSpPr>
      </xdr:nvSpPr>
      <xdr:spPr>
        <a:xfrm>
          <a:off x="4924425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219075" cy="114300"/>
    <xdr:sp>
      <xdr:nvSpPr>
        <xdr:cNvPr id="41" name="Text Box 23"/>
        <xdr:cNvSpPr txBox="1">
          <a:spLocks noChangeArrowheads="1"/>
        </xdr:cNvSpPr>
      </xdr:nvSpPr>
      <xdr:spPr>
        <a:xfrm>
          <a:off x="4924425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219075" cy="114300"/>
    <xdr:sp>
      <xdr:nvSpPr>
        <xdr:cNvPr id="42" name="Text Box 23"/>
        <xdr:cNvSpPr txBox="1">
          <a:spLocks noChangeArrowheads="1"/>
        </xdr:cNvSpPr>
      </xdr:nvSpPr>
      <xdr:spPr>
        <a:xfrm>
          <a:off x="4924425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219075" cy="114300"/>
    <xdr:sp>
      <xdr:nvSpPr>
        <xdr:cNvPr id="43" name="Text Box 23"/>
        <xdr:cNvSpPr txBox="1">
          <a:spLocks noChangeArrowheads="1"/>
        </xdr:cNvSpPr>
      </xdr:nvSpPr>
      <xdr:spPr>
        <a:xfrm>
          <a:off x="550545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219075" cy="114300"/>
    <xdr:sp>
      <xdr:nvSpPr>
        <xdr:cNvPr id="44" name="Text Box 23"/>
        <xdr:cNvSpPr txBox="1">
          <a:spLocks noChangeArrowheads="1"/>
        </xdr:cNvSpPr>
      </xdr:nvSpPr>
      <xdr:spPr>
        <a:xfrm>
          <a:off x="550545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219075" cy="114300"/>
    <xdr:sp>
      <xdr:nvSpPr>
        <xdr:cNvPr id="45" name="Text Box 23"/>
        <xdr:cNvSpPr txBox="1">
          <a:spLocks noChangeArrowheads="1"/>
        </xdr:cNvSpPr>
      </xdr:nvSpPr>
      <xdr:spPr>
        <a:xfrm>
          <a:off x="550545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219075" cy="114300"/>
    <xdr:sp>
      <xdr:nvSpPr>
        <xdr:cNvPr id="46" name="Text Box 23"/>
        <xdr:cNvSpPr txBox="1">
          <a:spLocks noChangeArrowheads="1"/>
        </xdr:cNvSpPr>
      </xdr:nvSpPr>
      <xdr:spPr>
        <a:xfrm>
          <a:off x="550545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219075" cy="114300"/>
    <xdr:sp>
      <xdr:nvSpPr>
        <xdr:cNvPr id="47" name="Text Box 23"/>
        <xdr:cNvSpPr txBox="1">
          <a:spLocks noChangeArrowheads="1"/>
        </xdr:cNvSpPr>
      </xdr:nvSpPr>
      <xdr:spPr>
        <a:xfrm>
          <a:off x="6086475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219075" cy="114300"/>
    <xdr:sp>
      <xdr:nvSpPr>
        <xdr:cNvPr id="48" name="Text Box 23"/>
        <xdr:cNvSpPr txBox="1">
          <a:spLocks noChangeArrowheads="1"/>
        </xdr:cNvSpPr>
      </xdr:nvSpPr>
      <xdr:spPr>
        <a:xfrm>
          <a:off x="6086475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219075" cy="114300"/>
    <xdr:sp>
      <xdr:nvSpPr>
        <xdr:cNvPr id="49" name="Text Box 23"/>
        <xdr:cNvSpPr txBox="1">
          <a:spLocks noChangeArrowheads="1"/>
        </xdr:cNvSpPr>
      </xdr:nvSpPr>
      <xdr:spPr>
        <a:xfrm>
          <a:off x="6086475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219075" cy="114300"/>
    <xdr:sp>
      <xdr:nvSpPr>
        <xdr:cNvPr id="50" name="Text Box 23"/>
        <xdr:cNvSpPr txBox="1">
          <a:spLocks noChangeArrowheads="1"/>
        </xdr:cNvSpPr>
      </xdr:nvSpPr>
      <xdr:spPr>
        <a:xfrm>
          <a:off x="6086475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219075" cy="114300"/>
    <xdr:sp>
      <xdr:nvSpPr>
        <xdr:cNvPr id="51" name="Text Box 23"/>
        <xdr:cNvSpPr txBox="1">
          <a:spLocks noChangeArrowheads="1"/>
        </xdr:cNvSpPr>
      </xdr:nvSpPr>
      <xdr:spPr>
        <a:xfrm>
          <a:off x="4343400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219075" cy="114300"/>
    <xdr:sp>
      <xdr:nvSpPr>
        <xdr:cNvPr id="52" name="Text Box 23"/>
        <xdr:cNvSpPr txBox="1">
          <a:spLocks noChangeArrowheads="1"/>
        </xdr:cNvSpPr>
      </xdr:nvSpPr>
      <xdr:spPr>
        <a:xfrm>
          <a:off x="4343400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219075" cy="114300"/>
    <xdr:sp>
      <xdr:nvSpPr>
        <xdr:cNvPr id="53" name="Text Box 23"/>
        <xdr:cNvSpPr txBox="1">
          <a:spLocks noChangeArrowheads="1"/>
        </xdr:cNvSpPr>
      </xdr:nvSpPr>
      <xdr:spPr>
        <a:xfrm>
          <a:off x="4343400" y="4695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19075" cy="114300"/>
    <xdr:sp>
      <xdr:nvSpPr>
        <xdr:cNvPr id="54" name="Text Box 23"/>
        <xdr:cNvSpPr txBox="1">
          <a:spLocks noChangeArrowheads="1"/>
        </xdr:cNvSpPr>
      </xdr:nvSpPr>
      <xdr:spPr>
        <a:xfrm>
          <a:off x="4924425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19075" cy="114300"/>
    <xdr:sp>
      <xdr:nvSpPr>
        <xdr:cNvPr id="55" name="Text Box 23"/>
        <xdr:cNvSpPr txBox="1">
          <a:spLocks noChangeArrowheads="1"/>
        </xdr:cNvSpPr>
      </xdr:nvSpPr>
      <xdr:spPr>
        <a:xfrm>
          <a:off x="4924425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219075" cy="114300"/>
    <xdr:sp>
      <xdr:nvSpPr>
        <xdr:cNvPr id="56" name="Text Box 23"/>
        <xdr:cNvSpPr txBox="1">
          <a:spLocks noChangeArrowheads="1"/>
        </xdr:cNvSpPr>
      </xdr:nvSpPr>
      <xdr:spPr>
        <a:xfrm>
          <a:off x="4924425" y="4695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219075" cy="114300"/>
    <xdr:sp>
      <xdr:nvSpPr>
        <xdr:cNvPr id="57" name="Text Box 23"/>
        <xdr:cNvSpPr txBox="1">
          <a:spLocks noChangeArrowheads="1"/>
        </xdr:cNvSpPr>
      </xdr:nvSpPr>
      <xdr:spPr>
        <a:xfrm>
          <a:off x="4924425" y="4695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219075" cy="114300"/>
    <xdr:sp>
      <xdr:nvSpPr>
        <xdr:cNvPr id="58" name="Text Box 23"/>
        <xdr:cNvSpPr txBox="1">
          <a:spLocks noChangeArrowheads="1"/>
        </xdr:cNvSpPr>
      </xdr:nvSpPr>
      <xdr:spPr>
        <a:xfrm>
          <a:off x="3762375" y="40100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219075" cy="114300"/>
    <xdr:sp>
      <xdr:nvSpPr>
        <xdr:cNvPr id="59" name="Text Box 23"/>
        <xdr:cNvSpPr txBox="1">
          <a:spLocks noChangeArrowheads="1"/>
        </xdr:cNvSpPr>
      </xdr:nvSpPr>
      <xdr:spPr>
        <a:xfrm>
          <a:off x="3762375" y="40100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219075" cy="114300"/>
    <xdr:sp>
      <xdr:nvSpPr>
        <xdr:cNvPr id="60" name="Text Box 23"/>
        <xdr:cNvSpPr txBox="1">
          <a:spLocks noChangeArrowheads="1"/>
        </xdr:cNvSpPr>
      </xdr:nvSpPr>
      <xdr:spPr>
        <a:xfrm>
          <a:off x="3762375" y="42005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219075" cy="114300"/>
    <xdr:sp>
      <xdr:nvSpPr>
        <xdr:cNvPr id="61" name="Text Box 23"/>
        <xdr:cNvSpPr txBox="1">
          <a:spLocks noChangeArrowheads="1"/>
        </xdr:cNvSpPr>
      </xdr:nvSpPr>
      <xdr:spPr>
        <a:xfrm>
          <a:off x="3762375" y="42005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219075" cy="114300"/>
    <xdr:sp>
      <xdr:nvSpPr>
        <xdr:cNvPr id="62" name="Text Box 23"/>
        <xdr:cNvSpPr txBox="1">
          <a:spLocks noChangeArrowheads="1"/>
        </xdr:cNvSpPr>
      </xdr:nvSpPr>
      <xdr:spPr>
        <a:xfrm>
          <a:off x="4343400" y="40100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219075" cy="114300"/>
    <xdr:sp>
      <xdr:nvSpPr>
        <xdr:cNvPr id="63" name="Text Box 23"/>
        <xdr:cNvSpPr txBox="1">
          <a:spLocks noChangeArrowheads="1"/>
        </xdr:cNvSpPr>
      </xdr:nvSpPr>
      <xdr:spPr>
        <a:xfrm>
          <a:off x="4343400" y="40100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219075" cy="114300"/>
    <xdr:sp>
      <xdr:nvSpPr>
        <xdr:cNvPr id="64" name="Text Box 23"/>
        <xdr:cNvSpPr txBox="1">
          <a:spLocks noChangeArrowheads="1"/>
        </xdr:cNvSpPr>
      </xdr:nvSpPr>
      <xdr:spPr>
        <a:xfrm>
          <a:off x="4343400" y="42005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219075" cy="114300"/>
    <xdr:sp>
      <xdr:nvSpPr>
        <xdr:cNvPr id="65" name="Text Box 23"/>
        <xdr:cNvSpPr txBox="1">
          <a:spLocks noChangeArrowheads="1"/>
        </xdr:cNvSpPr>
      </xdr:nvSpPr>
      <xdr:spPr>
        <a:xfrm>
          <a:off x="4343400" y="42005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19075" cy="114300"/>
    <xdr:sp>
      <xdr:nvSpPr>
        <xdr:cNvPr id="66" name="Text Box 23"/>
        <xdr:cNvSpPr txBox="1">
          <a:spLocks noChangeArrowheads="1"/>
        </xdr:cNvSpPr>
      </xdr:nvSpPr>
      <xdr:spPr>
        <a:xfrm>
          <a:off x="3762375" y="30194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19075" cy="114300"/>
    <xdr:sp>
      <xdr:nvSpPr>
        <xdr:cNvPr id="67" name="Text Box 23"/>
        <xdr:cNvSpPr txBox="1">
          <a:spLocks noChangeArrowheads="1"/>
        </xdr:cNvSpPr>
      </xdr:nvSpPr>
      <xdr:spPr>
        <a:xfrm>
          <a:off x="3762375" y="30194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219075" cy="114300"/>
    <xdr:sp>
      <xdr:nvSpPr>
        <xdr:cNvPr id="68" name="Text Box 23"/>
        <xdr:cNvSpPr txBox="1">
          <a:spLocks noChangeArrowheads="1"/>
        </xdr:cNvSpPr>
      </xdr:nvSpPr>
      <xdr:spPr>
        <a:xfrm>
          <a:off x="3762375" y="35147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219075" cy="114300"/>
    <xdr:sp>
      <xdr:nvSpPr>
        <xdr:cNvPr id="69" name="Text Box 23"/>
        <xdr:cNvSpPr txBox="1">
          <a:spLocks noChangeArrowheads="1"/>
        </xdr:cNvSpPr>
      </xdr:nvSpPr>
      <xdr:spPr>
        <a:xfrm>
          <a:off x="3762375" y="35147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219075" cy="114300"/>
    <xdr:sp>
      <xdr:nvSpPr>
        <xdr:cNvPr id="70" name="Text Box 23"/>
        <xdr:cNvSpPr txBox="1">
          <a:spLocks noChangeArrowheads="1"/>
        </xdr:cNvSpPr>
      </xdr:nvSpPr>
      <xdr:spPr>
        <a:xfrm>
          <a:off x="3762375" y="37052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219075" cy="114300"/>
    <xdr:sp>
      <xdr:nvSpPr>
        <xdr:cNvPr id="71" name="Text Box 23"/>
        <xdr:cNvSpPr txBox="1">
          <a:spLocks noChangeArrowheads="1"/>
        </xdr:cNvSpPr>
      </xdr:nvSpPr>
      <xdr:spPr>
        <a:xfrm>
          <a:off x="6086475" y="35147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219075" cy="114300"/>
    <xdr:sp>
      <xdr:nvSpPr>
        <xdr:cNvPr id="72" name="Text Box 23"/>
        <xdr:cNvSpPr txBox="1">
          <a:spLocks noChangeArrowheads="1"/>
        </xdr:cNvSpPr>
      </xdr:nvSpPr>
      <xdr:spPr>
        <a:xfrm>
          <a:off x="6086475" y="35147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19075" cy="114300"/>
    <xdr:sp>
      <xdr:nvSpPr>
        <xdr:cNvPr id="73" name="Text Box 23"/>
        <xdr:cNvSpPr txBox="1">
          <a:spLocks noChangeArrowheads="1"/>
        </xdr:cNvSpPr>
      </xdr:nvSpPr>
      <xdr:spPr>
        <a:xfrm>
          <a:off x="6086475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19075" cy="114300"/>
    <xdr:sp>
      <xdr:nvSpPr>
        <xdr:cNvPr id="74" name="Text Box 23"/>
        <xdr:cNvSpPr txBox="1">
          <a:spLocks noChangeArrowheads="1"/>
        </xdr:cNvSpPr>
      </xdr:nvSpPr>
      <xdr:spPr>
        <a:xfrm>
          <a:off x="6086475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219075" cy="114300"/>
    <xdr:sp>
      <xdr:nvSpPr>
        <xdr:cNvPr id="75" name="Text Box 23"/>
        <xdr:cNvSpPr txBox="1">
          <a:spLocks noChangeArrowheads="1"/>
        </xdr:cNvSpPr>
      </xdr:nvSpPr>
      <xdr:spPr>
        <a:xfrm>
          <a:off x="6086475" y="4695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219075" cy="114300"/>
    <xdr:sp>
      <xdr:nvSpPr>
        <xdr:cNvPr id="76" name="Text Box 23"/>
        <xdr:cNvSpPr txBox="1">
          <a:spLocks noChangeArrowheads="1"/>
        </xdr:cNvSpPr>
      </xdr:nvSpPr>
      <xdr:spPr>
        <a:xfrm>
          <a:off x="6086475" y="4695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19075" cy="114300"/>
    <xdr:sp>
      <xdr:nvSpPr>
        <xdr:cNvPr id="77" name="Text Box 23"/>
        <xdr:cNvSpPr txBox="1">
          <a:spLocks noChangeArrowheads="1"/>
        </xdr:cNvSpPr>
      </xdr:nvSpPr>
      <xdr:spPr>
        <a:xfrm>
          <a:off x="201930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19075" cy="114300"/>
    <xdr:sp>
      <xdr:nvSpPr>
        <xdr:cNvPr id="78" name="Text Box 23"/>
        <xdr:cNvSpPr txBox="1">
          <a:spLocks noChangeArrowheads="1"/>
        </xdr:cNvSpPr>
      </xdr:nvSpPr>
      <xdr:spPr>
        <a:xfrm>
          <a:off x="201930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219075" cy="114300"/>
    <xdr:sp>
      <xdr:nvSpPr>
        <xdr:cNvPr id="79" name="Text Box 23"/>
        <xdr:cNvSpPr txBox="1">
          <a:spLocks noChangeArrowheads="1"/>
        </xdr:cNvSpPr>
      </xdr:nvSpPr>
      <xdr:spPr>
        <a:xfrm>
          <a:off x="201930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219075" cy="114300"/>
    <xdr:sp>
      <xdr:nvSpPr>
        <xdr:cNvPr id="80" name="Text Box 23"/>
        <xdr:cNvSpPr txBox="1">
          <a:spLocks noChangeArrowheads="1"/>
        </xdr:cNvSpPr>
      </xdr:nvSpPr>
      <xdr:spPr>
        <a:xfrm>
          <a:off x="2600325" y="42005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219075" cy="114300"/>
    <xdr:sp>
      <xdr:nvSpPr>
        <xdr:cNvPr id="81" name="Text Box 23"/>
        <xdr:cNvSpPr txBox="1">
          <a:spLocks noChangeArrowheads="1"/>
        </xdr:cNvSpPr>
      </xdr:nvSpPr>
      <xdr:spPr>
        <a:xfrm>
          <a:off x="2600325" y="42005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219075" cy="114300"/>
    <xdr:sp>
      <xdr:nvSpPr>
        <xdr:cNvPr id="82" name="Text Box 23"/>
        <xdr:cNvSpPr txBox="1">
          <a:spLocks noChangeArrowheads="1"/>
        </xdr:cNvSpPr>
      </xdr:nvSpPr>
      <xdr:spPr>
        <a:xfrm>
          <a:off x="4924425" y="40100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219075" cy="114300"/>
    <xdr:sp>
      <xdr:nvSpPr>
        <xdr:cNvPr id="83" name="Text Box 23"/>
        <xdr:cNvSpPr txBox="1">
          <a:spLocks noChangeArrowheads="1"/>
        </xdr:cNvSpPr>
      </xdr:nvSpPr>
      <xdr:spPr>
        <a:xfrm>
          <a:off x="4924425" y="40100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219075" cy="114300"/>
    <xdr:sp>
      <xdr:nvSpPr>
        <xdr:cNvPr id="84" name="Text Box 23"/>
        <xdr:cNvSpPr txBox="1">
          <a:spLocks noChangeArrowheads="1"/>
        </xdr:cNvSpPr>
      </xdr:nvSpPr>
      <xdr:spPr>
        <a:xfrm>
          <a:off x="2600325" y="40100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219075" cy="114300"/>
    <xdr:sp>
      <xdr:nvSpPr>
        <xdr:cNvPr id="85" name="Text Box 23"/>
        <xdr:cNvSpPr txBox="1">
          <a:spLocks noChangeArrowheads="1"/>
        </xdr:cNvSpPr>
      </xdr:nvSpPr>
      <xdr:spPr>
        <a:xfrm>
          <a:off x="2600325" y="42005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219075" cy="114300"/>
    <xdr:sp>
      <xdr:nvSpPr>
        <xdr:cNvPr id="86" name="Text Box 23"/>
        <xdr:cNvSpPr txBox="1">
          <a:spLocks noChangeArrowheads="1"/>
        </xdr:cNvSpPr>
      </xdr:nvSpPr>
      <xdr:spPr>
        <a:xfrm>
          <a:off x="3762375" y="40100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219075" cy="114300"/>
    <xdr:sp>
      <xdr:nvSpPr>
        <xdr:cNvPr id="87" name="Text Box 23"/>
        <xdr:cNvSpPr txBox="1">
          <a:spLocks noChangeArrowheads="1"/>
        </xdr:cNvSpPr>
      </xdr:nvSpPr>
      <xdr:spPr>
        <a:xfrm>
          <a:off x="3762375" y="42005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219075" cy="114300"/>
    <xdr:sp>
      <xdr:nvSpPr>
        <xdr:cNvPr id="88" name="Text Box 23"/>
        <xdr:cNvSpPr txBox="1">
          <a:spLocks noChangeArrowheads="1"/>
        </xdr:cNvSpPr>
      </xdr:nvSpPr>
      <xdr:spPr>
        <a:xfrm>
          <a:off x="4343400" y="40100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219075" cy="114300"/>
    <xdr:sp>
      <xdr:nvSpPr>
        <xdr:cNvPr id="89" name="Text Box 23"/>
        <xdr:cNvSpPr txBox="1">
          <a:spLocks noChangeArrowheads="1"/>
        </xdr:cNvSpPr>
      </xdr:nvSpPr>
      <xdr:spPr>
        <a:xfrm>
          <a:off x="4343400" y="42005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219075" cy="114300"/>
    <xdr:sp>
      <xdr:nvSpPr>
        <xdr:cNvPr id="90" name="Text Box 23"/>
        <xdr:cNvSpPr txBox="1">
          <a:spLocks noChangeArrowheads="1"/>
        </xdr:cNvSpPr>
      </xdr:nvSpPr>
      <xdr:spPr>
        <a:xfrm>
          <a:off x="3181350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219075" cy="114300"/>
    <xdr:sp>
      <xdr:nvSpPr>
        <xdr:cNvPr id="91" name="Text Box 23"/>
        <xdr:cNvSpPr txBox="1">
          <a:spLocks noChangeArrowheads="1"/>
        </xdr:cNvSpPr>
      </xdr:nvSpPr>
      <xdr:spPr>
        <a:xfrm>
          <a:off x="3181350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219075" cy="114300"/>
    <xdr:sp>
      <xdr:nvSpPr>
        <xdr:cNvPr id="92" name="Text Box 23"/>
        <xdr:cNvSpPr txBox="1">
          <a:spLocks noChangeArrowheads="1"/>
        </xdr:cNvSpPr>
      </xdr:nvSpPr>
      <xdr:spPr>
        <a:xfrm>
          <a:off x="3181350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219075" cy="114300"/>
    <xdr:sp>
      <xdr:nvSpPr>
        <xdr:cNvPr id="93" name="Text Box 23"/>
        <xdr:cNvSpPr txBox="1">
          <a:spLocks noChangeArrowheads="1"/>
        </xdr:cNvSpPr>
      </xdr:nvSpPr>
      <xdr:spPr>
        <a:xfrm>
          <a:off x="3181350" y="4695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219075" cy="114300"/>
    <xdr:sp>
      <xdr:nvSpPr>
        <xdr:cNvPr id="94" name="Text Box 23"/>
        <xdr:cNvSpPr txBox="1">
          <a:spLocks noChangeArrowheads="1"/>
        </xdr:cNvSpPr>
      </xdr:nvSpPr>
      <xdr:spPr>
        <a:xfrm>
          <a:off x="3181350" y="4695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219075" cy="114300"/>
    <xdr:sp>
      <xdr:nvSpPr>
        <xdr:cNvPr id="95" name="Text Box 23"/>
        <xdr:cNvSpPr txBox="1">
          <a:spLocks noChangeArrowheads="1"/>
        </xdr:cNvSpPr>
      </xdr:nvSpPr>
      <xdr:spPr>
        <a:xfrm>
          <a:off x="3181350" y="4695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219075" cy="114300"/>
    <xdr:sp>
      <xdr:nvSpPr>
        <xdr:cNvPr id="96" name="Text Box 23"/>
        <xdr:cNvSpPr txBox="1">
          <a:spLocks noChangeArrowheads="1"/>
        </xdr:cNvSpPr>
      </xdr:nvSpPr>
      <xdr:spPr>
        <a:xfrm>
          <a:off x="4343400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219075" cy="114300"/>
    <xdr:sp>
      <xdr:nvSpPr>
        <xdr:cNvPr id="97" name="Text Box 23"/>
        <xdr:cNvSpPr txBox="1">
          <a:spLocks noChangeArrowheads="1"/>
        </xdr:cNvSpPr>
      </xdr:nvSpPr>
      <xdr:spPr>
        <a:xfrm>
          <a:off x="4343400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219075" cy="114300"/>
    <xdr:sp>
      <xdr:nvSpPr>
        <xdr:cNvPr id="98" name="Text Box 23"/>
        <xdr:cNvSpPr txBox="1">
          <a:spLocks noChangeArrowheads="1"/>
        </xdr:cNvSpPr>
      </xdr:nvSpPr>
      <xdr:spPr>
        <a:xfrm>
          <a:off x="4343400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219075" cy="114300"/>
    <xdr:sp>
      <xdr:nvSpPr>
        <xdr:cNvPr id="99" name="Text Box 23"/>
        <xdr:cNvSpPr txBox="1">
          <a:spLocks noChangeArrowheads="1"/>
        </xdr:cNvSpPr>
      </xdr:nvSpPr>
      <xdr:spPr>
        <a:xfrm>
          <a:off x="4343400" y="4695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219075" cy="114300"/>
    <xdr:sp>
      <xdr:nvSpPr>
        <xdr:cNvPr id="100" name="Text Box 23"/>
        <xdr:cNvSpPr txBox="1">
          <a:spLocks noChangeArrowheads="1"/>
        </xdr:cNvSpPr>
      </xdr:nvSpPr>
      <xdr:spPr>
        <a:xfrm>
          <a:off x="4343400" y="4695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219075" cy="114300"/>
    <xdr:sp>
      <xdr:nvSpPr>
        <xdr:cNvPr id="101" name="Text Box 23"/>
        <xdr:cNvSpPr txBox="1">
          <a:spLocks noChangeArrowheads="1"/>
        </xdr:cNvSpPr>
      </xdr:nvSpPr>
      <xdr:spPr>
        <a:xfrm>
          <a:off x="4343400" y="4695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19075" cy="114300"/>
    <xdr:sp>
      <xdr:nvSpPr>
        <xdr:cNvPr id="102" name="Text Box 23"/>
        <xdr:cNvSpPr txBox="1">
          <a:spLocks noChangeArrowheads="1"/>
        </xdr:cNvSpPr>
      </xdr:nvSpPr>
      <xdr:spPr>
        <a:xfrm>
          <a:off x="4924425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19075" cy="114300"/>
    <xdr:sp>
      <xdr:nvSpPr>
        <xdr:cNvPr id="103" name="Text Box 23"/>
        <xdr:cNvSpPr txBox="1">
          <a:spLocks noChangeArrowheads="1"/>
        </xdr:cNvSpPr>
      </xdr:nvSpPr>
      <xdr:spPr>
        <a:xfrm>
          <a:off x="4924425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19075" cy="114300"/>
    <xdr:sp>
      <xdr:nvSpPr>
        <xdr:cNvPr id="104" name="Text Box 23"/>
        <xdr:cNvSpPr txBox="1">
          <a:spLocks noChangeArrowheads="1"/>
        </xdr:cNvSpPr>
      </xdr:nvSpPr>
      <xdr:spPr>
        <a:xfrm>
          <a:off x="4924425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219075" cy="114300"/>
    <xdr:sp>
      <xdr:nvSpPr>
        <xdr:cNvPr id="105" name="Text Box 23"/>
        <xdr:cNvSpPr txBox="1">
          <a:spLocks noChangeArrowheads="1"/>
        </xdr:cNvSpPr>
      </xdr:nvSpPr>
      <xdr:spPr>
        <a:xfrm>
          <a:off x="4924425" y="4695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219075" cy="114300"/>
    <xdr:sp>
      <xdr:nvSpPr>
        <xdr:cNvPr id="106" name="Text Box 23"/>
        <xdr:cNvSpPr txBox="1">
          <a:spLocks noChangeArrowheads="1"/>
        </xdr:cNvSpPr>
      </xdr:nvSpPr>
      <xdr:spPr>
        <a:xfrm>
          <a:off x="4924425" y="4695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219075" cy="114300"/>
    <xdr:sp>
      <xdr:nvSpPr>
        <xdr:cNvPr id="107" name="Text Box 23"/>
        <xdr:cNvSpPr txBox="1">
          <a:spLocks noChangeArrowheads="1"/>
        </xdr:cNvSpPr>
      </xdr:nvSpPr>
      <xdr:spPr>
        <a:xfrm>
          <a:off x="4924425" y="4695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19075" cy="114300"/>
    <xdr:sp>
      <xdr:nvSpPr>
        <xdr:cNvPr id="108" name="Text Box 23"/>
        <xdr:cNvSpPr txBox="1">
          <a:spLocks noChangeArrowheads="1"/>
        </xdr:cNvSpPr>
      </xdr:nvSpPr>
      <xdr:spPr>
        <a:xfrm>
          <a:off x="6086475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19075" cy="114300"/>
    <xdr:sp>
      <xdr:nvSpPr>
        <xdr:cNvPr id="109" name="Text Box 23"/>
        <xdr:cNvSpPr txBox="1">
          <a:spLocks noChangeArrowheads="1"/>
        </xdr:cNvSpPr>
      </xdr:nvSpPr>
      <xdr:spPr>
        <a:xfrm>
          <a:off x="6086475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19075" cy="114300"/>
    <xdr:sp>
      <xdr:nvSpPr>
        <xdr:cNvPr id="110" name="Text Box 23"/>
        <xdr:cNvSpPr txBox="1">
          <a:spLocks noChangeArrowheads="1"/>
        </xdr:cNvSpPr>
      </xdr:nvSpPr>
      <xdr:spPr>
        <a:xfrm>
          <a:off x="6086475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219075" cy="114300"/>
    <xdr:sp>
      <xdr:nvSpPr>
        <xdr:cNvPr id="111" name="Text Box 23"/>
        <xdr:cNvSpPr txBox="1">
          <a:spLocks noChangeArrowheads="1"/>
        </xdr:cNvSpPr>
      </xdr:nvSpPr>
      <xdr:spPr>
        <a:xfrm>
          <a:off x="6086475" y="4695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219075" cy="114300"/>
    <xdr:sp>
      <xdr:nvSpPr>
        <xdr:cNvPr id="112" name="Text Box 23"/>
        <xdr:cNvSpPr txBox="1">
          <a:spLocks noChangeArrowheads="1"/>
        </xdr:cNvSpPr>
      </xdr:nvSpPr>
      <xdr:spPr>
        <a:xfrm>
          <a:off x="6086475" y="4695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219075" cy="114300"/>
    <xdr:sp>
      <xdr:nvSpPr>
        <xdr:cNvPr id="113" name="Text Box 23"/>
        <xdr:cNvSpPr txBox="1">
          <a:spLocks noChangeArrowheads="1"/>
        </xdr:cNvSpPr>
      </xdr:nvSpPr>
      <xdr:spPr>
        <a:xfrm>
          <a:off x="6086475" y="4695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219075" cy="114300"/>
    <xdr:sp>
      <xdr:nvSpPr>
        <xdr:cNvPr id="114" name="Text Box 23"/>
        <xdr:cNvSpPr txBox="1">
          <a:spLocks noChangeArrowheads="1"/>
        </xdr:cNvSpPr>
      </xdr:nvSpPr>
      <xdr:spPr>
        <a:xfrm>
          <a:off x="318135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219075" cy="114300"/>
    <xdr:sp>
      <xdr:nvSpPr>
        <xdr:cNvPr id="115" name="Text Box 23"/>
        <xdr:cNvSpPr txBox="1">
          <a:spLocks noChangeArrowheads="1"/>
        </xdr:cNvSpPr>
      </xdr:nvSpPr>
      <xdr:spPr>
        <a:xfrm>
          <a:off x="318135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219075" cy="114300"/>
    <xdr:sp>
      <xdr:nvSpPr>
        <xdr:cNvPr id="116" name="Text Box 23"/>
        <xdr:cNvSpPr txBox="1">
          <a:spLocks noChangeArrowheads="1"/>
        </xdr:cNvSpPr>
      </xdr:nvSpPr>
      <xdr:spPr>
        <a:xfrm>
          <a:off x="318135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219075" cy="114300"/>
    <xdr:sp>
      <xdr:nvSpPr>
        <xdr:cNvPr id="117" name="Text Box 23"/>
        <xdr:cNvSpPr txBox="1">
          <a:spLocks noChangeArrowheads="1"/>
        </xdr:cNvSpPr>
      </xdr:nvSpPr>
      <xdr:spPr>
        <a:xfrm>
          <a:off x="318135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219075" cy="114300"/>
    <xdr:sp>
      <xdr:nvSpPr>
        <xdr:cNvPr id="118" name="Text Box 23"/>
        <xdr:cNvSpPr txBox="1">
          <a:spLocks noChangeArrowheads="1"/>
        </xdr:cNvSpPr>
      </xdr:nvSpPr>
      <xdr:spPr>
        <a:xfrm>
          <a:off x="318135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219075" cy="114300"/>
    <xdr:sp>
      <xdr:nvSpPr>
        <xdr:cNvPr id="119" name="Text Box 23"/>
        <xdr:cNvSpPr txBox="1">
          <a:spLocks noChangeArrowheads="1"/>
        </xdr:cNvSpPr>
      </xdr:nvSpPr>
      <xdr:spPr>
        <a:xfrm>
          <a:off x="318135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219075" cy="114300"/>
    <xdr:sp>
      <xdr:nvSpPr>
        <xdr:cNvPr id="120" name="Text Box 23"/>
        <xdr:cNvSpPr txBox="1">
          <a:spLocks noChangeArrowheads="1"/>
        </xdr:cNvSpPr>
      </xdr:nvSpPr>
      <xdr:spPr>
        <a:xfrm>
          <a:off x="318135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219075" cy="114300"/>
    <xdr:sp>
      <xdr:nvSpPr>
        <xdr:cNvPr id="121" name="Text Box 23"/>
        <xdr:cNvSpPr txBox="1">
          <a:spLocks noChangeArrowheads="1"/>
        </xdr:cNvSpPr>
      </xdr:nvSpPr>
      <xdr:spPr>
        <a:xfrm>
          <a:off x="318135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19075" cy="114300"/>
    <xdr:sp>
      <xdr:nvSpPr>
        <xdr:cNvPr id="122" name="Text Box 23"/>
        <xdr:cNvSpPr txBox="1">
          <a:spLocks noChangeArrowheads="1"/>
        </xdr:cNvSpPr>
      </xdr:nvSpPr>
      <xdr:spPr>
        <a:xfrm>
          <a:off x="434340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19075" cy="114300"/>
    <xdr:sp>
      <xdr:nvSpPr>
        <xdr:cNvPr id="123" name="Text Box 23"/>
        <xdr:cNvSpPr txBox="1">
          <a:spLocks noChangeArrowheads="1"/>
        </xdr:cNvSpPr>
      </xdr:nvSpPr>
      <xdr:spPr>
        <a:xfrm>
          <a:off x="434340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19075" cy="114300"/>
    <xdr:sp>
      <xdr:nvSpPr>
        <xdr:cNvPr id="124" name="Text Box 23"/>
        <xdr:cNvSpPr txBox="1">
          <a:spLocks noChangeArrowheads="1"/>
        </xdr:cNvSpPr>
      </xdr:nvSpPr>
      <xdr:spPr>
        <a:xfrm>
          <a:off x="434340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19075" cy="114300"/>
    <xdr:sp>
      <xdr:nvSpPr>
        <xdr:cNvPr id="125" name="Text Box 23"/>
        <xdr:cNvSpPr txBox="1">
          <a:spLocks noChangeArrowheads="1"/>
        </xdr:cNvSpPr>
      </xdr:nvSpPr>
      <xdr:spPr>
        <a:xfrm>
          <a:off x="434340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219075" cy="114300"/>
    <xdr:sp>
      <xdr:nvSpPr>
        <xdr:cNvPr id="126" name="Text Box 23"/>
        <xdr:cNvSpPr txBox="1">
          <a:spLocks noChangeArrowheads="1"/>
        </xdr:cNvSpPr>
      </xdr:nvSpPr>
      <xdr:spPr>
        <a:xfrm>
          <a:off x="434340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219075" cy="114300"/>
    <xdr:sp>
      <xdr:nvSpPr>
        <xdr:cNvPr id="127" name="Text Box 23"/>
        <xdr:cNvSpPr txBox="1">
          <a:spLocks noChangeArrowheads="1"/>
        </xdr:cNvSpPr>
      </xdr:nvSpPr>
      <xdr:spPr>
        <a:xfrm>
          <a:off x="434340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219075" cy="114300"/>
    <xdr:sp>
      <xdr:nvSpPr>
        <xdr:cNvPr id="128" name="Text Box 23"/>
        <xdr:cNvSpPr txBox="1">
          <a:spLocks noChangeArrowheads="1"/>
        </xdr:cNvSpPr>
      </xdr:nvSpPr>
      <xdr:spPr>
        <a:xfrm>
          <a:off x="434340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219075" cy="114300"/>
    <xdr:sp>
      <xdr:nvSpPr>
        <xdr:cNvPr id="129" name="Text Box 23"/>
        <xdr:cNvSpPr txBox="1">
          <a:spLocks noChangeArrowheads="1"/>
        </xdr:cNvSpPr>
      </xdr:nvSpPr>
      <xdr:spPr>
        <a:xfrm>
          <a:off x="434340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219075" cy="114300"/>
    <xdr:sp>
      <xdr:nvSpPr>
        <xdr:cNvPr id="130" name="Text Box 23"/>
        <xdr:cNvSpPr txBox="1">
          <a:spLocks noChangeArrowheads="1"/>
        </xdr:cNvSpPr>
      </xdr:nvSpPr>
      <xdr:spPr>
        <a:xfrm>
          <a:off x="4924425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219075" cy="114300"/>
    <xdr:sp>
      <xdr:nvSpPr>
        <xdr:cNvPr id="131" name="Text Box 23"/>
        <xdr:cNvSpPr txBox="1">
          <a:spLocks noChangeArrowheads="1"/>
        </xdr:cNvSpPr>
      </xdr:nvSpPr>
      <xdr:spPr>
        <a:xfrm>
          <a:off x="4924425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219075" cy="114300"/>
    <xdr:sp>
      <xdr:nvSpPr>
        <xdr:cNvPr id="132" name="Text Box 23"/>
        <xdr:cNvSpPr txBox="1">
          <a:spLocks noChangeArrowheads="1"/>
        </xdr:cNvSpPr>
      </xdr:nvSpPr>
      <xdr:spPr>
        <a:xfrm>
          <a:off x="4924425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219075" cy="114300"/>
    <xdr:sp>
      <xdr:nvSpPr>
        <xdr:cNvPr id="133" name="Text Box 23"/>
        <xdr:cNvSpPr txBox="1">
          <a:spLocks noChangeArrowheads="1"/>
        </xdr:cNvSpPr>
      </xdr:nvSpPr>
      <xdr:spPr>
        <a:xfrm>
          <a:off x="4924425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219075" cy="114300"/>
    <xdr:sp>
      <xdr:nvSpPr>
        <xdr:cNvPr id="134" name="Text Box 23"/>
        <xdr:cNvSpPr txBox="1">
          <a:spLocks noChangeArrowheads="1"/>
        </xdr:cNvSpPr>
      </xdr:nvSpPr>
      <xdr:spPr>
        <a:xfrm>
          <a:off x="4924425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219075" cy="114300"/>
    <xdr:sp>
      <xdr:nvSpPr>
        <xdr:cNvPr id="135" name="Text Box 23"/>
        <xdr:cNvSpPr txBox="1">
          <a:spLocks noChangeArrowheads="1"/>
        </xdr:cNvSpPr>
      </xdr:nvSpPr>
      <xdr:spPr>
        <a:xfrm>
          <a:off x="4924425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219075" cy="114300"/>
    <xdr:sp>
      <xdr:nvSpPr>
        <xdr:cNvPr id="136" name="Text Box 23"/>
        <xdr:cNvSpPr txBox="1">
          <a:spLocks noChangeArrowheads="1"/>
        </xdr:cNvSpPr>
      </xdr:nvSpPr>
      <xdr:spPr>
        <a:xfrm>
          <a:off x="4924425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219075" cy="114300"/>
    <xdr:sp>
      <xdr:nvSpPr>
        <xdr:cNvPr id="137" name="Text Box 23"/>
        <xdr:cNvSpPr txBox="1">
          <a:spLocks noChangeArrowheads="1"/>
        </xdr:cNvSpPr>
      </xdr:nvSpPr>
      <xdr:spPr>
        <a:xfrm>
          <a:off x="4924425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219075" cy="114300"/>
    <xdr:sp>
      <xdr:nvSpPr>
        <xdr:cNvPr id="138" name="Text Box 23"/>
        <xdr:cNvSpPr txBox="1">
          <a:spLocks noChangeArrowheads="1"/>
        </xdr:cNvSpPr>
      </xdr:nvSpPr>
      <xdr:spPr>
        <a:xfrm>
          <a:off x="550545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219075" cy="114300"/>
    <xdr:sp>
      <xdr:nvSpPr>
        <xdr:cNvPr id="139" name="Text Box 23"/>
        <xdr:cNvSpPr txBox="1">
          <a:spLocks noChangeArrowheads="1"/>
        </xdr:cNvSpPr>
      </xdr:nvSpPr>
      <xdr:spPr>
        <a:xfrm>
          <a:off x="550545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219075" cy="114300"/>
    <xdr:sp>
      <xdr:nvSpPr>
        <xdr:cNvPr id="140" name="Text Box 23"/>
        <xdr:cNvSpPr txBox="1">
          <a:spLocks noChangeArrowheads="1"/>
        </xdr:cNvSpPr>
      </xdr:nvSpPr>
      <xdr:spPr>
        <a:xfrm>
          <a:off x="550545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219075" cy="114300"/>
    <xdr:sp>
      <xdr:nvSpPr>
        <xdr:cNvPr id="141" name="Text Box 23"/>
        <xdr:cNvSpPr txBox="1">
          <a:spLocks noChangeArrowheads="1"/>
        </xdr:cNvSpPr>
      </xdr:nvSpPr>
      <xdr:spPr>
        <a:xfrm>
          <a:off x="550545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219075" cy="114300"/>
    <xdr:sp>
      <xdr:nvSpPr>
        <xdr:cNvPr id="142" name="Text Box 23"/>
        <xdr:cNvSpPr txBox="1">
          <a:spLocks noChangeArrowheads="1"/>
        </xdr:cNvSpPr>
      </xdr:nvSpPr>
      <xdr:spPr>
        <a:xfrm>
          <a:off x="550545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219075" cy="114300"/>
    <xdr:sp>
      <xdr:nvSpPr>
        <xdr:cNvPr id="143" name="Text Box 23"/>
        <xdr:cNvSpPr txBox="1">
          <a:spLocks noChangeArrowheads="1"/>
        </xdr:cNvSpPr>
      </xdr:nvSpPr>
      <xdr:spPr>
        <a:xfrm>
          <a:off x="550545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219075" cy="114300"/>
    <xdr:sp>
      <xdr:nvSpPr>
        <xdr:cNvPr id="144" name="Text Box 23"/>
        <xdr:cNvSpPr txBox="1">
          <a:spLocks noChangeArrowheads="1"/>
        </xdr:cNvSpPr>
      </xdr:nvSpPr>
      <xdr:spPr>
        <a:xfrm>
          <a:off x="550545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219075" cy="114300"/>
    <xdr:sp>
      <xdr:nvSpPr>
        <xdr:cNvPr id="145" name="Text Box 23"/>
        <xdr:cNvSpPr txBox="1">
          <a:spLocks noChangeArrowheads="1"/>
        </xdr:cNvSpPr>
      </xdr:nvSpPr>
      <xdr:spPr>
        <a:xfrm>
          <a:off x="550545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219075" cy="114300"/>
    <xdr:sp>
      <xdr:nvSpPr>
        <xdr:cNvPr id="146" name="Text Box 23"/>
        <xdr:cNvSpPr txBox="1">
          <a:spLocks noChangeArrowheads="1"/>
        </xdr:cNvSpPr>
      </xdr:nvSpPr>
      <xdr:spPr>
        <a:xfrm>
          <a:off x="6086475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219075" cy="114300"/>
    <xdr:sp>
      <xdr:nvSpPr>
        <xdr:cNvPr id="147" name="Text Box 23"/>
        <xdr:cNvSpPr txBox="1">
          <a:spLocks noChangeArrowheads="1"/>
        </xdr:cNvSpPr>
      </xdr:nvSpPr>
      <xdr:spPr>
        <a:xfrm>
          <a:off x="6086475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219075" cy="114300"/>
    <xdr:sp>
      <xdr:nvSpPr>
        <xdr:cNvPr id="148" name="Text Box 23"/>
        <xdr:cNvSpPr txBox="1">
          <a:spLocks noChangeArrowheads="1"/>
        </xdr:cNvSpPr>
      </xdr:nvSpPr>
      <xdr:spPr>
        <a:xfrm>
          <a:off x="6086475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219075" cy="114300"/>
    <xdr:sp>
      <xdr:nvSpPr>
        <xdr:cNvPr id="149" name="Text Box 23"/>
        <xdr:cNvSpPr txBox="1">
          <a:spLocks noChangeArrowheads="1"/>
        </xdr:cNvSpPr>
      </xdr:nvSpPr>
      <xdr:spPr>
        <a:xfrm>
          <a:off x="6086475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219075" cy="114300"/>
    <xdr:sp>
      <xdr:nvSpPr>
        <xdr:cNvPr id="150" name="Text Box 23"/>
        <xdr:cNvSpPr txBox="1">
          <a:spLocks noChangeArrowheads="1"/>
        </xdr:cNvSpPr>
      </xdr:nvSpPr>
      <xdr:spPr>
        <a:xfrm>
          <a:off x="6086475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219075" cy="114300"/>
    <xdr:sp>
      <xdr:nvSpPr>
        <xdr:cNvPr id="151" name="Text Box 23"/>
        <xdr:cNvSpPr txBox="1">
          <a:spLocks noChangeArrowheads="1"/>
        </xdr:cNvSpPr>
      </xdr:nvSpPr>
      <xdr:spPr>
        <a:xfrm>
          <a:off x="6086475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219075" cy="114300"/>
    <xdr:sp>
      <xdr:nvSpPr>
        <xdr:cNvPr id="152" name="Text Box 23"/>
        <xdr:cNvSpPr txBox="1">
          <a:spLocks noChangeArrowheads="1"/>
        </xdr:cNvSpPr>
      </xdr:nvSpPr>
      <xdr:spPr>
        <a:xfrm>
          <a:off x="6086475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219075" cy="114300"/>
    <xdr:sp>
      <xdr:nvSpPr>
        <xdr:cNvPr id="153" name="Text Box 23"/>
        <xdr:cNvSpPr txBox="1">
          <a:spLocks noChangeArrowheads="1"/>
        </xdr:cNvSpPr>
      </xdr:nvSpPr>
      <xdr:spPr>
        <a:xfrm>
          <a:off x="6086475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="60" zoomScalePageLayoutView="0" workbookViewId="0" topLeftCell="A1">
      <selection activeCell="A1" sqref="A1:IV16384"/>
    </sheetView>
  </sheetViews>
  <sheetFormatPr defaultColWidth="11.00390625" defaultRowHeight="13.5"/>
  <cols>
    <col min="1" max="1" width="4.75390625" style="32" customWidth="1"/>
    <col min="2" max="2" width="4.75390625" style="3" customWidth="1"/>
    <col min="3" max="3" width="9.625" style="3" customWidth="1"/>
    <col min="4" max="4" width="13.50390625" style="3" customWidth="1"/>
    <col min="5" max="8" width="14.25390625" style="3" customWidth="1"/>
    <col min="9" max="9" width="11.00390625" style="3" customWidth="1"/>
    <col min="10" max="16384" width="11.00390625" style="8" customWidth="1"/>
  </cols>
  <sheetData>
    <row r="1" spans="1:9" ht="15" customHeight="1">
      <c r="A1" s="5"/>
      <c r="B1" s="5"/>
      <c r="C1" s="5"/>
      <c r="D1" s="5"/>
      <c r="E1" s="6"/>
      <c r="F1" s="6"/>
      <c r="G1" s="6"/>
      <c r="H1" s="6"/>
      <c r="I1" s="7"/>
    </row>
    <row r="2" spans="1:9" ht="36" customHeight="1">
      <c r="A2" s="389" t="s">
        <v>19</v>
      </c>
      <c r="B2" s="389"/>
      <c r="C2" s="389"/>
      <c r="D2" s="389"/>
      <c r="E2" s="389"/>
      <c r="F2" s="389"/>
      <c r="G2" s="389"/>
      <c r="H2" s="389"/>
      <c r="I2" s="9"/>
    </row>
    <row r="3" spans="1:9" ht="30" customHeight="1">
      <c r="A3" s="390" t="s">
        <v>0</v>
      </c>
      <c r="B3" s="390"/>
      <c r="C3" s="390"/>
      <c r="D3" s="390"/>
      <c r="E3" s="390"/>
      <c r="F3" s="390"/>
      <c r="G3" s="390"/>
      <c r="H3" s="390"/>
      <c r="I3" s="9"/>
    </row>
    <row r="4" spans="1:9" ht="16.5" customHeight="1" thickBot="1">
      <c r="A4" s="10"/>
      <c r="B4" s="10"/>
      <c r="C4" s="10"/>
      <c r="D4" s="10"/>
      <c r="E4" s="10"/>
      <c r="F4" s="10"/>
      <c r="G4" s="10"/>
      <c r="H4" s="11" t="s">
        <v>21</v>
      </c>
      <c r="I4" s="9"/>
    </row>
    <row r="5" spans="1:9" ht="19.5" customHeight="1">
      <c r="A5" s="391" t="s">
        <v>1</v>
      </c>
      <c r="B5" s="391"/>
      <c r="C5" s="391"/>
      <c r="D5" s="392"/>
      <c r="E5" s="12" t="s">
        <v>24</v>
      </c>
      <c r="F5" s="12" t="s">
        <v>25</v>
      </c>
      <c r="G5" s="12" t="s">
        <v>26</v>
      </c>
      <c r="H5" s="13" t="s">
        <v>27</v>
      </c>
      <c r="I5" s="14"/>
    </row>
    <row r="6" spans="1:9" ht="18" customHeight="1">
      <c r="A6" s="15"/>
      <c r="B6" s="381" t="s">
        <v>2</v>
      </c>
      <c r="C6" s="382"/>
      <c r="D6" s="383"/>
      <c r="E6" s="16">
        <v>7556606</v>
      </c>
      <c r="F6" s="16">
        <v>7570065</v>
      </c>
      <c r="G6" s="34">
        <v>7573014</v>
      </c>
      <c r="H6" s="38">
        <v>7574945</v>
      </c>
      <c r="I6" s="17"/>
    </row>
    <row r="7" spans="1:9" ht="18" customHeight="1">
      <c r="A7" s="15"/>
      <c r="B7" s="18"/>
      <c r="C7" s="384" t="s">
        <v>3</v>
      </c>
      <c r="D7" s="385"/>
      <c r="E7" s="16">
        <v>6428618</v>
      </c>
      <c r="F7" s="16">
        <v>6447263</v>
      </c>
      <c r="G7" s="1">
        <v>6449103</v>
      </c>
      <c r="H7" s="38">
        <v>6456144.01</v>
      </c>
      <c r="I7" s="17"/>
    </row>
    <row r="8" spans="1:9" ht="18" customHeight="1">
      <c r="A8" s="19"/>
      <c r="B8" s="20"/>
      <c r="C8" s="379" t="s">
        <v>5</v>
      </c>
      <c r="D8" s="380"/>
      <c r="E8" s="16">
        <v>562663</v>
      </c>
      <c r="F8" s="16">
        <v>567196</v>
      </c>
      <c r="G8" s="1">
        <v>568871</v>
      </c>
      <c r="H8" s="38">
        <v>570885.67</v>
      </c>
      <c r="I8" s="17"/>
    </row>
    <row r="9" spans="1:9" ht="18" customHeight="1">
      <c r="A9" s="19" t="s">
        <v>4</v>
      </c>
      <c r="B9" s="21"/>
      <c r="C9" s="21"/>
      <c r="D9" s="21" t="s">
        <v>6</v>
      </c>
      <c r="E9" s="16">
        <v>82705</v>
      </c>
      <c r="F9" s="16">
        <v>82904</v>
      </c>
      <c r="G9" s="1">
        <v>83142</v>
      </c>
      <c r="H9" s="38">
        <v>83284.98</v>
      </c>
      <c r="I9" s="17"/>
    </row>
    <row r="10" spans="1:9" ht="18" customHeight="1">
      <c r="A10" s="15"/>
      <c r="B10" s="388" t="s">
        <v>20</v>
      </c>
      <c r="C10" s="22" t="s">
        <v>7</v>
      </c>
      <c r="D10" s="21" t="s">
        <v>8</v>
      </c>
      <c r="E10" s="16">
        <v>1419712</v>
      </c>
      <c r="F10" s="16">
        <v>1430375</v>
      </c>
      <c r="G10" s="1">
        <v>1483139</v>
      </c>
      <c r="H10" s="38">
        <v>1444054.32</v>
      </c>
      <c r="I10" s="17"/>
    </row>
    <row r="11" spans="1:9" ht="18" customHeight="1">
      <c r="A11" s="15"/>
      <c r="B11" s="388"/>
      <c r="C11" s="23"/>
      <c r="D11" s="23" t="s">
        <v>9</v>
      </c>
      <c r="E11" s="16">
        <v>3053172</v>
      </c>
      <c r="F11" s="16">
        <v>3062096</v>
      </c>
      <c r="G11" s="1">
        <v>3064864</v>
      </c>
      <c r="H11" s="38">
        <v>3066100.81</v>
      </c>
      <c r="I11" s="17"/>
    </row>
    <row r="12" spans="1:9" ht="18" customHeight="1">
      <c r="A12" s="19" t="s">
        <v>10</v>
      </c>
      <c r="B12" s="388"/>
      <c r="C12" s="21"/>
      <c r="D12" s="21" t="s">
        <v>8</v>
      </c>
      <c r="E12" s="16">
        <v>73930</v>
      </c>
      <c r="F12" s="16">
        <v>74453</v>
      </c>
      <c r="G12" s="1">
        <v>74621</v>
      </c>
      <c r="H12" s="38">
        <v>75400.32</v>
      </c>
      <c r="I12" s="17"/>
    </row>
    <row r="13" spans="1:9" ht="18" customHeight="1">
      <c r="A13" s="19"/>
      <c r="B13" s="388"/>
      <c r="C13" s="22" t="s">
        <v>11</v>
      </c>
      <c r="D13" s="21" t="s">
        <v>12</v>
      </c>
      <c r="E13" s="16">
        <v>282563</v>
      </c>
      <c r="F13" s="16">
        <v>282255</v>
      </c>
      <c r="G13" s="1">
        <v>282337</v>
      </c>
      <c r="H13" s="38">
        <v>284070.42</v>
      </c>
      <c r="I13" s="17"/>
    </row>
    <row r="14" spans="1:9" ht="18" customHeight="1">
      <c r="A14" s="15"/>
      <c r="B14" s="24"/>
      <c r="C14" s="23"/>
      <c r="D14" s="23" t="s">
        <v>13</v>
      </c>
      <c r="E14" s="16">
        <v>2644524</v>
      </c>
      <c r="F14" s="16">
        <v>2637982</v>
      </c>
      <c r="G14" s="1">
        <v>2629911</v>
      </c>
      <c r="H14" s="38">
        <v>2622034.17</v>
      </c>
      <c r="I14" s="17"/>
    </row>
    <row r="15" spans="1:9" ht="18" customHeight="1">
      <c r="A15" s="25"/>
      <c r="B15" s="381" t="s">
        <v>14</v>
      </c>
      <c r="C15" s="382"/>
      <c r="D15" s="383"/>
      <c r="E15" s="16">
        <v>880341</v>
      </c>
      <c r="F15" s="16">
        <v>878263</v>
      </c>
      <c r="G15" s="1">
        <v>875719</v>
      </c>
      <c r="H15" s="38">
        <v>874052.08</v>
      </c>
      <c r="I15" s="17"/>
    </row>
    <row r="16" spans="1:9" ht="18" customHeight="1">
      <c r="A16" s="15"/>
      <c r="B16" s="381" t="s">
        <v>2</v>
      </c>
      <c r="C16" s="382"/>
      <c r="D16" s="383"/>
      <c r="E16" s="1">
        <v>251937</v>
      </c>
      <c r="F16" s="1">
        <v>250721</v>
      </c>
      <c r="G16" s="1">
        <v>250961</v>
      </c>
      <c r="H16" s="38">
        <v>248201.38</v>
      </c>
      <c r="I16" s="17"/>
    </row>
    <row r="17" spans="1:9" ht="18" customHeight="1">
      <c r="A17" s="26" t="s">
        <v>15</v>
      </c>
      <c r="B17" s="18"/>
      <c r="C17" s="384" t="s">
        <v>3</v>
      </c>
      <c r="D17" s="385"/>
      <c r="E17" s="1">
        <v>251318</v>
      </c>
      <c r="F17" s="1">
        <v>250102</v>
      </c>
      <c r="G17" s="1">
        <v>250342</v>
      </c>
      <c r="H17" s="38">
        <v>248201.38</v>
      </c>
      <c r="I17" s="17"/>
    </row>
    <row r="18" spans="1:9" ht="18" customHeight="1">
      <c r="A18" s="15"/>
      <c r="B18" s="20"/>
      <c r="C18" s="379" t="s">
        <v>5</v>
      </c>
      <c r="D18" s="380"/>
      <c r="E18" s="1">
        <v>128768</v>
      </c>
      <c r="F18" s="1">
        <v>128335</v>
      </c>
      <c r="G18" s="1">
        <v>128575</v>
      </c>
      <c r="H18" s="38">
        <v>129199.46</v>
      </c>
      <c r="I18" s="17"/>
    </row>
    <row r="19" spans="1:9" ht="18" customHeight="1">
      <c r="A19" s="27" t="s">
        <v>10</v>
      </c>
      <c r="B19" s="18"/>
      <c r="C19" s="384" t="s">
        <v>16</v>
      </c>
      <c r="D19" s="385"/>
      <c r="E19" s="1">
        <v>220540</v>
      </c>
      <c r="F19" s="1">
        <v>220114</v>
      </c>
      <c r="G19" s="1">
        <v>220355</v>
      </c>
      <c r="H19" s="38">
        <v>219483.08</v>
      </c>
      <c r="I19" s="17"/>
    </row>
    <row r="20" spans="1:9" ht="18" customHeight="1">
      <c r="A20" s="25"/>
      <c r="B20" s="20"/>
      <c r="C20" s="379" t="s">
        <v>17</v>
      </c>
      <c r="D20" s="380"/>
      <c r="E20" s="1">
        <v>31397</v>
      </c>
      <c r="F20" s="4">
        <v>30606</v>
      </c>
      <c r="G20" s="1">
        <v>30606</v>
      </c>
      <c r="H20" s="38">
        <v>28718.3</v>
      </c>
      <c r="I20" s="17"/>
    </row>
    <row r="21" spans="1:9" ht="18" customHeight="1">
      <c r="A21" s="15"/>
      <c r="B21" s="381" t="s">
        <v>2</v>
      </c>
      <c r="C21" s="382"/>
      <c r="D21" s="383"/>
      <c r="E21" s="1">
        <v>680564</v>
      </c>
      <c r="F21" s="1">
        <v>681332</v>
      </c>
      <c r="G21" s="1">
        <v>681812</v>
      </c>
      <c r="H21" s="38">
        <v>682371.76</v>
      </c>
      <c r="I21" s="17"/>
    </row>
    <row r="22" spans="1:9" ht="18" customHeight="1">
      <c r="A22" s="26" t="s">
        <v>18</v>
      </c>
      <c r="B22" s="18"/>
      <c r="C22" s="384" t="s">
        <v>3</v>
      </c>
      <c r="D22" s="385"/>
      <c r="E22" s="1">
        <v>671331</v>
      </c>
      <c r="F22" s="1">
        <v>672118</v>
      </c>
      <c r="G22" s="1">
        <v>672579</v>
      </c>
      <c r="H22" s="38">
        <v>673138.76</v>
      </c>
      <c r="I22" s="17"/>
    </row>
    <row r="23" spans="1:9" ht="18" customHeight="1">
      <c r="A23" s="15"/>
      <c r="B23" s="20"/>
      <c r="C23" s="379" t="s">
        <v>5</v>
      </c>
      <c r="D23" s="380"/>
      <c r="E23" s="1">
        <v>213677</v>
      </c>
      <c r="F23" s="1">
        <v>214316</v>
      </c>
      <c r="G23" s="1">
        <v>215947</v>
      </c>
      <c r="H23" s="38">
        <v>216149.29</v>
      </c>
      <c r="I23" s="17"/>
    </row>
    <row r="24" spans="1:9" ht="18" customHeight="1">
      <c r="A24" s="27" t="s">
        <v>10</v>
      </c>
      <c r="B24" s="18"/>
      <c r="C24" s="384" t="s">
        <v>16</v>
      </c>
      <c r="D24" s="385"/>
      <c r="E24" s="1">
        <v>500563</v>
      </c>
      <c r="F24" s="1">
        <v>500842</v>
      </c>
      <c r="G24" s="1">
        <v>501621</v>
      </c>
      <c r="H24" s="38">
        <v>502781.61</v>
      </c>
      <c r="I24" s="17"/>
    </row>
    <row r="25" spans="1:9" ht="18" customHeight="1" thickBot="1">
      <c r="A25" s="28"/>
      <c r="B25" s="29"/>
      <c r="C25" s="386" t="s">
        <v>17</v>
      </c>
      <c r="D25" s="387"/>
      <c r="E25" s="2">
        <v>180000</v>
      </c>
      <c r="F25" s="2">
        <v>180489</v>
      </c>
      <c r="G25" s="2">
        <v>180191</v>
      </c>
      <c r="H25" s="39">
        <v>179590.15</v>
      </c>
      <c r="I25" s="17"/>
    </row>
    <row r="26" spans="1:9" s="35" customFormat="1" ht="13.5" customHeight="1">
      <c r="A26" s="30" t="s">
        <v>22</v>
      </c>
      <c r="B26" s="31"/>
      <c r="C26" s="31"/>
      <c r="D26" s="31"/>
      <c r="E26" s="31"/>
      <c r="F26" s="31"/>
      <c r="G26" s="31"/>
      <c r="H26" s="33"/>
      <c r="I26" s="31"/>
    </row>
    <row r="27" spans="1:9" s="35" customFormat="1" ht="12.75" customHeight="1">
      <c r="A27" s="36" t="s">
        <v>28</v>
      </c>
      <c r="B27" s="37"/>
      <c r="C27" s="37"/>
      <c r="D27" s="37"/>
      <c r="E27" s="37"/>
      <c r="F27" s="37"/>
      <c r="G27" s="37"/>
      <c r="H27" s="37"/>
      <c r="I27" s="37"/>
    </row>
    <row r="28" spans="1:9" s="35" customFormat="1" ht="12.75" customHeight="1">
      <c r="A28" s="36" t="s">
        <v>23</v>
      </c>
      <c r="B28" s="37"/>
      <c r="C28" s="37"/>
      <c r="D28" s="37"/>
      <c r="E28" s="37"/>
      <c r="F28" s="37"/>
      <c r="G28" s="37"/>
      <c r="H28" s="37"/>
      <c r="I28" s="37"/>
    </row>
  </sheetData>
  <sheetProtection/>
  <mergeCells count="18">
    <mergeCell ref="A2:H2"/>
    <mergeCell ref="A3:H3"/>
    <mergeCell ref="A5:D5"/>
    <mergeCell ref="B6:D6"/>
    <mergeCell ref="C7:D7"/>
    <mergeCell ref="C8:D8"/>
    <mergeCell ref="B10:B13"/>
    <mergeCell ref="B15:D15"/>
    <mergeCell ref="B16:D16"/>
    <mergeCell ref="C17:D17"/>
    <mergeCell ref="C18:D18"/>
    <mergeCell ref="C19:D19"/>
    <mergeCell ref="C20:D20"/>
    <mergeCell ref="B21:D21"/>
    <mergeCell ref="C22:D22"/>
    <mergeCell ref="C23:D23"/>
    <mergeCell ref="C24:D24"/>
    <mergeCell ref="C25:D2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"/>
  <sheetViews>
    <sheetView tabSelected="1" view="pageBreakPreview" zoomScale="60" zoomScaleNormal="115" zoomScalePageLayoutView="0" workbookViewId="0" topLeftCell="A1">
      <selection activeCell="A1" sqref="A1:IV16384"/>
    </sheetView>
  </sheetViews>
  <sheetFormatPr defaultColWidth="9.00390625" defaultRowHeight="13.5"/>
  <cols>
    <col min="1" max="1" width="0.875" style="158" customWidth="1"/>
    <col min="2" max="2" width="3.625" style="158" customWidth="1"/>
    <col min="3" max="3" width="2.125" style="158" customWidth="1"/>
    <col min="4" max="4" width="0.875" style="158" customWidth="1"/>
    <col min="5" max="5" width="2.125" style="108" customWidth="1"/>
    <col min="6" max="6" width="0.875" style="108" customWidth="1"/>
    <col min="7" max="7" width="13.125" style="108" customWidth="1"/>
    <col min="8" max="8" width="0.875" style="108" customWidth="1"/>
    <col min="9" max="9" width="5.125" style="108" customWidth="1"/>
    <col min="10" max="10" width="0.875" style="108" customWidth="1"/>
    <col min="11" max="16" width="9.875" style="108" customWidth="1"/>
    <col min="17" max="17" width="8.75390625" style="107" bestFit="1" customWidth="1"/>
    <col min="18" max="18" width="10.875" style="107" bestFit="1" customWidth="1"/>
    <col min="19" max="19" width="8.75390625" style="107" bestFit="1" customWidth="1"/>
    <col min="20" max="20" width="10.875" style="107" bestFit="1" customWidth="1"/>
    <col min="21" max="21" width="8.75390625" style="107" bestFit="1" customWidth="1"/>
    <col min="22" max="22" width="10.875" style="107" bestFit="1" customWidth="1"/>
    <col min="23" max="16384" width="9.00390625" style="107" customWidth="1"/>
  </cols>
  <sheetData>
    <row r="1" spans="1:16" ht="33" customHeight="1">
      <c r="A1" s="467"/>
      <c r="B1" s="467"/>
      <c r="C1" s="467"/>
      <c r="D1" s="467"/>
      <c r="E1" s="467"/>
      <c r="F1" s="467"/>
      <c r="G1" s="467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24.75" customHeight="1">
      <c r="A2" s="419" t="s">
        <v>180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</row>
    <row r="3" spans="1:16" ht="16.5" customHeight="1" thickBot="1">
      <c r="A3" s="137"/>
      <c r="B3" s="137"/>
      <c r="C3" s="137"/>
      <c r="D3" s="137"/>
      <c r="E3" s="161"/>
      <c r="F3" s="174"/>
      <c r="G3" s="174"/>
      <c r="H3" s="174"/>
      <c r="I3" s="174"/>
      <c r="J3" s="174"/>
      <c r="K3" s="174"/>
      <c r="L3" s="174"/>
      <c r="M3" s="174"/>
      <c r="N3" s="216"/>
      <c r="O3" s="174"/>
      <c r="P3" s="216" t="s">
        <v>120</v>
      </c>
    </row>
    <row r="4" spans="1:17" ht="18" customHeight="1">
      <c r="A4" s="474" t="s">
        <v>179</v>
      </c>
      <c r="B4" s="475"/>
      <c r="C4" s="463" t="s">
        <v>178</v>
      </c>
      <c r="D4" s="463"/>
      <c r="E4" s="463"/>
      <c r="F4" s="463"/>
      <c r="G4" s="463"/>
      <c r="H4" s="463"/>
      <c r="I4" s="463"/>
      <c r="J4" s="463"/>
      <c r="K4" s="479" t="s">
        <v>177</v>
      </c>
      <c r="L4" s="482"/>
      <c r="M4" s="478" t="s">
        <v>176</v>
      </c>
      <c r="N4" s="479"/>
      <c r="O4" s="480" t="s">
        <v>175</v>
      </c>
      <c r="P4" s="481"/>
      <c r="Q4" s="134"/>
    </row>
    <row r="5" spans="1:16" ht="24" customHeight="1">
      <c r="A5" s="476"/>
      <c r="B5" s="477"/>
      <c r="C5" s="465"/>
      <c r="D5" s="465"/>
      <c r="E5" s="465"/>
      <c r="F5" s="465"/>
      <c r="G5" s="465"/>
      <c r="H5" s="465"/>
      <c r="I5" s="465"/>
      <c r="J5" s="473"/>
      <c r="K5" s="215" t="s">
        <v>174</v>
      </c>
      <c r="L5" s="214" t="s">
        <v>173</v>
      </c>
      <c r="M5" s="215" t="s">
        <v>174</v>
      </c>
      <c r="N5" s="214" t="s">
        <v>173</v>
      </c>
      <c r="O5" s="213" t="s">
        <v>174</v>
      </c>
      <c r="P5" s="212" t="s">
        <v>173</v>
      </c>
    </row>
    <row r="6" spans="1:16" ht="6" customHeight="1">
      <c r="A6" s="451"/>
      <c r="B6" s="451"/>
      <c r="C6" s="137"/>
      <c r="D6" s="137"/>
      <c r="E6" s="432"/>
      <c r="F6" s="432"/>
      <c r="G6" s="432"/>
      <c r="H6" s="432"/>
      <c r="I6" s="432"/>
      <c r="J6" s="211"/>
      <c r="K6" s="175"/>
      <c r="L6" s="174"/>
      <c r="M6" s="175"/>
      <c r="N6" s="174"/>
      <c r="O6" s="210"/>
      <c r="P6" s="195"/>
    </row>
    <row r="7" spans="1:22" ht="24" customHeight="1">
      <c r="A7" s="451"/>
      <c r="B7" s="451"/>
      <c r="C7" s="137"/>
      <c r="D7" s="137"/>
      <c r="E7" s="451" t="s">
        <v>172</v>
      </c>
      <c r="F7" s="451"/>
      <c r="G7" s="451"/>
      <c r="H7" s="451"/>
      <c r="I7" s="451"/>
      <c r="J7" s="120"/>
      <c r="K7" s="208">
        <v>103821</v>
      </c>
      <c r="L7" s="208">
        <v>28566437</v>
      </c>
      <c r="M7" s="208">
        <v>103694</v>
      </c>
      <c r="N7" s="207">
        <v>28722431</v>
      </c>
      <c r="O7" s="206">
        <v>103799</v>
      </c>
      <c r="P7" s="205">
        <v>28860631</v>
      </c>
      <c r="Q7" s="204"/>
      <c r="R7" s="204"/>
      <c r="S7" s="204"/>
      <c r="T7" s="204"/>
      <c r="U7" s="204"/>
      <c r="V7" s="204"/>
    </row>
    <row r="8" spans="1:16" ht="6.75" customHeight="1">
      <c r="A8" s="451"/>
      <c r="B8" s="451"/>
      <c r="C8" s="137"/>
      <c r="D8" s="137"/>
      <c r="E8" s="451"/>
      <c r="F8" s="451"/>
      <c r="G8" s="451"/>
      <c r="H8" s="451"/>
      <c r="I8" s="451"/>
      <c r="J8" s="120"/>
      <c r="K8" s="208"/>
      <c r="L8" s="208"/>
      <c r="M8" s="208"/>
      <c r="N8" s="207"/>
      <c r="O8" s="206"/>
      <c r="P8" s="205"/>
    </row>
    <row r="9" spans="1:16" ht="22.5" customHeight="1">
      <c r="A9" s="484" t="s">
        <v>171</v>
      </c>
      <c r="B9" s="484"/>
      <c r="C9" s="137" t="s">
        <v>141</v>
      </c>
      <c r="D9" s="137"/>
      <c r="E9" s="468" t="s">
        <v>168</v>
      </c>
      <c r="F9" s="468"/>
      <c r="G9" s="468"/>
      <c r="H9" s="468"/>
      <c r="I9" s="468"/>
      <c r="J9" s="153"/>
      <c r="K9" s="208">
        <v>155</v>
      </c>
      <c r="L9" s="208">
        <v>663796</v>
      </c>
      <c r="M9" s="208">
        <v>155</v>
      </c>
      <c r="N9" s="207">
        <v>663796</v>
      </c>
      <c r="O9" s="206">
        <v>154</v>
      </c>
      <c r="P9" s="205">
        <v>662138</v>
      </c>
    </row>
    <row r="10" spans="1:16" ht="22.5" customHeight="1">
      <c r="A10" s="484"/>
      <c r="B10" s="484"/>
      <c r="C10" s="137" t="s">
        <v>162</v>
      </c>
      <c r="D10" s="137"/>
      <c r="E10" s="468" t="s">
        <v>167</v>
      </c>
      <c r="F10" s="468"/>
      <c r="G10" s="468"/>
      <c r="H10" s="468"/>
      <c r="I10" s="468"/>
      <c r="J10" s="153"/>
      <c r="K10" s="208">
        <v>6444</v>
      </c>
      <c r="L10" s="208">
        <v>3937525</v>
      </c>
      <c r="M10" s="208">
        <v>6486</v>
      </c>
      <c r="N10" s="207">
        <v>4000960</v>
      </c>
      <c r="O10" s="206">
        <v>6515</v>
      </c>
      <c r="P10" s="205">
        <v>4021070</v>
      </c>
    </row>
    <row r="11" spans="1:16" ht="22.5" customHeight="1">
      <c r="A11" s="485" t="s">
        <v>170</v>
      </c>
      <c r="B11" s="485"/>
      <c r="C11" s="137" t="s">
        <v>165</v>
      </c>
      <c r="D11" s="137"/>
      <c r="E11" s="468" t="s">
        <v>164</v>
      </c>
      <c r="F11" s="468"/>
      <c r="G11" s="468"/>
      <c r="H11" s="468"/>
      <c r="I11" s="468"/>
      <c r="J11" s="153"/>
      <c r="K11" s="208">
        <v>12282</v>
      </c>
      <c r="L11" s="208">
        <v>2498214</v>
      </c>
      <c r="M11" s="208">
        <v>12214</v>
      </c>
      <c r="N11" s="207">
        <v>2491127</v>
      </c>
      <c r="O11" s="206">
        <v>12155</v>
      </c>
      <c r="P11" s="205">
        <v>2488411</v>
      </c>
    </row>
    <row r="12" spans="1:16" ht="27" customHeight="1">
      <c r="A12" s="485"/>
      <c r="B12" s="485"/>
      <c r="C12" s="137" t="s">
        <v>162</v>
      </c>
      <c r="D12" s="137"/>
      <c r="E12" s="483" t="s">
        <v>161</v>
      </c>
      <c r="F12" s="468"/>
      <c r="G12" s="468"/>
      <c r="H12" s="468"/>
      <c r="I12" s="468"/>
      <c r="J12" s="153"/>
      <c r="K12" s="208">
        <v>187</v>
      </c>
      <c r="L12" s="208">
        <v>12261</v>
      </c>
      <c r="M12" s="208">
        <v>185</v>
      </c>
      <c r="N12" s="207">
        <v>12092</v>
      </c>
      <c r="O12" s="206">
        <v>184</v>
      </c>
      <c r="P12" s="205">
        <v>12054</v>
      </c>
    </row>
    <row r="13" spans="1:17" ht="22.5" customHeight="1">
      <c r="A13" s="485"/>
      <c r="B13" s="485"/>
      <c r="C13" s="137" t="s">
        <v>138</v>
      </c>
      <c r="D13" s="137"/>
      <c r="E13" s="468" t="s">
        <v>160</v>
      </c>
      <c r="F13" s="468"/>
      <c r="G13" s="468"/>
      <c r="H13" s="468"/>
      <c r="I13" s="468"/>
      <c r="J13" s="153"/>
      <c r="K13" s="208">
        <v>28333</v>
      </c>
      <c r="L13" s="208">
        <v>4021186</v>
      </c>
      <c r="M13" s="208">
        <v>28708</v>
      </c>
      <c r="N13" s="207">
        <v>4079552</v>
      </c>
      <c r="O13" s="206">
        <v>29026</v>
      </c>
      <c r="P13" s="205">
        <v>4134350</v>
      </c>
      <c r="Q13" s="204"/>
    </row>
    <row r="14" spans="1:22" ht="24" customHeight="1">
      <c r="A14" s="451"/>
      <c r="B14" s="451"/>
      <c r="C14" s="137"/>
      <c r="D14" s="137"/>
      <c r="E14" s="451" t="s">
        <v>159</v>
      </c>
      <c r="F14" s="451"/>
      <c r="G14" s="451"/>
      <c r="H14" s="451"/>
      <c r="I14" s="451"/>
      <c r="J14" s="120"/>
      <c r="K14" s="208">
        <v>47401</v>
      </c>
      <c r="L14" s="208">
        <v>11132982</v>
      </c>
      <c r="M14" s="208">
        <v>47748</v>
      </c>
      <c r="N14" s="207">
        <v>11247527</v>
      </c>
      <c r="O14" s="206">
        <v>48034</v>
      </c>
      <c r="P14" s="205">
        <v>11318023</v>
      </c>
      <c r="Q14" s="204"/>
      <c r="R14" s="204"/>
      <c r="S14" s="204"/>
      <c r="T14" s="204"/>
      <c r="U14" s="204"/>
      <c r="V14" s="204"/>
    </row>
    <row r="15" spans="1:17" ht="6" customHeight="1">
      <c r="A15" s="451"/>
      <c r="B15" s="451"/>
      <c r="C15" s="137"/>
      <c r="D15" s="137"/>
      <c r="E15" s="451"/>
      <c r="F15" s="451"/>
      <c r="G15" s="451"/>
      <c r="H15" s="451"/>
      <c r="I15" s="451"/>
      <c r="J15" s="120"/>
      <c r="K15" s="208"/>
      <c r="L15" s="208"/>
      <c r="M15" s="208"/>
      <c r="N15" s="207"/>
      <c r="O15" s="206"/>
      <c r="P15" s="205"/>
      <c r="Q15" s="204"/>
    </row>
    <row r="16" spans="1:16" ht="22.5" customHeight="1">
      <c r="A16" s="472" t="s">
        <v>169</v>
      </c>
      <c r="B16" s="472"/>
      <c r="C16" s="137" t="s">
        <v>141</v>
      </c>
      <c r="D16" s="137"/>
      <c r="E16" s="468" t="s">
        <v>168</v>
      </c>
      <c r="F16" s="468"/>
      <c r="G16" s="468"/>
      <c r="H16" s="468"/>
      <c r="I16" s="468"/>
      <c r="J16" s="153"/>
      <c r="K16" s="208">
        <v>248</v>
      </c>
      <c r="L16" s="208">
        <v>1233446</v>
      </c>
      <c r="M16" s="208">
        <v>242</v>
      </c>
      <c r="N16" s="207">
        <v>1211712</v>
      </c>
      <c r="O16" s="206">
        <v>241</v>
      </c>
      <c r="P16" s="205">
        <v>1194240</v>
      </c>
    </row>
    <row r="17" spans="1:16" ht="22.5" customHeight="1">
      <c r="A17" s="472"/>
      <c r="B17" s="472"/>
      <c r="C17" s="137" t="s">
        <v>162</v>
      </c>
      <c r="D17" s="137"/>
      <c r="E17" s="468" t="s">
        <v>167</v>
      </c>
      <c r="F17" s="468"/>
      <c r="G17" s="468"/>
      <c r="H17" s="468"/>
      <c r="I17" s="468"/>
      <c r="J17" s="153"/>
      <c r="K17" s="208">
        <v>2968</v>
      </c>
      <c r="L17" s="208">
        <v>1613323</v>
      </c>
      <c r="M17" s="208">
        <v>2962</v>
      </c>
      <c r="N17" s="207">
        <v>1624222</v>
      </c>
      <c r="O17" s="206">
        <v>2947</v>
      </c>
      <c r="P17" s="205">
        <v>1601380</v>
      </c>
    </row>
    <row r="18" spans="1:16" ht="22.5" customHeight="1">
      <c r="A18" s="472" t="s">
        <v>166</v>
      </c>
      <c r="B18" s="472"/>
      <c r="C18" s="137" t="s">
        <v>165</v>
      </c>
      <c r="D18" s="137"/>
      <c r="E18" s="468" t="s">
        <v>164</v>
      </c>
      <c r="F18" s="468"/>
      <c r="G18" s="468"/>
      <c r="H18" s="468"/>
      <c r="I18" s="468"/>
      <c r="J18" s="153"/>
      <c r="K18" s="208">
        <v>27599</v>
      </c>
      <c r="L18" s="208">
        <v>12729799</v>
      </c>
      <c r="M18" s="208">
        <v>27500</v>
      </c>
      <c r="N18" s="207">
        <v>12808975</v>
      </c>
      <c r="O18" s="206">
        <v>27436</v>
      </c>
      <c r="P18" s="205">
        <v>12937766</v>
      </c>
    </row>
    <row r="19" spans="1:16" ht="27" customHeight="1">
      <c r="A19" s="472" t="s">
        <v>163</v>
      </c>
      <c r="B19" s="472"/>
      <c r="C19" s="137" t="s">
        <v>162</v>
      </c>
      <c r="D19" s="137"/>
      <c r="E19" s="483" t="s">
        <v>161</v>
      </c>
      <c r="F19" s="468"/>
      <c r="G19" s="468"/>
      <c r="H19" s="468"/>
      <c r="I19" s="468"/>
      <c r="J19" s="209"/>
      <c r="K19" s="208">
        <v>2327</v>
      </c>
      <c r="L19" s="208">
        <v>66778</v>
      </c>
      <c r="M19" s="208">
        <v>2276</v>
      </c>
      <c r="N19" s="207">
        <v>65448</v>
      </c>
      <c r="O19" s="206">
        <v>2220</v>
      </c>
      <c r="P19" s="205">
        <v>64016</v>
      </c>
    </row>
    <row r="20" spans="1:17" ht="22.5" customHeight="1">
      <c r="A20" s="472"/>
      <c r="B20" s="472"/>
      <c r="C20" s="137" t="s">
        <v>138</v>
      </c>
      <c r="D20" s="137"/>
      <c r="E20" s="468" t="s">
        <v>160</v>
      </c>
      <c r="F20" s="468"/>
      <c r="G20" s="468"/>
      <c r="H20" s="468"/>
      <c r="I20" s="468"/>
      <c r="J20" s="209"/>
      <c r="K20" s="208">
        <v>23278</v>
      </c>
      <c r="L20" s="208">
        <v>1790109</v>
      </c>
      <c r="M20" s="208">
        <v>22966</v>
      </c>
      <c r="N20" s="207">
        <v>1764547</v>
      </c>
      <c r="O20" s="206">
        <v>22921</v>
      </c>
      <c r="P20" s="205">
        <v>1745206</v>
      </c>
      <c r="Q20" s="204"/>
    </row>
    <row r="21" spans="1:22" ht="24" customHeight="1">
      <c r="A21" s="451"/>
      <c r="B21" s="451"/>
      <c r="C21" s="137"/>
      <c r="D21" s="137"/>
      <c r="E21" s="451" t="s">
        <v>159</v>
      </c>
      <c r="F21" s="451"/>
      <c r="G21" s="451"/>
      <c r="H21" s="451"/>
      <c r="I21" s="451"/>
      <c r="J21" s="209"/>
      <c r="K21" s="208">
        <v>56420</v>
      </c>
      <c r="L21" s="208">
        <v>17433455</v>
      </c>
      <c r="M21" s="208">
        <v>55946</v>
      </c>
      <c r="N21" s="207">
        <v>17474904</v>
      </c>
      <c r="O21" s="206">
        <v>55765</v>
      </c>
      <c r="P21" s="205">
        <v>17542608</v>
      </c>
      <c r="Q21" s="204"/>
      <c r="R21" s="204"/>
      <c r="S21" s="204"/>
      <c r="T21" s="204"/>
      <c r="U21" s="204"/>
      <c r="V21" s="204"/>
    </row>
    <row r="22" spans="1:16" ht="6" customHeight="1" thickBot="1">
      <c r="A22" s="466"/>
      <c r="B22" s="466"/>
      <c r="C22" s="162"/>
      <c r="D22" s="162"/>
      <c r="E22" s="445"/>
      <c r="F22" s="445"/>
      <c r="G22" s="445"/>
      <c r="H22" s="445"/>
      <c r="I22" s="445"/>
      <c r="J22" s="203"/>
      <c r="K22" s="202"/>
      <c r="L22" s="187"/>
      <c r="M22" s="187"/>
      <c r="N22" s="187"/>
      <c r="O22" s="187"/>
      <c r="P22" s="187"/>
    </row>
    <row r="23" spans="1:16" ht="13.5" customHeight="1">
      <c r="A23" s="109" t="s">
        <v>135</v>
      </c>
      <c r="B23" s="109"/>
      <c r="C23" s="137"/>
      <c r="D23" s="137"/>
      <c r="E23" s="161"/>
      <c r="F23" s="201"/>
      <c r="G23" s="201"/>
      <c r="H23" s="158"/>
      <c r="I23" s="201"/>
      <c r="J23" s="201"/>
      <c r="K23" s="201"/>
      <c r="L23" s="201"/>
      <c r="M23" s="201"/>
      <c r="N23" s="201"/>
      <c r="O23" s="201"/>
      <c r="P23" s="201"/>
    </row>
    <row r="24" ht="13.5" customHeight="1">
      <c r="A24" s="158" t="s">
        <v>158</v>
      </c>
    </row>
  </sheetData>
  <sheetProtection/>
  <mergeCells count="36">
    <mergeCell ref="A1:G1"/>
    <mergeCell ref="E22:I22"/>
    <mergeCell ref="E6:I6"/>
    <mergeCell ref="E8:I8"/>
    <mergeCell ref="E15:I15"/>
    <mergeCell ref="A6:B6"/>
    <mergeCell ref="A7:B7"/>
    <mergeCell ref="A14:B14"/>
    <mergeCell ref="E9:I9"/>
    <mergeCell ref="A22:B22"/>
    <mergeCell ref="A21:B21"/>
    <mergeCell ref="E21:I21"/>
    <mergeCell ref="E13:I13"/>
    <mergeCell ref="E14:I14"/>
    <mergeCell ref="E16:I16"/>
    <mergeCell ref="E17:I17"/>
    <mergeCell ref="E18:I18"/>
    <mergeCell ref="A11:B13"/>
    <mergeCell ref="A15:B15"/>
    <mergeCell ref="A16:B17"/>
    <mergeCell ref="A2:P2"/>
    <mergeCell ref="E19:I19"/>
    <mergeCell ref="E20:I20"/>
    <mergeCell ref="A8:B8"/>
    <mergeCell ref="E10:I10"/>
    <mergeCell ref="E11:I11"/>
    <mergeCell ref="E7:I7"/>
    <mergeCell ref="E12:I12"/>
    <mergeCell ref="A19:B20"/>
    <mergeCell ref="A9:B10"/>
    <mergeCell ref="A18:B18"/>
    <mergeCell ref="C4:J5"/>
    <mergeCell ref="A4:B5"/>
    <mergeCell ref="M4:N4"/>
    <mergeCell ref="O4:P4"/>
    <mergeCell ref="K4:L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AA21"/>
  <sheetViews>
    <sheetView tabSelected="1" view="pageBreakPreview" zoomScaleSheetLayoutView="100" zoomScalePageLayoutView="0" workbookViewId="0" topLeftCell="A16">
      <selection activeCell="A1" sqref="A1:IV16384"/>
    </sheetView>
  </sheetViews>
  <sheetFormatPr defaultColWidth="11.00390625" defaultRowHeight="13.5"/>
  <cols>
    <col min="1" max="1" width="0.6171875" style="219" customWidth="1"/>
    <col min="2" max="2" width="16.625" style="219" customWidth="1"/>
    <col min="3" max="3" width="0.6171875" style="219" customWidth="1"/>
    <col min="4" max="4" width="8.00390625" style="218" customWidth="1"/>
    <col min="5" max="5" width="0.5" style="218" customWidth="1"/>
    <col min="6" max="6" width="9.375" style="218" customWidth="1"/>
    <col min="7" max="7" width="8.00390625" style="218" customWidth="1"/>
    <col min="8" max="8" width="0.5" style="218" customWidth="1"/>
    <col min="9" max="9" width="9.375" style="218" customWidth="1"/>
    <col min="10" max="10" width="8.00390625" style="218" customWidth="1"/>
    <col min="11" max="11" width="0.5" style="218" customWidth="1"/>
    <col min="12" max="12" width="9.375" style="218" customWidth="1"/>
    <col min="13" max="13" width="8.00390625" style="218" customWidth="1"/>
    <col min="14" max="14" width="0.5" style="218" customWidth="1"/>
    <col min="15" max="15" width="9.375" style="218" customWidth="1"/>
    <col min="16" max="16" width="7.00390625" style="218" bestFit="1" customWidth="1"/>
    <col min="17" max="17" width="2.25390625" style="217" bestFit="1" customWidth="1"/>
    <col min="18" max="18" width="8.50390625" style="217" bestFit="1" customWidth="1"/>
    <col min="19" max="19" width="7.00390625" style="217" bestFit="1" customWidth="1"/>
    <col min="20" max="20" width="2.25390625" style="217" bestFit="1" customWidth="1"/>
    <col min="21" max="21" width="8.50390625" style="217" bestFit="1" customWidth="1"/>
    <col min="22" max="22" width="7.00390625" style="217" bestFit="1" customWidth="1"/>
    <col min="23" max="23" width="2.25390625" style="217" bestFit="1" customWidth="1"/>
    <col min="24" max="24" width="8.50390625" style="217" bestFit="1" customWidth="1"/>
    <col min="25" max="25" width="7.00390625" style="217" bestFit="1" customWidth="1"/>
    <col min="26" max="26" width="2.25390625" style="217" bestFit="1" customWidth="1"/>
    <col min="27" max="27" width="8.50390625" style="217" bestFit="1" customWidth="1"/>
    <col min="28" max="16384" width="11.00390625" style="217" customWidth="1"/>
  </cols>
  <sheetData>
    <row r="1" spans="1:16" ht="33" customHeight="1">
      <c r="A1" s="260"/>
      <c r="B1" s="260"/>
      <c r="C1" s="260"/>
      <c r="D1" s="260"/>
      <c r="E1" s="260"/>
      <c r="F1" s="259"/>
      <c r="G1" s="258"/>
      <c r="H1" s="258"/>
      <c r="I1" s="258"/>
      <c r="J1" s="258"/>
      <c r="K1" s="258"/>
      <c r="L1" s="259"/>
      <c r="M1" s="258"/>
      <c r="N1" s="258"/>
      <c r="O1" s="259"/>
      <c r="P1" s="258"/>
    </row>
    <row r="2" spans="1:16" ht="24.75" customHeight="1">
      <c r="A2" s="486" t="s">
        <v>202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255"/>
    </row>
    <row r="3" spans="1:16" ht="16.5" customHeight="1" thickBo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6"/>
      <c r="M3" s="257"/>
      <c r="N3" s="257"/>
      <c r="O3" s="256" t="s">
        <v>201</v>
      </c>
      <c r="P3" s="255"/>
    </row>
    <row r="4" spans="1:16" ht="21" customHeight="1">
      <c r="A4" s="487" t="s">
        <v>200</v>
      </c>
      <c r="B4" s="487"/>
      <c r="C4" s="488"/>
      <c r="D4" s="491" t="s">
        <v>199</v>
      </c>
      <c r="E4" s="492"/>
      <c r="F4" s="493"/>
      <c r="G4" s="491" t="s">
        <v>198</v>
      </c>
      <c r="H4" s="492"/>
      <c r="I4" s="493"/>
      <c r="J4" s="491" t="s">
        <v>197</v>
      </c>
      <c r="K4" s="492"/>
      <c r="L4" s="493"/>
      <c r="M4" s="494" t="s">
        <v>196</v>
      </c>
      <c r="N4" s="495"/>
      <c r="O4" s="496"/>
      <c r="P4" s="254"/>
    </row>
    <row r="5" spans="1:16" ht="27" customHeight="1">
      <c r="A5" s="489"/>
      <c r="B5" s="489"/>
      <c r="C5" s="490"/>
      <c r="D5" s="253" t="s">
        <v>195</v>
      </c>
      <c r="E5" s="252"/>
      <c r="F5" s="252" t="s">
        <v>194</v>
      </c>
      <c r="G5" s="253" t="s">
        <v>195</v>
      </c>
      <c r="H5" s="252"/>
      <c r="I5" s="252" t="s">
        <v>194</v>
      </c>
      <c r="J5" s="253" t="s">
        <v>195</v>
      </c>
      <c r="K5" s="252"/>
      <c r="L5" s="252" t="s">
        <v>194</v>
      </c>
      <c r="M5" s="251" t="s">
        <v>195</v>
      </c>
      <c r="N5" s="250"/>
      <c r="O5" s="250" t="s">
        <v>194</v>
      </c>
      <c r="P5" s="246"/>
    </row>
    <row r="6" spans="1:16" ht="7.5" customHeight="1">
      <c r="A6" s="248"/>
      <c r="B6" s="248"/>
      <c r="C6" s="249"/>
      <c r="D6" s="248"/>
      <c r="E6" s="248"/>
      <c r="F6" s="248"/>
      <c r="G6" s="248"/>
      <c r="H6" s="248"/>
      <c r="I6" s="248"/>
      <c r="J6" s="248"/>
      <c r="K6" s="248"/>
      <c r="L6" s="248"/>
      <c r="M6" s="247"/>
      <c r="N6" s="247"/>
      <c r="O6" s="247"/>
      <c r="P6" s="246"/>
    </row>
    <row r="7" spans="1:27" ht="42" customHeight="1">
      <c r="A7" s="45"/>
      <c r="B7" s="74" t="s">
        <v>193</v>
      </c>
      <c r="C7" s="234"/>
      <c r="D7" s="233">
        <v>247372</v>
      </c>
      <c r="E7" s="233"/>
      <c r="F7" s="231">
        <v>26445171</v>
      </c>
      <c r="G7" s="233">
        <v>246693</v>
      </c>
      <c r="H7" s="232"/>
      <c r="I7" s="231">
        <v>26527144</v>
      </c>
      <c r="J7" s="245">
        <v>246318</v>
      </c>
      <c r="K7" s="245"/>
      <c r="L7" s="244">
        <v>26666641</v>
      </c>
      <c r="M7" s="243">
        <v>246645</v>
      </c>
      <c r="N7" s="243"/>
      <c r="O7" s="242">
        <v>26804239</v>
      </c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</row>
    <row r="8" spans="1:16" ht="42" customHeight="1">
      <c r="A8" s="45"/>
      <c r="B8" s="74" t="s">
        <v>192</v>
      </c>
      <c r="C8" s="234"/>
      <c r="D8" s="235">
        <v>177464</v>
      </c>
      <c r="E8" s="235"/>
      <c r="F8" s="241">
        <v>20979364</v>
      </c>
      <c r="G8" s="233">
        <v>178327</v>
      </c>
      <c r="H8" s="232"/>
      <c r="I8" s="231">
        <v>21146445</v>
      </c>
      <c r="J8" s="230">
        <v>179665</v>
      </c>
      <c r="K8" s="230"/>
      <c r="L8" s="240">
        <v>21348693</v>
      </c>
      <c r="M8" s="229">
        <v>180792</v>
      </c>
      <c r="N8" s="229"/>
      <c r="O8" s="239">
        <v>21516916</v>
      </c>
      <c r="P8" s="238"/>
    </row>
    <row r="9" spans="1:17" ht="42" customHeight="1">
      <c r="A9" s="45"/>
      <c r="B9" s="74" t="s">
        <v>191</v>
      </c>
      <c r="C9" s="234"/>
      <c r="D9" s="235">
        <v>5498</v>
      </c>
      <c r="E9" s="235"/>
      <c r="F9" s="235">
        <v>1143171</v>
      </c>
      <c r="G9" s="233">
        <v>5568</v>
      </c>
      <c r="H9" s="232"/>
      <c r="I9" s="231">
        <v>1172726</v>
      </c>
      <c r="J9" s="230">
        <v>5601</v>
      </c>
      <c r="K9" s="230"/>
      <c r="L9" s="230">
        <v>1191492</v>
      </c>
      <c r="M9" s="229">
        <v>5626</v>
      </c>
      <c r="N9" s="229"/>
      <c r="O9" s="229">
        <v>1207215</v>
      </c>
      <c r="P9" s="238"/>
      <c r="Q9" s="237"/>
    </row>
    <row r="10" spans="1:16" ht="42" customHeight="1">
      <c r="A10" s="45"/>
      <c r="B10" s="74" t="s">
        <v>190</v>
      </c>
      <c r="C10" s="234"/>
      <c r="D10" s="235">
        <v>8831</v>
      </c>
      <c r="E10" s="235"/>
      <c r="F10" s="235">
        <v>1151043</v>
      </c>
      <c r="G10" s="233">
        <v>8645</v>
      </c>
      <c r="H10" s="232"/>
      <c r="I10" s="231">
        <v>1130513</v>
      </c>
      <c r="J10" s="230">
        <v>8478</v>
      </c>
      <c r="K10" s="230"/>
      <c r="L10" s="230">
        <v>1113092</v>
      </c>
      <c r="M10" s="229">
        <v>8338</v>
      </c>
      <c r="N10" s="229"/>
      <c r="O10" s="229">
        <v>1096400</v>
      </c>
      <c r="P10" s="224"/>
    </row>
    <row r="11" spans="1:16" ht="42" customHeight="1">
      <c r="A11" s="45"/>
      <c r="B11" s="74" t="s">
        <v>189</v>
      </c>
      <c r="C11" s="234"/>
      <c r="D11" s="230">
        <v>8113</v>
      </c>
      <c r="E11" s="230"/>
      <c r="F11" s="230">
        <v>1061655</v>
      </c>
      <c r="G11" s="233">
        <v>7868</v>
      </c>
      <c r="H11" s="232"/>
      <c r="I11" s="231">
        <v>1031993</v>
      </c>
      <c r="J11" s="230">
        <v>7644</v>
      </c>
      <c r="K11" s="230"/>
      <c r="L11" s="230">
        <v>1011939</v>
      </c>
      <c r="M11" s="229">
        <v>7535</v>
      </c>
      <c r="N11" s="229"/>
      <c r="O11" s="229">
        <v>997502</v>
      </c>
      <c r="P11" s="224"/>
    </row>
    <row r="12" spans="1:16" ht="42" customHeight="1">
      <c r="A12" s="45"/>
      <c r="B12" s="74" t="s">
        <v>188</v>
      </c>
      <c r="C12" s="234"/>
      <c r="D12" s="235">
        <v>188</v>
      </c>
      <c r="E12" s="235"/>
      <c r="F12" s="235">
        <v>38189</v>
      </c>
      <c r="G12" s="233">
        <v>183</v>
      </c>
      <c r="H12" s="232"/>
      <c r="I12" s="231">
        <v>36873</v>
      </c>
      <c r="J12" s="230">
        <v>180</v>
      </c>
      <c r="K12" s="230"/>
      <c r="L12" s="230">
        <v>36189</v>
      </c>
      <c r="M12" s="229">
        <v>175</v>
      </c>
      <c r="N12" s="229"/>
      <c r="O12" s="229">
        <v>35793</v>
      </c>
      <c r="P12" s="224"/>
    </row>
    <row r="13" spans="1:16" ht="42" customHeight="1">
      <c r="A13" s="45"/>
      <c r="B13" s="74" t="s">
        <v>187</v>
      </c>
      <c r="C13" s="234"/>
      <c r="D13" s="235">
        <v>3852</v>
      </c>
      <c r="E13" s="235"/>
      <c r="F13" s="235">
        <v>313354</v>
      </c>
      <c r="G13" s="233">
        <v>3847</v>
      </c>
      <c r="H13" s="232"/>
      <c r="I13" s="231">
        <v>316958</v>
      </c>
      <c r="J13" s="230">
        <v>3858</v>
      </c>
      <c r="K13" s="230"/>
      <c r="L13" s="230">
        <v>322049</v>
      </c>
      <c r="M13" s="229">
        <v>3873</v>
      </c>
      <c r="N13" s="229"/>
      <c r="O13" s="229">
        <v>326423</v>
      </c>
      <c r="P13" s="224"/>
    </row>
    <row r="14" spans="1:16" ht="42" customHeight="1">
      <c r="A14" s="45"/>
      <c r="B14" s="74" t="s">
        <v>186</v>
      </c>
      <c r="C14" s="234"/>
      <c r="D14" s="235">
        <v>237</v>
      </c>
      <c r="E14" s="235"/>
      <c r="F14" s="235">
        <v>39542</v>
      </c>
      <c r="G14" s="233">
        <v>241</v>
      </c>
      <c r="H14" s="232"/>
      <c r="I14" s="231">
        <v>40718</v>
      </c>
      <c r="J14" s="230">
        <v>250</v>
      </c>
      <c r="K14" s="230"/>
      <c r="L14" s="230">
        <v>42674</v>
      </c>
      <c r="M14" s="229">
        <v>255</v>
      </c>
      <c r="N14" s="229"/>
      <c r="O14" s="229">
        <v>44698</v>
      </c>
      <c r="P14" s="224"/>
    </row>
    <row r="15" spans="1:16" ht="42" customHeight="1">
      <c r="A15" s="45"/>
      <c r="B15" s="74" t="s">
        <v>185</v>
      </c>
      <c r="C15" s="234"/>
      <c r="D15" s="230">
        <v>3</v>
      </c>
      <c r="E15" s="230"/>
      <c r="F15" s="230">
        <v>261</v>
      </c>
      <c r="G15" s="233">
        <v>3</v>
      </c>
      <c r="H15" s="232"/>
      <c r="I15" s="231">
        <v>261</v>
      </c>
      <c r="J15" s="230">
        <v>3</v>
      </c>
      <c r="K15" s="230"/>
      <c r="L15" s="230">
        <v>261</v>
      </c>
      <c r="M15" s="229">
        <v>3</v>
      </c>
      <c r="N15" s="229"/>
      <c r="O15" s="229">
        <v>261</v>
      </c>
      <c r="P15" s="236"/>
    </row>
    <row r="16" spans="1:16" ht="42" customHeight="1">
      <c r="A16" s="45"/>
      <c r="B16" s="74" t="s">
        <v>184</v>
      </c>
      <c r="C16" s="234"/>
      <c r="D16" s="235">
        <v>4656</v>
      </c>
      <c r="E16" s="235"/>
      <c r="F16" s="235">
        <v>342155</v>
      </c>
      <c r="G16" s="233">
        <v>4592</v>
      </c>
      <c r="H16" s="232"/>
      <c r="I16" s="231">
        <v>333006</v>
      </c>
      <c r="J16" s="230">
        <v>4555</v>
      </c>
      <c r="K16" s="230"/>
      <c r="L16" s="230">
        <v>329030</v>
      </c>
      <c r="M16" s="229">
        <v>4609</v>
      </c>
      <c r="N16" s="229"/>
      <c r="O16" s="229">
        <v>329447</v>
      </c>
      <c r="P16" s="236"/>
    </row>
    <row r="17" spans="1:16" ht="42" customHeight="1">
      <c r="A17" s="45"/>
      <c r="B17" s="74" t="s">
        <v>183</v>
      </c>
      <c r="C17" s="234"/>
      <c r="D17" s="235">
        <v>1075</v>
      </c>
      <c r="E17" s="235"/>
      <c r="F17" s="235">
        <v>37696</v>
      </c>
      <c r="G17" s="233">
        <v>1046</v>
      </c>
      <c r="H17" s="232"/>
      <c r="I17" s="231">
        <v>36736</v>
      </c>
      <c r="J17" s="230">
        <v>1015</v>
      </c>
      <c r="K17" s="230"/>
      <c r="L17" s="230">
        <v>35803</v>
      </c>
      <c r="M17" s="229">
        <v>1000</v>
      </c>
      <c r="N17" s="229"/>
      <c r="O17" s="229">
        <v>35230</v>
      </c>
      <c r="P17" s="224"/>
    </row>
    <row r="18" spans="1:16" ht="42" customHeight="1">
      <c r="A18" s="45"/>
      <c r="B18" s="74" t="s">
        <v>182</v>
      </c>
      <c r="C18" s="234"/>
      <c r="D18" s="230">
        <v>37455</v>
      </c>
      <c r="E18" s="230"/>
      <c r="F18" s="230">
        <v>1338741</v>
      </c>
      <c r="G18" s="233">
        <v>36373</v>
      </c>
      <c r="H18" s="232"/>
      <c r="I18" s="231">
        <v>1280915</v>
      </c>
      <c r="J18" s="230">
        <v>35069</v>
      </c>
      <c r="K18" s="230"/>
      <c r="L18" s="230">
        <v>1235419</v>
      </c>
      <c r="M18" s="229">
        <v>34439</v>
      </c>
      <c r="N18" s="229"/>
      <c r="O18" s="229">
        <v>1214354</v>
      </c>
      <c r="P18" s="224"/>
    </row>
    <row r="19" spans="1:16" ht="7.5" customHeight="1" thickBot="1">
      <c r="A19" s="228"/>
      <c r="B19" s="227"/>
      <c r="C19" s="226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4"/>
    </row>
    <row r="20" spans="1:16" ht="18" customHeight="1">
      <c r="A20" s="223" t="s">
        <v>181</v>
      </c>
      <c r="B20" s="223"/>
      <c r="C20" s="222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</row>
    <row r="21" ht="17.25">
      <c r="A21" s="220"/>
    </row>
  </sheetData>
  <sheetProtection/>
  <mergeCells count="6">
    <mergeCell ref="A2:O2"/>
    <mergeCell ref="A4:C5"/>
    <mergeCell ref="J4:L4"/>
    <mergeCell ref="M4:O4"/>
    <mergeCell ref="D4:F4"/>
    <mergeCell ref="G4:I4"/>
  </mergeCells>
  <printOptions/>
  <pageMargins left="0.6692913385826772" right="0.6692913385826772" top="0.3937007874015748" bottom="0.6692913385826772" header="0.3937007874015748" footer="0"/>
  <pageSetup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view="pageBreakPreview" zoomScaleSheetLayoutView="100" zoomScalePageLayoutView="0" workbookViewId="0" topLeftCell="A7">
      <selection activeCell="A1" sqref="A1:IV16384"/>
    </sheetView>
  </sheetViews>
  <sheetFormatPr defaultColWidth="9.00390625" defaultRowHeight="13.5"/>
  <cols>
    <col min="1" max="1" width="0.875" style="108" customWidth="1"/>
    <col min="2" max="4" width="4.125" style="108" customWidth="1"/>
    <col min="5" max="5" width="9.875" style="108" customWidth="1"/>
    <col min="6" max="12" width="9.50390625" style="108" customWidth="1"/>
    <col min="13" max="22" width="9.00390625" style="108" customWidth="1"/>
    <col min="23" max="16384" width="9.00390625" style="107" customWidth="1"/>
  </cols>
  <sheetData>
    <row r="1" spans="1:22" ht="33" customHeight="1">
      <c r="A1" s="280"/>
      <c r="B1" s="280"/>
      <c r="C1" s="280"/>
      <c r="D1" s="280"/>
      <c r="E1" s="280"/>
      <c r="F1" s="161"/>
      <c r="G1" s="161"/>
      <c r="H1" s="161"/>
      <c r="I1" s="161"/>
      <c r="J1" s="161"/>
      <c r="K1" s="161"/>
      <c r="L1" s="161"/>
      <c r="M1" s="161"/>
      <c r="V1" s="106"/>
    </row>
    <row r="2" spans="1:13" ht="24.75" customHeight="1">
      <c r="A2" s="419" t="s">
        <v>228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279"/>
    </row>
    <row r="3" spans="1:22" ht="16.5" customHeight="1" thickBo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262"/>
      <c r="O3" s="262"/>
      <c r="P3" s="262"/>
      <c r="Q3" s="262"/>
      <c r="R3" s="262"/>
      <c r="S3" s="262"/>
      <c r="T3" s="262"/>
      <c r="U3" s="262"/>
      <c r="V3" s="133" t="s">
        <v>227</v>
      </c>
    </row>
    <row r="4" spans="1:22" ht="21" customHeight="1">
      <c r="A4" s="502" t="s">
        <v>70</v>
      </c>
      <c r="B4" s="503"/>
      <c r="C4" s="503"/>
      <c r="D4" s="503"/>
      <c r="E4" s="502" t="s">
        <v>226</v>
      </c>
      <c r="F4" s="503"/>
      <c r="G4" s="503"/>
      <c r="H4" s="503"/>
      <c r="I4" s="503"/>
      <c r="J4" s="503"/>
      <c r="K4" s="503"/>
      <c r="L4" s="503"/>
      <c r="M4" s="504"/>
      <c r="N4" s="501" t="s">
        <v>225</v>
      </c>
      <c r="O4" s="498"/>
      <c r="P4" s="498"/>
      <c r="Q4" s="498"/>
      <c r="R4" s="498"/>
      <c r="S4" s="498"/>
      <c r="T4" s="498"/>
      <c r="U4" s="498" t="s">
        <v>224</v>
      </c>
      <c r="V4" s="499"/>
    </row>
    <row r="5" spans="1:22" ht="21" customHeight="1">
      <c r="A5" s="506"/>
      <c r="B5" s="511"/>
      <c r="C5" s="511"/>
      <c r="D5" s="511"/>
      <c r="E5" s="506" t="s">
        <v>223</v>
      </c>
      <c r="F5" s="278" t="s">
        <v>222</v>
      </c>
      <c r="G5" s="278" t="s">
        <v>221</v>
      </c>
      <c r="H5" s="278" t="s">
        <v>218</v>
      </c>
      <c r="I5" s="278" t="s">
        <v>220</v>
      </c>
      <c r="J5" s="278" t="s">
        <v>219</v>
      </c>
      <c r="K5" s="277" t="s">
        <v>217</v>
      </c>
      <c r="L5" s="277" t="s">
        <v>218</v>
      </c>
      <c r="M5" s="276" t="s">
        <v>217</v>
      </c>
      <c r="N5" s="505" t="s">
        <v>216</v>
      </c>
      <c r="O5" s="500" t="s">
        <v>215</v>
      </c>
      <c r="P5" s="500" t="s">
        <v>214</v>
      </c>
      <c r="Q5" s="500" t="s">
        <v>213</v>
      </c>
      <c r="R5" s="500" t="s">
        <v>212</v>
      </c>
      <c r="S5" s="500" t="s">
        <v>211</v>
      </c>
      <c r="T5" s="500" t="s">
        <v>210</v>
      </c>
      <c r="U5" s="500" t="s">
        <v>209</v>
      </c>
      <c r="V5" s="497" t="s">
        <v>208</v>
      </c>
    </row>
    <row r="6" spans="1:22" ht="21" customHeight="1">
      <c r="A6" s="506"/>
      <c r="B6" s="511"/>
      <c r="C6" s="511"/>
      <c r="D6" s="511"/>
      <c r="E6" s="506"/>
      <c r="F6" s="275" t="s">
        <v>206</v>
      </c>
      <c r="G6" s="275" t="s">
        <v>206</v>
      </c>
      <c r="H6" s="275" t="s">
        <v>206</v>
      </c>
      <c r="I6" s="275" t="s">
        <v>207</v>
      </c>
      <c r="J6" s="275" t="s">
        <v>207</v>
      </c>
      <c r="K6" s="274" t="s">
        <v>206</v>
      </c>
      <c r="L6" s="274" t="s">
        <v>205</v>
      </c>
      <c r="M6" s="273" t="s">
        <v>205</v>
      </c>
      <c r="N6" s="505"/>
      <c r="O6" s="500"/>
      <c r="P6" s="500"/>
      <c r="Q6" s="500"/>
      <c r="R6" s="500"/>
      <c r="S6" s="500"/>
      <c r="T6" s="500"/>
      <c r="U6" s="500"/>
      <c r="V6" s="497"/>
    </row>
    <row r="7" spans="1:22" ht="6" customHeight="1">
      <c r="A7" s="509"/>
      <c r="B7" s="509"/>
      <c r="C7" s="509"/>
      <c r="D7" s="510"/>
      <c r="E7" s="198"/>
      <c r="F7" s="272"/>
      <c r="G7" s="272"/>
      <c r="H7" s="175"/>
      <c r="I7" s="175"/>
      <c r="J7" s="175"/>
      <c r="K7" s="175"/>
      <c r="L7" s="175"/>
      <c r="M7" s="272"/>
      <c r="N7" s="271"/>
      <c r="O7" s="271"/>
      <c r="P7" s="271"/>
      <c r="Q7" s="271"/>
      <c r="R7" s="271"/>
      <c r="S7" s="271"/>
      <c r="T7" s="271"/>
      <c r="U7" s="271"/>
      <c r="V7" s="270"/>
    </row>
    <row r="8" spans="1:22" ht="24.75" customHeight="1">
      <c r="A8" s="451" t="s">
        <v>87</v>
      </c>
      <c r="B8" s="512"/>
      <c r="C8" s="512"/>
      <c r="D8" s="513"/>
      <c r="E8" s="269">
        <v>9881.3</v>
      </c>
      <c r="F8" s="268">
        <v>1088.7</v>
      </c>
      <c r="G8" s="268">
        <v>32.4</v>
      </c>
      <c r="H8" s="268">
        <v>0</v>
      </c>
      <c r="I8" s="268">
        <v>1395.2</v>
      </c>
      <c r="J8" s="268">
        <v>594.2</v>
      </c>
      <c r="K8" s="268">
        <v>0</v>
      </c>
      <c r="L8" s="268">
        <v>3182</v>
      </c>
      <c r="M8" s="268">
        <v>498.5</v>
      </c>
      <c r="N8" s="267">
        <v>175.1</v>
      </c>
      <c r="O8" s="268">
        <v>0</v>
      </c>
      <c r="P8" s="267">
        <v>570.7</v>
      </c>
      <c r="Q8" s="267">
        <v>344.2</v>
      </c>
      <c r="R8" s="267">
        <v>399.3</v>
      </c>
      <c r="S8" s="267">
        <v>1142.5</v>
      </c>
      <c r="T8" s="267">
        <v>458.5</v>
      </c>
      <c r="U8" s="267">
        <v>43</v>
      </c>
      <c r="V8" s="267">
        <v>593</v>
      </c>
    </row>
    <row r="9" spans="1:22" ht="24.75" customHeight="1">
      <c r="A9" s="451" t="s">
        <v>204</v>
      </c>
      <c r="B9" s="451"/>
      <c r="C9" s="451"/>
      <c r="D9" s="446"/>
      <c r="E9" s="269">
        <v>9881.3</v>
      </c>
      <c r="F9" s="268">
        <v>1088.7</v>
      </c>
      <c r="G9" s="268">
        <v>32.4</v>
      </c>
      <c r="H9" s="268">
        <v>0</v>
      </c>
      <c r="I9" s="268">
        <v>1395.2</v>
      </c>
      <c r="J9" s="268">
        <v>594.2</v>
      </c>
      <c r="K9" s="268">
        <v>0</v>
      </c>
      <c r="L9" s="268">
        <v>3182</v>
      </c>
      <c r="M9" s="268">
        <v>498.5</v>
      </c>
      <c r="N9" s="267">
        <v>175.1</v>
      </c>
      <c r="O9" s="268">
        <v>0</v>
      </c>
      <c r="P9" s="267">
        <v>570.7</v>
      </c>
      <c r="Q9" s="267">
        <v>344.2</v>
      </c>
      <c r="R9" s="267">
        <v>399.3</v>
      </c>
      <c r="S9" s="267">
        <v>1142.5</v>
      </c>
      <c r="T9" s="267">
        <v>458.5</v>
      </c>
      <c r="U9" s="267">
        <v>43</v>
      </c>
      <c r="V9" s="267">
        <v>593</v>
      </c>
    </row>
    <row r="10" spans="1:22" ht="24.75" customHeight="1">
      <c r="A10" s="451" t="s">
        <v>85</v>
      </c>
      <c r="B10" s="451"/>
      <c r="C10" s="451"/>
      <c r="D10" s="446"/>
      <c r="E10" s="269">
        <v>9881.3</v>
      </c>
      <c r="F10" s="268">
        <v>1088.7</v>
      </c>
      <c r="G10" s="268">
        <v>32.4</v>
      </c>
      <c r="H10" s="268">
        <v>0</v>
      </c>
      <c r="I10" s="268">
        <v>1395.2</v>
      </c>
      <c r="J10" s="268">
        <v>594.2</v>
      </c>
      <c r="K10" s="268">
        <v>0</v>
      </c>
      <c r="L10" s="268">
        <v>3182</v>
      </c>
      <c r="M10" s="268">
        <v>498.5</v>
      </c>
      <c r="N10" s="267">
        <v>175.1</v>
      </c>
      <c r="O10" s="268">
        <v>0</v>
      </c>
      <c r="P10" s="267">
        <v>570.7</v>
      </c>
      <c r="Q10" s="267">
        <v>344.2</v>
      </c>
      <c r="R10" s="267">
        <v>399.3</v>
      </c>
      <c r="S10" s="267">
        <v>1142.5</v>
      </c>
      <c r="T10" s="267">
        <v>458.5</v>
      </c>
      <c r="U10" s="267">
        <v>43</v>
      </c>
      <c r="V10" s="267">
        <v>593</v>
      </c>
    </row>
    <row r="11" spans="1:22" ht="24.75" customHeight="1">
      <c r="A11" s="451" t="s">
        <v>60</v>
      </c>
      <c r="B11" s="451"/>
      <c r="C11" s="451"/>
      <c r="D11" s="451"/>
      <c r="E11" s="269">
        <v>9889.7</v>
      </c>
      <c r="F11" s="268">
        <v>1079</v>
      </c>
      <c r="G11" s="268">
        <v>32.4</v>
      </c>
      <c r="H11" s="268">
        <v>0</v>
      </c>
      <c r="I11" s="268">
        <v>1400.2</v>
      </c>
      <c r="J11" s="268">
        <v>594.4</v>
      </c>
      <c r="K11" s="268">
        <v>0</v>
      </c>
      <c r="L11" s="268">
        <v>3194.8</v>
      </c>
      <c r="M11" s="268">
        <v>498.5</v>
      </c>
      <c r="N11" s="267">
        <v>175.1</v>
      </c>
      <c r="O11" s="268">
        <v>0</v>
      </c>
      <c r="P11" s="267">
        <v>570.7</v>
      </c>
      <c r="Q11" s="267">
        <v>344.2</v>
      </c>
      <c r="R11" s="267">
        <v>399.3</v>
      </c>
      <c r="S11" s="267">
        <v>1142.6</v>
      </c>
      <c r="T11" s="267">
        <v>458.5</v>
      </c>
      <c r="U11" s="267">
        <v>43</v>
      </c>
      <c r="V11" s="267">
        <v>593</v>
      </c>
    </row>
    <row r="12" spans="1:22" ht="24.75" customHeight="1">
      <c r="A12" s="448" t="s">
        <v>84</v>
      </c>
      <c r="B12" s="448"/>
      <c r="C12" s="448"/>
      <c r="D12" s="447"/>
      <c r="E12" s="266">
        <v>9889.7</v>
      </c>
      <c r="F12" s="266">
        <v>1079</v>
      </c>
      <c r="G12" s="266">
        <v>32.4</v>
      </c>
      <c r="H12" s="266">
        <v>0</v>
      </c>
      <c r="I12" s="266">
        <v>1400.2</v>
      </c>
      <c r="J12" s="266">
        <v>594.4</v>
      </c>
      <c r="K12" s="266">
        <v>0</v>
      </c>
      <c r="L12" s="266">
        <v>3194.8</v>
      </c>
      <c r="M12" s="266">
        <v>498.5</v>
      </c>
      <c r="N12" s="266">
        <v>175.1</v>
      </c>
      <c r="O12" s="266">
        <v>0</v>
      </c>
      <c r="P12" s="266">
        <v>576.4</v>
      </c>
      <c r="Q12" s="266">
        <v>344.2</v>
      </c>
      <c r="R12" s="266">
        <v>399.3</v>
      </c>
      <c r="S12" s="266">
        <v>1136.9</v>
      </c>
      <c r="T12" s="266">
        <v>458.5</v>
      </c>
      <c r="U12" s="266">
        <v>43</v>
      </c>
      <c r="V12" s="266">
        <v>593</v>
      </c>
    </row>
    <row r="13" spans="1:22" ht="6" customHeight="1" thickBot="1">
      <c r="A13" s="507"/>
      <c r="B13" s="507"/>
      <c r="C13" s="507"/>
      <c r="D13" s="508"/>
      <c r="E13" s="188"/>
      <c r="F13" s="264"/>
      <c r="G13" s="264"/>
      <c r="H13" s="187"/>
      <c r="I13" s="187"/>
      <c r="J13" s="187"/>
      <c r="K13" s="187"/>
      <c r="L13" s="187"/>
      <c r="M13" s="264"/>
      <c r="N13" s="111"/>
      <c r="O13" s="111"/>
      <c r="P13" s="111"/>
      <c r="Q13" s="111"/>
      <c r="R13" s="111"/>
      <c r="S13" s="111"/>
      <c r="T13" s="111"/>
      <c r="U13" s="111"/>
      <c r="V13" s="110"/>
    </row>
    <row r="14" spans="2:22" ht="18" customHeight="1">
      <c r="B14" s="109" t="s">
        <v>203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262"/>
      <c r="O14" s="262"/>
      <c r="P14" s="262"/>
      <c r="Q14" s="262"/>
      <c r="R14" s="262"/>
      <c r="S14" s="262"/>
      <c r="T14" s="263"/>
      <c r="U14" s="262"/>
      <c r="V14" s="107"/>
    </row>
    <row r="15" ht="13.5">
      <c r="B15" s="261"/>
    </row>
  </sheetData>
  <sheetProtection/>
  <mergeCells count="22">
    <mergeCell ref="A13:D13"/>
    <mergeCell ref="A7:D7"/>
    <mergeCell ref="A4:D6"/>
    <mergeCell ref="A9:D9"/>
    <mergeCell ref="A8:D8"/>
    <mergeCell ref="A12:D12"/>
    <mergeCell ref="A11:D11"/>
    <mergeCell ref="A10:D10"/>
    <mergeCell ref="E4:M4"/>
    <mergeCell ref="N5:N6"/>
    <mergeCell ref="A2:L2"/>
    <mergeCell ref="E5:E6"/>
    <mergeCell ref="P5:P6"/>
    <mergeCell ref="Q5:Q6"/>
    <mergeCell ref="V5:V6"/>
    <mergeCell ref="U4:V4"/>
    <mergeCell ref="U5:U6"/>
    <mergeCell ref="R5:R6"/>
    <mergeCell ref="S5:S6"/>
    <mergeCell ref="T5:T6"/>
    <mergeCell ref="N4:T4"/>
    <mergeCell ref="O5:O6"/>
  </mergeCells>
  <printOptions/>
  <pageMargins left="0.6692913385826772" right="0.6692913385826772" top="0.3937007874015748" bottom="0.6692913385826772" header="0.5118110236220472" footer="0.5118110236220472"/>
  <pageSetup fitToWidth="0" fitToHeight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3.625" style="108" customWidth="1"/>
    <col min="2" max="2" width="7.625" style="108" customWidth="1"/>
    <col min="3" max="3" width="10.625" style="108" customWidth="1"/>
    <col min="4" max="4" width="7.625" style="108" customWidth="1"/>
    <col min="5" max="5" width="10.625" style="108" customWidth="1"/>
    <col min="6" max="6" width="7.625" style="108" customWidth="1"/>
    <col min="7" max="7" width="10.625" style="108" customWidth="1"/>
    <col min="8" max="8" width="7.625" style="108" customWidth="1"/>
    <col min="9" max="9" width="10.625" style="108" customWidth="1"/>
    <col min="10" max="10" width="7.625" style="108" customWidth="1"/>
    <col min="11" max="11" width="10.625" style="108" customWidth="1"/>
    <col min="12" max="12" width="7.625" style="108" customWidth="1"/>
    <col min="13" max="13" width="10.625" style="108" customWidth="1"/>
    <col min="14" max="14" width="7.625" style="108" customWidth="1"/>
    <col min="15" max="15" width="10.625" style="108" customWidth="1"/>
    <col min="16" max="16" width="7.625" style="108" customWidth="1"/>
    <col min="17" max="17" width="10.625" style="108" customWidth="1"/>
    <col min="18" max="18" width="7.625" style="108" customWidth="1"/>
    <col min="19" max="19" width="10.625" style="108" customWidth="1"/>
    <col min="20" max="16384" width="9.00390625" style="281" customWidth="1"/>
  </cols>
  <sheetData>
    <row r="1" spans="1:19" ht="30" customHeight="1">
      <c r="A1" s="280"/>
      <c r="B1" s="280"/>
      <c r="C1" s="161"/>
      <c r="D1" s="161"/>
      <c r="E1" s="161"/>
      <c r="F1" s="161"/>
      <c r="G1" s="161"/>
      <c r="H1" s="161"/>
      <c r="I1" s="161"/>
      <c r="S1" s="106"/>
    </row>
    <row r="2" spans="1:19" ht="19.5" customHeight="1">
      <c r="A2" s="419" t="s">
        <v>247</v>
      </c>
      <c r="B2" s="419"/>
      <c r="C2" s="419"/>
      <c r="D2" s="419"/>
      <c r="E2" s="419"/>
      <c r="F2" s="419"/>
      <c r="G2" s="419"/>
      <c r="H2" s="419"/>
      <c r="I2" s="419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1:19" ht="16.5" customHeight="1" thickBot="1">
      <c r="A3" s="174"/>
      <c r="B3" s="174"/>
      <c r="C3" s="174"/>
      <c r="D3" s="174"/>
      <c r="E3" s="174"/>
      <c r="F3" s="174"/>
      <c r="G3" s="174"/>
      <c r="H3" s="174"/>
      <c r="I3" s="174"/>
      <c r="J3" s="262"/>
      <c r="K3" s="262"/>
      <c r="L3" s="262"/>
      <c r="M3" s="262"/>
      <c r="N3" s="262"/>
      <c r="O3" s="262"/>
      <c r="P3" s="262"/>
      <c r="Q3" s="262"/>
      <c r="R3" s="262"/>
      <c r="S3" s="216" t="s">
        <v>246</v>
      </c>
    </row>
    <row r="4" spans="1:19" ht="18" customHeight="1">
      <c r="A4" s="515" t="s">
        <v>70</v>
      </c>
      <c r="B4" s="518" t="s">
        <v>245</v>
      </c>
      <c r="C4" s="514"/>
      <c r="D4" s="514" t="s">
        <v>244</v>
      </c>
      <c r="E4" s="514"/>
      <c r="F4" s="514" t="s">
        <v>243</v>
      </c>
      <c r="G4" s="514"/>
      <c r="H4" s="514" t="s">
        <v>242</v>
      </c>
      <c r="I4" s="517"/>
      <c r="J4" s="420" t="s">
        <v>241</v>
      </c>
      <c r="K4" s="422"/>
      <c r="L4" s="422" t="s">
        <v>240</v>
      </c>
      <c r="M4" s="422"/>
      <c r="N4" s="422" t="s">
        <v>239</v>
      </c>
      <c r="O4" s="422"/>
      <c r="P4" s="422" t="s">
        <v>238</v>
      </c>
      <c r="Q4" s="422"/>
      <c r="R4" s="422" t="s">
        <v>237</v>
      </c>
      <c r="S4" s="428"/>
    </row>
    <row r="5" spans="1:19" ht="24" customHeight="1">
      <c r="A5" s="516"/>
      <c r="B5" s="292" t="s">
        <v>236</v>
      </c>
      <c r="C5" s="291" t="s">
        <v>235</v>
      </c>
      <c r="D5" s="291" t="s">
        <v>236</v>
      </c>
      <c r="E5" s="291" t="s">
        <v>235</v>
      </c>
      <c r="F5" s="291" t="s">
        <v>236</v>
      </c>
      <c r="G5" s="291" t="s">
        <v>235</v>
      </c>
      <c r="H5" s="291" t="s">
        <v>236</v>
      </c>
      <c r="I5" s="290" t="s">
        <v>235</v>
      </c>
      <c r="J5" s="179" t="s">
        <v>236</v>
      </c>
      <c r="K5" s="128" t="s">
        <v>235</v>
      </c>
      <c r="L5" s="128" t="s">
        <v>236</v>
      </c>
      <c r="M5" s="128" t="s">
        <v>235</v>
      </c>
      <c r="N5" s="128" t="s">
        <v>236</v>
      </c>
      <c r="O5" s="128" t="s">
        <v>235</v>
      </c>
      <c r="P5" s="128" t="s">
        <v>236</v>
      </c>
      <c r="Q5" s="128" t="s">
        <v>235</v>
      </c>
      <c r="R5" s="128" t="s">
        <v>236</v>
      </c>
      <c r="S5" s="126" t="s">
        <v>235</v>
      </c>
    </row>
    <row r="6" spans="1:19" ht="6" customHeight="1">
      <c r="A6" s="289"/>
      <c r="B6" s="198"/>
      <c r="C6" s="175"/>
      <c r="D6" s="272"/>
      <c r="E6" s="175"/>
      <c r="F6" s="272"/>
      <c r="G6" s="175"/>
      <c r="H6" s="175"/>
      <c r="I6" s="175"/>
      <c r="J6" s="123"/>
      <c r="K6" s="124"/>
      <c r="L6" s="124"/>
      <c r="M6" s="124"/>
      <c r="N6" s="124"/>
      <c r="O6" s="124"/>
      <c r="P6" s="124"/>
      <c r="Q6" s="124"/>
      <c r="R6" s="123"/>
      <c r="S6" s="123"/>
    </row>
    <row r="7" spans="1:19" ht="24.75" customHeight="1">
      <c r="A7" s="137" t="s">
        <v>87</v>
      </c>
      <c r="B7" s="288">
        <v>143</v>
      </c>
      <c r="C7" s="286">
        <v>426080</v>
      </c>
      <c r="D7" s="286">
        <v>23</v>
      </c>
      <c r="E7" s="286">
        <v>22760</v>
      </c>
      <c r="F7" s="286">
        <v>30</v>
      </c>
      <c r="G7" s="286">
        <v>30590</v>
      </c>
      <c r="H7" s="286">
        <v>35</v>
      </c>
      <c r="I7" s="286">
        <v>59440</v>
      </c>
      <c r="J7" s="286">
        <v>27</v>
      </c>
      <c r="K7" s="286">
        <v>99260</v>
      </c>
      <c r="L7" s="286">
        <v>21</v>
      </c>
      <c r="M7" s="286">
        <v>184890</v>
      </c>
      <c r="N7" s="286">
        <v>4</v>
      </c>
      <c r="O7" s="286">
        <v>16160</v>
      </c>
      <c r="P7" s="286">
        <v>3</v>
      </c>
      <c r="Q7" s="286">
        <v>12980</v>
      </c>
      <c r="R7" s="286">
        <v>0</v>
      </c>
      <c r="S7" s="286">
        <v>0</v>
      </c>
    </row>
    <row r="8" spans="1:19" ht="24.75" customHeight="1">
      <c r="A8" s="137" t="s">
        <v>204</v>
      </c>
      <c r="B8" s="288">
        <v>143</v>
      </c>
      <c r="C8" s="286">
        <v>426080</v>
      </c>
      <c r="D8" s="286">
        <v>23</v>
      </c>
      <c r="E8" s="286">
        <v>22760</v>
      </c>
      <c r="F8" s="286">
        <v>30</v>
      </c>
      <c r="G8" s="286">
        <v>30590</v>
      </c>
      <c r="H8" s="286">
        <v>35</v>
      </c>
      <c r="I8" s="286">
        <v>59440</v>
      </c>
      <c r="J8" s="286">
        <v>27</v>
      </c>
      <c r="K8" s="286">
        <v>99260</v>
      </c>
      <c r="L8" s="286">
        <v>21</v>
      </c>
      <c r="M8" s="286">
        <v>184890</v>
      </c>
      <c r="N8" s="286">
        <v>4</v>
      </c>
      <c r="O8" s="286">
        <v>16160</v>
      </c>
      <c r="P8" s="286">
        <v>3</v>
      </c>
      <c r="Q8" s="286">
        <v>12980</v>
      </c>
      <c r="R8" s="286">
        <v>0</v>
      </c>
      <c r="S8" s="286">
        <v>0</v>
      </c>
    </row>
    <row r="9" spans="1:19" s="107" customFormat="1" ht="24.75" customHeight="1">
      <c r="A9" s="137" t="s">
        <v>85</v>
      </c>
      <c r="B9" s="288">
        <v>143</v>
      </c>
      <c r="C9" s="167">
        <v>426080</v>
      </c>
      <c r="D9" s="286">
        <v>23</v>
      </c>
      <c r="E9" s="286">
        <v>22760</v>
      </c>
      <c r="F9" s="286">
        <v>30</v>
      </c>
      <c r="G9" s="286">
        <v>30590</v>
      </c>
      <c r="H9" s="286">
        <v>35</v>
      </c>
      <c r="I9" s="286">
        <v>59440</v>
      </c>
      <c r="J9" s="286">
        <v>27</v>
      </c>
      <c r="K9" s="286">
        <v>99260</v>
      </c>
      <c r="L9" s="286">
        <v>21</v>
      </c>
      <c r="M9" s="167">
        <v>184890</v>
      </c>
      <c r="N9" s="286">
        <v>4</v>
      </c>
      <c r="O9" s="286">
        <v>16160</v>
      </c>
      <c r="P9" s="286">
        <v>3</v>
      </c>
      <c r="Q9" s="286">
        <v>12980</v>
      </c>
      <c r="R9" s="286">
        <v>0</v>
      </c>
      <c r="S9" s="286">
        <v>0</v>
      </c>
    </row>
    <row r="10" spans="1:19" s="107" customFormat="1" ht="24.75" customHeight="1">
      <c r="A10" s="137" t="s">
        <v>60</v>
      </c>
      <c r="B10" s="288">
        <v>144</v>
      </c>
      <c r="C10" s="286">
        <v>426370</v>
      </c>
      <c r="D10" s="286">
        <v>23</v>
      </c>
      <c r="E10" s="286">
        <v>22760</v>
      </c>
      <c r="F10" s="287">
        <v>30</v>
      </c>
      <c r="G10" s="286">
        <v>30590</v>
      </c>
      <c r="H10" s="286">
        <v>36</v>
      </c>
      <c r="I10" s="286">
        <v>59730</v>
      </c>
      <c r="J10" s="286">
        <v>27</v>
      </c>
      <c r="K10" s="286">
        <v>99260</v>
      </c>
      <c r="L10" s="286">
        <v>21</v>
      </c>
      <c r="M10" s="286">
        <v>184890</v>
      </c>
      <c r="N10" s="286">
        <v>4</v>
      </c>
      <c r="O10" s="286">
        <v>16160</v>
      </c>
      <c r="P10" s="286">
        <v>3</v>
      </c>
      <c r="Q10" s="286">
        <v>12980</v>
      </c>
      <c r="R10" s="286">
        <v>0</v>
      </c>
      <c r="S10" s="286">
        <v>0</v>
      </c>
    </row>
    <row r="11" spans="1:19" s="283" customFormat="1" ht="24.75" customHeight="1">
      <c r="A11" s="142" t="s">
        <v>84</v>
      </c>
      <c r="B11" s="285">
        <v>144</v>
      </c>
      <c r="C11" s="284">
        <v>426370</v>
      </c>
      <c r="D11" s="284">
        <v>23</v>
      </c>
      <c r="E11" s="284">
        <v>22760</v>
      </c>
      <c r="F11" s="284">
        <v>30</v>
      </c>
      <c r="G11" s="284">
        <v>30590</v>
      </c>
      <c r="H11" s="284">
        <v>36</v>
      </c>
      <c r="I11" s="284">
        <v>59730</v>
      </c>
      <c r="J11" s="284">
        <v>27</v>
      </c>
      <c r="K11" s="284">
        <v>99260</v>
      </c>
      <c r="L11" s="284">
        <v>21</v>
      </c>
      <c r="M11" s="284">
        <v>184890</v>
      </c>
      <c r="N11" s="284">
        <v>4</v>
      </c>
      <c r="O11" s="284">
        <v>16160</v>
      </c>
      <c r="P11" s="284">
        <v>3</v>
      </c>
      <c r="Q11" s="284">
        <v>12980</v>
      </c>
      <c r="R11" s="284">
        <v>0</v>
      </c>
      <c r="S11" s="284">
        <v>0</v>
      </c>
    </row>
    <row r="12" spans="1:19" ht="6" customHeight="1" thickBot="1">
      <c r="A12" s="264"/>
      <c r="B12" s="188"/>
      <c r="C12" s="187"/>
      <c r="D12" s="264"/>
      <c r="E12" s="187"/>
      <c r="F12" s="264"/>
      <c r="G12" s="187"/>
      <c r="H12" s="187"/>
      <c r="I12" s="187"/>
      <c r="J12" s="110"/>
      <c r="K12" s="111"/>
      <c r="L12" s="111"/>
      <c r="M12" s="111"/>
      <c r="N12" s="111"/>
      <c r="O12" s="111"/>
      <c r="P12" s="111"/>
      <c r="Q12" s="111"/>
      <c r="R12" s="110"/>
      <c r="S12" s="110"/>
    </row>
    <row r="13" spans="1:19" ht="13.5" customHeight="1">
      <c r="A13" s="109" t="s">
        <v>234</v>
      </c>
      <c r="B13" s="174"/>
      <c r="C13" s="174"/>
      <c r="D13" s="174"/>
      <c r="E13" s="174"/>
      <c r="F13" s="174"/>
      <c r="G13" s="174"/>
      <c r="H13" s="174"/>
      <c r="I13" s="174"/>
      <c r="J13" s="262"/>
      <c r="K13" s="262"/>
      <c r="L13" s="262"/>
      <c r="M13" s="262"/>
      <c r="N13" s="262"/>
      <c r="O13" s="262"/>
      <c r="P13" s="262"/>
      <c r="Q13" s="262"/>
      <c r="R13" s="262"/>
      <c r="S13" s="262"/>
    </row>
    <row r="14" ht="13.5" customHeight="1">
      <c r="A14" s="108" t="s">
        <v>233</v>
      </c>
    </row>
    <row r="15" spans="1:11" ht="13.5" customHeight="1">
      <c r="A15" s="108" t="s">
        <v>232</v>
      </c>
      <c r="B15" s="144"/>
      <c r="C15" s="144"/>
      <c r="D15" s="144"/>
      <c r="E15" s="144"/>
      <c r="F15" s="144"/>
      <c r="G15" s="144"/>
      <c r="H15" s="144"/>
      <c r="I15" s="144"/>
      <c r="K15" s="144" t="s">
        <v>231</v>
      </c>
    </row>
    <row r="16" spans="1:11" ht="13.5" customHeight="1">
      <c r="A16" s="108" t="s">
        <v>230</v>
      </c>
      <c r="B16" s="144"/>
      <c r="C16" s="144"/>
      <c r="D16" s="144"/>
      <c r="K16" s="144" t="s">
        <v>229</v>
      </c>
    </row>
    <row r="17" ht="13.5">
      <c r="B17" s="282"/>
    </row>
    <row r="18" ht="13.5">
      <c r="B18" s="282"/>
    </row>
    <row r="19" ht="13.5">
      <c r="B19" s="282"/>
    </row>
    <row r="20" ht="13.5">
      <c r="B20" s="282"/>
    </row>
    <row r="21" ht="13.5">
      <c r="B21" s="282"/>
    </row>
  </sheetData>
  <sheetProtection/>
  <mergeCells count="11">
    <mergeCell ref="A4:A5"/>
    <mergeCell ref="A2:I2"/>
    <mergeCell ref="H4:I4"/>
    <mergeCell ref="F4:G4"/>
    <mergeCell ref="B4:C4"/>
    <mergeCell ref="R4:S4"/>
    <mergeCell ref="J4:K4"/>
    <mergeCell ref="L4:M4"/>
    <mergeCell ref="N4:O4"/>
    <mergeCell ref="P4:Q4"/>
    <mergeCell ref="D4:E4"/>
  </mergeCells>
  <printOptions/>
  <pageMargins left="0.5905511811023623" right="0.5905511811023623" top="0.3937007874015748" bottom="0.6692913385826772" header="0.5118110236220472" footer="0.5118110236220472"/>
  <pageSetup fitToWidth="0" fitToHeight="1" horizontalDpi="600" verticalDpi="600" orientation="portrait" paperSize="9" r:id="rId1"/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3.5"/>
  <cols>
    <col min="1" max="1" width="13.625" style="108" customWidth="1"/>
    <col min="2" max="2" width="7.625" style="108" customWidth="1"/>
    <col min="3" max="3" width="10.625" style="108" customWidth="1"/>
    <col min="4" max="4" width="7.625" style="108" customWidth="1"/>
    <col min="5" max="5" width="10.625" style="108" customWidth="1"/>
    <col min="6" max="6" width="7.625" style="108" customWidth="1"/>
    <col min="7" max="7" width="10.625" style="108" customWidth="1"/>
    <col min="8" max="8" width="7.625" style="108" customWidth="1"/>
    <col min="9" max="9" width="10.625" style="108" customWidth="1"/>
    <col min="10" max="10" width="7.625" style="108" customWidth="1"/>
    <col min="11" max="11" width="10.625" style="108" customWidth="1"/>
    <col min="12" max="12" width="7.625" style="108" customWidth="1"/>
    <col min="13" max="13" width="10.625" style="108" customWidth="1"/>
    <col min="14" max="14" width="7.625" style="108" customWidth="1"/>
    <col min="15" max="15" width="10.625" style="108" customWidth="1"/>
    <col min="16" max="16" width="7.625" style="108" customWidth="1"/>
    <col min="17" max="17" width="10.625" style="108" customWidth="1"/>
    <col min="18" max="18" width="7.625" style="108" customWidth="1"/>
    <col min="19" max="19" width="10.625" style="108" customWidth="1"/>
    <col min="20" max="16384" width="9.00390625" style="281" customWidth="1"/>
  </cols>
  <sheetData>
    <row r="1" spans="1:19" ht="33" customHeight="1">
      <c r="A1" s="519"/>
      <c r="B1" s="519"/>
      <c r="C1" s="161"/>
      <c r="D1" s="161"/>
      <c r="E1" s="161"/>
      <c r="F1" s="161"/>
      <c r="G1" s="161"/>
      <c r="H1" s="161"/>
      <c r="I1" s="161"/>
      <c r="S1" s="106"/>
    </row>
    <row r="2" spans="1:19" ht="24.75" customHeight="1">
      <c r="A2" s="419" t="s">
        <v>247</v>
      </c>
      <c r="B2" s="419"/>
      <c r="C2" s="419"/>
      <c r="D2" s="419"/>
      <c r="E2" s="419"/>
      <c r="F2" s="419"/>
      <c r="G2" s="419"/>
      <c r="H2" s="419"/>
      <c r="I2" s="419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1:19" ht="16.5" customHeight="1" thickBot="1">
      <c r="A3" s="174"/>
      <c r="B3" s="174"/>
      <c r="C3" s="174"/>
      <c r="D3" s="174"/>
      <c r="E3" s="174"/>
      <c r="F3" s="174"/>
      <c r="G3" s="174"/>
      <c r="H3" s="174"/>
      <c r="I3" s="174"/>
      <c r="J3" s="262"/>
      <c r="K3" s="262"/>
      <c r="L3" s="262"/>
      <c r="M3" s="262"/>
      <c r="N3" s="262"/>
      <c r="O3" s="262"/>
      <c r="P3" s="262"/>
      <c r="Q3" s="262"/>
      <c r="R3" s="262"/>
      <c r="S3" s="216" t="s">
        <v>250</v>
      </c>
    </row>
    <row r="4" spans="1:19" ht="18" customHeight="1">
      <c r="A4" s="482" t="s">
        <v>249</v>
      </c>
      <c r="B4" s="518" t="s">
        <v>245</v>
      </c>
      <c r="C4" s="514"/>
      <c r="D4" s="514" t="s">
        <v>244</v>
      </c>
      <c r="E4" s="514"/>
      <c r="F4" s="514" t="s">
        <v>243</v>
      </c>
      <c r="G4" s="514"/>
      <c r="H4" s="514" t="s">
        <v>242</v>
      </c>
      <c r="I4" s="517"/>
      <c r="J4" s="420" t="s">
        <v>241</v>
      </c>
      <c r="K4" s="422"/>
      <c r="L4" s="422" t="s">
        <v>240</v>
      </c>
      <c r="M4" s="422"/>
      <c r="N4" s="422" t="s">
        <v>239</v>
      </c>
      <c r="O4" s="422"/>
      <c r="P4" s="422" t="s">
        <v>238</v>
      </c>
      <c r="Q4" s="422"/>
      <c r="R4" s="422" t="s">
        <v>237</v>
      </c>
      <c r="S4" s="428"/>
    </row>
    <row r="5" spans="1:19" ht="24" customHeight="1">
      <c r="A5" s="520"/>
      <c r="B5" s="292" t="s">
        <v>236</v>
      </c>
      <c r="C5" s="291" t="s">
        <v>235</v>
      </c>
      <c r="D5" s="291" t="s">
        <v>236</v>
      </c>
      <c r="E5" s="291" t="s">
        <v>235</v>
      </c>
      <c r="F5" s="291" t="s">
        <v>236</v>
      </c>
      <c r="G5" s="291" t="s">
        <v>235</v>
      </c>
      <c r="H5" s="291" t="s">
        <v>236</v>
      </c>
      <c r="I5" s="290" t="s">
        <v>235</v>
      </c>
      <c r="J5" s="179" t="s">
        <v>236</v>
      </c>
      <c r="K5" s="128" t="s">
        <v>235</v>
      </c>
      <c r="L5" s="128" t="s">
        <v>236</v>
      </c>
      <c r="M5" s="128" t="s">
        <v>235</v>
      </c>
      <c r="N5" s="128" t="s">
        <v>236</v>
      </c>
      <c r="O5" s="128" t="s">
        <v>235</v>
      </c>
      <c r="P5" s="128" t="s">
        <v>236</v>
      </c>
      <c r="Q5" s="128" t="s">
        <v>235</v>
      </c>
      <c r="R5" s="128" t="s">
        <v>236</v>
      </c>
      <c r="S5" s="126" t="s">
        <v>235</v>
      </c>
    </row>
    <row r="6" spans="1:19" ht="6" customHeight="1">
      <c r="A6" s="211"/>
      <c r="B6" s="175"/>
      <c r="C6" s="175"/>
      <c r="D6" s="272"/>
      <c r="E6" s="175"/>
      <c r="F6" s="272"/>
      <c r="G6" s="175"/>
      <c r="H6" s="175"/>
      <c r="I6" s="175"/>
      <c r="J6" s="123"/>
      <c r="K6" s="124"/>
      <c r="L6" s="124"/>
      <c r="M6" s="124"/>
      <c r="N6" s="124"/>
      <c r="O6" s="124"/>
      <c r="P6" s="124"/>
      <c r="Q6" s="124"/>
      <c r="R6" s="123"/>
      <c r="S6" s="123"/>
    </row>
    <row r="7" spans="1:19" s="283" customFormat="1" ht="24.75" customHeight="1">
      <c r="A7" s="142" t="s">
        <v>248</v>
      </c>
      <c r="B7" s="285">
        <v>144</v>
      </c>
      <c r="C7" s="294">
        <v>426370</v>
      </c>
      <c r="D7" s="294">
        <v>23</v>
      </c>
      <c r="E7" s="294">
        <v>22760</v>
      </c>
      <c r="F7" s="294">
        <v>30</v>
      </c>
      <c r="G7" s="294">
        <v>30590</v>
      </c>
      <c r="H7" s="294">
        <v>36</v>
      </c>
      <c r="I7" s="294">
        <v>59730</v>
      </c>
      <c r="J7" s="294">
        <v>27</v>
      </c>
      <c r="K7" s="294">
        <v>99260</v>
      </c>
      <c r="L7" s="294">
        <v>21</v>
      </c>
      <c r="M7" s="294">
        <v>184890</v>
      </c>
      <c r="N7" s="294">
        <v>4</v>
      </c>
      <c r="O7" s="294">
        <v>16160</v>
      </c>
      <c r="P7" s="294">
        <v>3</v>
      </c>
      <c r="Q7" s="294">
        <v>12980</v>
      </c>
      <c r="R7" s="294">
        <v>0</v>
      </c>
      <c r="S7" s="294">
        <v>0</v>
      </c>
    </row>
    <row r="8" spans="1:19" ht="24.75" customHeight="1">
      <c r="A8" s="137" t="s">
        <v>79</v>
      </c>
      <c r="B8" s="288">
        <v>69</v>
      </c>
      <c r="C8" s="286">
        <v>140290</v>
      </c>
      <c r="D8" s="293">
        <v>13</v>
      </c>
      <c r="E8" s="293">
        <v>16310</v>
      </c>
      <c r="F8" s="293">
        <v>16</v>
      </c>
      <c r="G8" s="293">
        <v>18660</v>
      </c>
      <c r="H8" s="293">
        <v>9</v>
      </c>
      <c r="I8" s="293">
        <v>12900</v>
      </c>
      <c r="J8" s="293">
        <v>13</v>
      </c>
      <c r="K8" s="293">
        <v>39410</v>
      </c>
      <c r="L8" s="293">
        <v>14</v>
      </c>
      <c r="M8" s="293">
        <v>45200</v>
      </c>
      <c r="N8" s="293">
        <v>2</v>
      </c>
      <c r="O8" s="293">
        <v>6410</v>
      </c>
      <c r="P8" s="293">
        <v>2</v>
      </c>
      <c r="Q8" s="293">
        <v>1400</v>
      </c>
      <c r="R8" s="293">
        <v>0</v>
      </c>
      <c r="S8" s="293">
        <v>0</v>
      </c>
    </row>
    <row r="9" spans="1:19" ht="24.75" customHeight="1">
      <c r="A9" s="137" t="s">
        <v>78</v>
      </c>
      <c r="B9" s="288">
        <v>24</v>
      </c>
      <c r="C9" s="286">
        <v>51310</v>
      </c>
      <c r="D9" s="293">
        <v>1</v>
      </c>
      <c r="E9" s="293">
        <v>90</v>
      </c>
      <c r="F9" s="293">
        <v>4</v>
      </c>
      <c r="G9" s="293">
        <v>2250</v>
      </c>
      <c r="H9" s="293">
        <v>2</v>
      </c>
      <c r="I9" s="293">
        <v>2770</v>
      </c>
      <c r="J9" s="293">
        <v>6</v>
      </c>
      <c r="K9" s="293">
        <v>12180</v>
      </c>
      <c r="L9" s="293">
        <v>9</v>
      </c>
      <c r="M9" s="293">
        <v>33540</v>
      </c>
      <c r="N9" s="293">
        <v>2</v>
      </c>
      <c r="O9" s="293">
        <v>480</v>
      </c>
      <c r="P9" s="293">
        <v>0</v>
      </c>
      <c r="Q9" s="293">
        <v>0</v>
      </c>
      <c r="R9" s="293">
        <v>0</v>
      </c>
      <c r="S9" s="293">
        <v>0</v>
      </c>
    </row>
    <row r="10" spans="1:21" ht="24.75" customHeight="1">
      <c r="A10" s="137" t="s">
        <v>77</v>
      </c>
      <c r="B10" s="288">
        <v>26</v>
      </c>
      <c r="C10" s="286">
        <v>54950</v>
      </c>
      <c r="D10" s="293">
        <v>0</v>
      </c>
      <c r="E10" s="293">
        <v>0</v>
      </c>
      <c r="F10" s="293">
        <v>3</v>
      </c>
      <c r="G10" s="293">
        <v>1920</v>
      </c>
      <c r="H10" s="293">
        <v>5</v>
      </c>
      <c r="I10" s="293">
        <v>4230</v>
      </c>
      <c r="J10" s="293">
        <v>9</v>
      </c>
      <c r="K10" s="293">
        <v>9450</v>
      </c>
      <c r="L10" s="293">
        <v>9</v>
      </c>
      <c r="M10" s="293">
        <v>39350</v>
      </c>
      <c r="N10" s="293">
        <v>0</v>
      </c>
      <c r="O10" s="293">
        <v>0</v>
      </c>
      <c r="P10" s="293">
        <v>0</v>
      </c>
      <c r="Q10" s="293">
        <v>0</v>
      </c>
      <c r="R10" s="293">
        <v>0</v>
      </c>
      <c r="S10" s="293">
        <v>0</v>
      </c>
      <c r="T10" s="293"/>
      <c r="U10" s="293"/>
    </row>
    <row r="11" spans="1:19" ht="24.75" customHeight="1">
      <c r="A11" s="137" t="s">
        <v>76</v>
      </c>
      <c r="B11" s="288">
        <v>16</v>
      </c>
      <c r="C11" s="286">
        <v>47450</v>
      </c>
      <c r="D11" s="293">
        <v>1</v>
      </c>
      <c r="E11" s="293">
        <v>100</v>
      </c>
      <c r="F11" s="293">
        <v>0</v>
      </c>
      <c r="G11" s="293">
        <v>0</v>
      </c>
      <c r="H11" s="293">
        <v>3</v>
      </c>
      <c r="I11" s="293">
        <v>3620</v>
      </c>
      <c r="J11" s="293">
        <v>5</v>
      </c>
      <c r="K11" s="293">
        <v>14780</v>
      </c>
      <c r="L11" s="293">
        <v>6</v>
      </c>
      <c r="M11" s="293">
        <v>25600</v>
      </c>
      <c r="N11" s="293">
        <v>1</v>
      </c>
      <c r="O11" s="293">
        <v>3350</v>
      </c>
      <c r="P11" s="293">
        <v>0</v>
      </c>
      <c r="Q11" s="293">
        <v>0</v>
      </c>
      <c r="R11" s="293">
        <v>0</v>
      </c>
      <c r="S11" s="293">
        <v>0</v>
      </c>
    </row>
    <row r="12" spans="1:19" ht="24.75" customHeight="1">
      <c r="A12" s="137" t="s">
        <v>75</v>
      </c>
      <c r="B12" s="288">
        <v>24</v>
      </c>
      <c r="C12" s="286">
        <v>50750</v>
      </c>
      <c r="D12" s="293">
        <v>3</v>
      </c>
      <c r="E12" s="293">
        <v>2260</v>
      </c>
      <c r="F12" s="293">
        <v>1</v>
      </c>
      <c r="G12" s="293">
        <v>900</v>
      </c>
      <c r="H12" s="293">
        <v>6</v>
      </c>
      <c r="I12" s="293">
        <v>6630</v>
      </c>
      <c r="J12" s="293">
        <v>6</v>
      </c>
      <c r="K12" s="293">
        <v>20190</v>
      </c>
      <c r="L12" s="293">
        <v>5</v>
      </c>
      <c r="M12" s="293">
        <v>14900</v>
      </c>
      <c r="N12" s="293">
        <v>2</v>
      </c>
      <c r="O12" s="293">
        <v>3300</v>
      </c>
      <c r="P12" s="293">
        <v>1</v>
      </c>
      <c r="Q12" s="293">
        <v>2570</v>
      </c>
      <c r="R12" s="293">
        <v>0</v>
      </c>
      <c r="S12" s="293">
        <v>0</v>
      </c>
    </row>
    <row r="13" spans="1:19" ht="24.75" customHeight="1">
      <c r="A13" s="137" t="s">
        <v>74</v>
      </c>
      <c r="B13" s="288">
        <v>17</v>
      </c>
      <c r="C13" s="286">
        <v>62270</v>
      </c>
      <c r="D13" s="293">
        <v>1</v>
      </c>
      <c r="E13" s="293">
        <v>270</v>
      </c>
      <c r="F13" s="293">
        <v>1</v>
      </c>
      <c r="G13" s="293">
        <v>240</v>
      </c>
      <c r="H13" s="293">
        <v>8</v>
      </c>
      <c r="I13" s="293">
        <v>20870</v>
      </c>
      <c r="J13" s="293">
        <v>1</v>
      </c>
      <c r="K13" s="293">
        <v>3250</v>
      </c>
      <c r="L13" s="293">
        <v>4</v>
      </c>
      <c r="M13" s="293">
        <v>26300</v>
      </c>
      <c r="N13" s="293">
        <v>1</v>
      </c>
      <c r="O13" s="293">
        <v>2620</v>
      </c>
      <c r="P13" s="293">
        <v>1</v>
      </c>
      <c r="Q13" s="293">
        <v>9010</v>
      </c>
      <c r="R13" s="293">
        <v>0</v>
      </c>
      <c r="S13" s="293">
        <v>0</v>
      </c>
    </row>
    <row r="14" spans="1:21" ht="24.75" customHeight="1">
      <c r="A14" s="137" t="s">
        <v>73</v>
      </c>
      <c r="B14" s="288">
        <v>15</v>
      </c>
      <c r="C14" s="286">
        <v>19060</v>
      </c>
      <c r="D14" s="293">
        <v>4</v>
      </c>
      <c r="E14" s="293">
        <v>3730</v>
      </c>
      <c r="F14" s="293">
        <v>6</v>
      </c>
      <c r="G14" s="293">
        <v>6620</v>
      </c>
      <c r="H14" s="293">
        <v>5</v>
      </c>
      <c r="I14" s="293">
        <v>8710</v>
      </c>
      <c r="J14" s="293">
        <v>0</v>
      </c>
      <c r="K14" s="293">
        <v>0</v>
      </c>
      <c r="L14" s="293">
        <v>0</v>
      </c>
      <c r="M14" s="293">
        <v>0</v>
      </c>
      <c r="N14" s="293">
        <v>0</v>
      </c>
      <c r="O14" s="293">
        <v>0</v>
      </c>
      <c r="P14" s="293">
        <v>0</v>
      </c>
      <c r="Q14" s="293">
        <v>0</v>
      </c>
      <c r="R14" s="293">
        <v>0</v>
      </c>
      <c r="S14" s="293">
        <v>0</v>
      </c>
      <c r="T14" s="293"/>
      <c r="U14" s="293"/>
    </row>
    <row r="15" spans="1:19" ht="6" customHeight="1" thickBot="1">
      <c r="A15" s="265"/>
      <c r="B15" s="187"/>
      <c r="C15" s="187"/>
      <c r="D15" s="264"/>
      <c r="E15" s="187"/>
      <c r="F15" s="264"/>
      <c r="G15" s="187"/>
      <c r="H15" s="187"/>
      <c r="I15" s="187"/>
      <c r="J15" s="110"/>
      <c r="K15" s="111"/>
      <c r="L15" s="111"/>
      <c r="M15" s="111"/>
      <c r="N15" s="111"/>
      <c r="O15" s="111"/>
      <c r="P15" s="111"/>
      <c r="Q15" s="111"/>
      <c r="R15" s="445"/>
      <c r="S15" s="445"/>
    </row>
    <row r="16" spans="1:19" ht="13.5" customHeight="1">
      <c r="A16" s="109" t="s">
        <v>234</v>
      </c>
      <c r="B16" s="174"/>
      <c r="C16" s="174"/>
      <c r="D16" s="174"/>
      <c r="E16" s="174"/>
      <c r="F16" s="174"/>
      <c r="G16" s="174"/>
      <c r="H16" s="174"/>
      <c r="I16" s="174"/>
      <c r="J16" s="262"/>
      <c r="K16" s="262"/>
      <c r="L16" s="262"/>
      <c r="M16" s="262"/>
      <c r="N16" s="262"/>
      <c r="O16" s="262"/>
      <c r="P16" s="262"/>
      <c r="Q16" s="262"/>
      <c r="R16" s="262"/>
      <c r="S16" s="262"/>
    </row>
    <row r="17" s="108" customFormat="1" ht="13.5" customHeight="1">
      <c r="A17" s="108" t="s">
        <v>233</v>
      </c>
    </row>
    <row r="18" spans="1:9" s="108" customFormat="1" ht="13.5" customHeight="1">
      <c r="A18" s="108" t="s">
        <v>232</v>
      </c>
      <c r="B18" s="144"/>
      <c r="C18" s="144"/>
      <c r="D18" s="144"/>
      <c r="E18" s="144"/>
      <c r="F18" s="144"/>
      <c r="G18" s="144"/>
      <c r="H18" s="144"/>
      <c r="I18" s="144"/>
    </row>
    <row r="19" spans="1:4" s="108" customFormat="1" ht="13.5" customHeight="1">
      <c r="A19" s="108" t="s">
        <v>230</v>
      </c>
      <c r="B19" s="144"/>
      <c r="C19" s="144"/>
      <c r="D19" s="144"/>
    </row>
    <row r="20" s="108" customFormat="1" ht="11.25">
      <c r="B20" s="282"/>
    </row>
    <row r="21" s="108" customFormat="1" ht="11.25">
      <c r="B21" s="282"/>
    </row>
    <row r="22" s="108" customFormat="1" ht="11.25">
      <c r="B22" s="282"/>
    </row>
    <row r="23" s="108" customFormat="1" ht="11.25">
      <c r="B23" s="282"/>
    </row>
    <row r="24" s="108" customFormat="1" ht="11.25">
      <c r="B24" s="282"/>
    </row>
    <row r="25" s="108" customFormat="1" ht="11.25">
      <c r="B25" s="282"/>
    </row>
    <row r="26" s="108" customFormat="1" ht="11.25">
      <c r="B26" s="282"/>
    </row>
    <row r="27" s="108" customFormat="1" ht="11.25">
      <c r="B27" s="282"/>
    </row>
  </sheetData>
  <sheetProtection/>
  <mergeCells count="13">
    <mergeCell ref="J4:K4"/>
    <mergeCell ref="L4:M4"/>
    <mergeCell ref="N4:O4"/>
    <mergeCell ref="P4:Q4"/>
    <mergeCell ref="R4:S4"/>
    <mergeCell ref="R15:S15"/>
    <mergeCell ref="A1:B1"/>
    <mergeCell ref="A2:I2"/>
    <mergeCell ref="A4:A5"/>
    <mergeCell ref="B4:C4"/>
    <mergeCell ref="D4:E4"/>
    <mergeCell ref="F4:G4"/>
    <mergeCell ref="H4:I4"/>
  </mergeCells>
  <printOptions/>
  <pageMargins left="0.5905511811023623" right="0.5905511811023623" top="0.984251968503937" bottom="0.984251968503937" header="0.5118110236220472" footer="0.5118110236220472"/>
  <pageSetup fitToWidth="0" fitToHeight="1" horizontalDpi="600" verticalDpi="600" orientation="portrait" paperSize="9" r:id="rId1"/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46"/>
  <sheetViews>
    <sheetView tabSelected="1" view="pageBreakPreview" zoomScaleSheetLayoutView="100" zoomScalePageLayoutView="0" workbookViewId="0" topLeftCell="A34">
      <selection activeCell="A1" sqref="A1:IV16384"/>
    </sheetView>
  </sheetViews>
  <sheetFormatPr defaultColWidth="9.00390625" defaultRowHeight="13.5"/>
  <cols>
    <col min="1" max="1" width="5.375" style="158" customWidth="1"/>
    <col min="2" max="2" width="6.50390625" style="158" customWidth="1"/>
    <col min="3" max="6" width="11.125" style="295" customWidth="1"/>
    <col min="7" max="9" width="11.125" style="108" customWidth="1"/>
    <col min="10" max="10" width="9.00390625" style="107" customWidth="1"/>
    <col min="11" max="11" width="10.50390625" style="107" bestFit="1" customWidth="1"/>
    <col min="12" max="16384" width="9.00390625" style="107" customWidth="1"/>
  </cols>
  <sheetData>
    <row r="1" ht="33" customHeight="1"/>
    <row r="2" spans="1:9" ht="24.75" customHeight="1">
      <c r="A2" s="419" t="s">
        <v>278</v>
      </c>
      <c r="B2" s="419"/>
      <c r="C2" s="419"/>
      <c r="D2" s="419"/>
      <c r="E2" s="419"/>
      <c r="F2" s="419"/>
      <c r="G2" s="419"/>
      <c r="H2" s="419"/>
      <c r="I2" s="419"/>
    </row>
    <row r="3" spans="1:9" ht="16.5" customHeight="1" thickBot="1">
      <c r="A3" s="137"/>
      <c r="B3" s="137"/>
      <c r="C3" s="137"/>
      <c r="D3" s="137"/>
      <c r="E3" s="137"/>
      <c r="F3" s="133"/>
      <c r="G3" s="137"/>
      <c r="I3" s="157" t="s">
        <v>277</v>
      </c>
    </row>
    <row r="4" spans="1:9" ht="18" customHeight="1">
      <c r="A4" s="452" t="s">
        <v>132</v>
      </c>
      <c r="B4" s="456"/>
      <c r="C4" s="424" t="s">
        <v>276</v>
      </c>
      <c r="D4" s="521" t="s">
        <v>275</v>
      </c>
      <c r="E4" s="426" t="s">
        <v>274</v>
      </c>
      <c r="F4" s="426" t="s">
        <v>273</v>
      </c>
      <c r="G4" s="424" t="s">
        <v>272</v>
      </c>
      <c r="H4" s="424" t="s">
        <v>271</v>
      </c>
      <c r="I4" s="521" t="s">
        <v>270</v>
      </c>
    </row>
    <row r="5" spans="1:9" ht="18" customHeight="1">
      <c r="A5" s="453"/>
      <c r="B5" s="457"/>
      <c r="C5" s="427"/>
      <c r="D5" s="523"/>
      <c r="E5" s="427"/>
      <c r="F5" s="427"/>
      <c r="G5" s="427"/>
      <c r="H5" s="427"/>
      <c r="I5" s="522"/>
    </row>
    <row r="6" spans="1:9" ht="6" customHeight="1">
      <c r="A6" s="449"/>
      <c r="B6" s="450"/>
      <c r="C6" s="312"/>
      <c r="D6" s="124"/>
      <c r="E6" s="124"/>
      <c r="F6" s="124"/>
      <c r="G6" s="124"/>
      <c r="H6" s="124"/>
      <c r="I6" s="124"/>
    </row>
    <row r="7" spans="1:9" ht="18" customHeight="1">
      <c r="A7" s="451" t="s">
        <v>123</v>
      </c>
      <c r="B7" s="446"/>
      <c r="C7" s="311">
        <v>1123573</v>
      </c>
      <c r="D7" s="310">
        <v>34661</v>
      </c>
      <c r="E7" s="310">
        <v>51322</v>
      </c>
      <c r="F7" s="310">
        <v>298387</v>
      </c>
      <c r="G7" s="310">
        <v>342116</v>
      </c>
      <c r="H7" s="310">
        <v>7124</v>
      </c>
      <c r="I7" s="310">
        <v>397087</v>
      </c>
    </row>
    <row r="8" spans="1:9" ht="18" customHeight="1">
      <c r="A8" s="451"/>
      <c r="B8" s="446"/>
      <c r="C8" s="309">
        <v>942675</v>
      </c>
      <c r="D8" s="308">
        <v>31869</v>
      </c>
      <c r="E8" s="308">
        <v>42145</v>
      </c>
      <c r="F8" s="308">
        <v>189356</v>
      </c>
      <c r="G8" s="308">
        <v>291049</v>
      </c>
      <c r="H8" s="308">
        <v>5387</v>
      </c>
      <c r="I8" s="308">
        <v>388256</v>
      </c>
    </row>
    <row r="9" spans="1:9" ht="18" customHeight="1">
      <c r="A9" s="451" t="s">
        <v>86</v>
      </c>
      <c r="B9" s="451"/>
      <c r="C9" s="311">
        <v>1122843</v>
      </c>
      <c r="D9" s="310">
        <v>33332</v>
      </c>
      <c r="E9" s="310">
        <v>47123</v>
      </c>
      <c r="F9" s="310">
        <v>305008</v>
      </c>
      <c r="G9" s="310">
        <v>337627</v>
      </c>
      <c r="H9" s="310">
        <v>8106</v>
      </c>
      <c r="I9" s="310">
        <v>399753</v>
      </c>
    </row>
    <row r="10" spans="1:9" ht="18" customHeight="1">
      <c r="A10" s="451"/>
      <c r="B10" s="446"/>
      <c r="C10" s="309">
        <v>934522</v>
      </c>
      <c r="D10" s="308">
        <v>30095</v>
      </c>
      <c r="E10" s="308">
        <v>36919</v>
      </c>
      <c r="F10" s="308">
        <v>197562</v>
      </c>
      <c r="G10" s="308">
        <v>279190</v>
      </c>
      <c r="H10" s="308">
        <v>5989</v>
      </c>
      <c r="I10" s="308">
        <v>390756</v>
      </c>
    </row>
    <row r="11" spans="1:9" ht="18" customHeight="1">
      <c r="A11" s="451" t="s">
        <v>85</v>
      </c>
      <c r="B11" s="451"/>
      <c r="C11" s="311">
        <v>847002</v>
      </c>
      <c r="D11" s="310">
        <v>26217</v>
      </c>
      <c r="E11" s="310">
        <v>35091</v>
      </c>
      <c r="F11" s="310">
        <v>212827</v>
      </c>
      <c r="G11" s="310">
        <v>246775</v>
      </c>
      <c r="H11" s="310">
        <v>7106</v>
      </c>
      <c r="I11" s="310">
        <v>326092</v>
      </c>
    </row>
    <row r="12" spans="1:9" ht="18" customHeight="1">
      <c r="A12" s="451"/>
      <c r="B12" s="446"/>
      <c r="C12" s="308" t="s">
        <v>269</v>
      </c>
      <c r="D12" s="308" t="s">
        <v>268</v>
      </c>
      <c r="E12" s="308" t="s">
        <v>267</v>
      </c>
      <c r="F12" s="308" t="s">
        <v>266</v>
      </c>
      <c r="G12" s="308" t="s">
        <v>265</v>
      </c>
      <c r="H12" s="308" t="s">
        <v>264</v>
      </c>
      <c r="I12" s="308" t="s">
        <v>263</v>
      </c>
    </row>
    <row r="13" spans="1:9" ht="18" customHeight="1">
      <c r="A13" s="451" t="s">
        <v>60</v>
      </c>
      <c r="B13" s="451"/>
      <c r="C13" s="311">
        <v>1024063</v>
      </c>
      <c r="D13" s="310">
        <v>30730</v>
      </c>
      <c r="E13" s="310">
        <v>37230</v>
      </c>
      <c r="F13" s="310">
        <v>246287</v>
      </c>
      <c r="G13" s="310">
        <v>348978</v>
      </c>
      <c r="H13" s="310">
        <v>8759</v>
      </c>
      <c r="I13" s="310">
        <v>360838</v>
      </c>
    </row>
    <row r="14" spans="1:9" ht="18" customHeight="1">
      <c r="A14" s="451"/>
      <c r="B14" s="446"/>
      <c r="C14" s="309">
        <v>857923</v>
      </c>
      <c r="D14" s="308">
        <v>27596</v>
      </c>
      <c r="E14" s="308">
        <v>27733</v>
      </c>
      <c r="F14" s="308">
        <v>159898</v>
      </c>
      <c r="G14" s="308">
        <v>289003</v>
      </c>
      <c r="H14" s="308">
        <v>6534</v>
      </c>
      <c r="I14" s="308">
        <v>353693</v>
      </c>
    </row>
    <row r="15" spans="1:9" ht="18" customHeight="1">
      <c r="A15" s="448" t="s">
        <v>84</v>
      </c>
      <c r="B15" s="448"/>
      <c r="C15" s="307">
        <v>1096128</v>
      </c>
      <c r="D15" s="306">
        <v>34178</v>
      </c>
      <c r="E15" s="306" t="s">
        <v>262</v>
      </c>
      <c r="F15" s="306">
        <v>275125</v>
      </c>
      <c r="G15" s="306" t="s">
        <v>261</v>
      </c>
      <c r="H15" s="306">
        <v>8980</v>
      </c>
      <c r="I15" s="306">
        <v>386749</v>
      </c>
    </row>
    <row r="16" spans="1:9" ht="18" customHeight="1">
      <c r="A16" s="448"/>
      <c r="B16" s="448"/>
      <c r="C16" s="305" t="s">
        <v>260</v>
      </c>
      <c r="D16" s="304" t="s">
        <v>259</v>
      </c>
      <c r="E16" s="304" t="s">
        <v>258</v>
      </c>
      <c r="F16" s="304" t="s">
        <v>257</v>
      </c>
      <c r="G16" s="304" t="s">
        <v>256</v>
      </c>
      <c r="H16" s="304" t="s">
        <v>255</v>
      </c>
      <c r="I16" s="304" t="s">
        <v>254</v>
      </c>
    </row>
    <row r="17" spans="1:9" ht="7.5" customHeight="1">
      <c r="A17" s="166"/>
      <c r="B17" s="166"/>
      <c r="C17" s="303"/>
      <c r="D17" s="302"/>
      <c r="E17" s="302"/>
      <c r="F17" s="302"/>
      <c r="G17" s="302"/>
      <c r="H17" s="302"/>
      <c r="I17" s="302"/>
    </row>
    <row r="18" spans="1:9" ht="18" customHeight="1">
      <c r="A18" s="133" t="s">
        <v>108</v>
      </c>
      <c r="B18" s="301" t="s">
        <v>107</v>
      </c>
      <c r="C18" s="300">
        <v>90112</v>
      </c>
      <c r="D18" s="300">
        <v>2788</v>
      </c>
      <c r="E18" s="300">
        <v>3126</v>
      </c>
      <c r="F18" s="300">
        <v>22584</v>
      </c>
      <c r="G18" s="300">
        <v>30766</v>
      </c>
      <c r="H18" s="300">
        <v>717</v>
      </c>
      <c r="I18" s="300">
        <v>30848</v>
      </c>
    </row>
    <row r="19" spans="1:9" ht="18" customHeight="1">
      <c r="A19" s="451"/>
      <c r="B19" s="446"/>
      <c r="C19" s="299">
        <v>75316</v>
      </c>
      <c r="D19" s="299">
        <v>2502</v>
      </c>
      <c r="E19" s="299">
        <v>2352</v>
      </c>
      <c r="F19" s="299">
        <v>14696</v>
      </c>
      <c r="G19" s="299">
        <v>25476</v>
      </c>
      <c r="H19" s="299">
        <v>527</v>
      </c>
      <c r="I19" s="299">
        <v>30290</v>
      </c>
    </row>
    <row r="20" spans="1:9" ht="18" customHeight="1">
      <c r="A20" s="133"/>
      <c r="B20" s="301" t="s">
        <v>106</v>
      </c>
      <c r="C20" s="300">
        <v>89759</v>
      </c>
      <c r="D20" s="300">
        <v>2811</v>
      </c>
      <c r="E20" s="300">
        <v>3546</v>
      </c>
      <c r="F20" s="300">
        <v>20693</v>
      </c>
      <c r="G20" s="300">
        <v>30600</v>
      </c>
      <c r="H20" s="300">
        <v>757</v>
      </c>
      <c r="I20" s="300">
        <v>32109</v>
      </c>
    </row>
    <row r="21" spans="1:9" ht="18" customHeight="1">
      <c r="A21" s="451"/>
      <c r="B21" s="446"/>
      <c r="C21" s="299">
        <v>75770</v>
      </c>
      <c r="D21" s="299">
        <v>2554</v>
      </c>
      <c r="E21" s="299">
        <v>2719</v>
      </c>
      <c r="F21" s="299">
        <v>13261</v>
      </c>
      <c r="G21" s="299">
        <v>25675</v>
      </c>
      <c r="H21" s="299">
        <v>580</v>
      </c>
      <c r="I21" s="299">
        <v>31561</v>
      </c>
    </row>
    <row r="22" spans="1:9" ht="18" customHeight="1">
      <c r="A22" s="166"/>
      <c r="B22" s="301" t="s">
        <v>105</v>
      </c>
      <c r="C22" s="300">
        <v>82780</v>
      </c>
      <c r="D22" s="300">
        <v>2946</v>
      </c>
      <c r="E22" s="300">
        <v>3501</v>
      </c>
      <c r="F22" s="300">
        <v>22458</v>
      </c>
      <c r="G22" s="300">
        <v>23718</v>
      </c>
      <c r="H22" s="300">
        <v>741</v>
      </c>
      <c r="I22" s="300">
        <v>30157</v>
      </c>
    </row>
    <row r="23" spans="1:9" ht="18" customHeight="1">
      <c r="A23" s="451"/>
      <c r="B23" s="446"/>
      <c r="C23" s="299">
        <v>66416</v>
      </c>
      <c r="D23" s="299">
        <v>2628</v>
      </c>
      <c r="E23" s="299">
        <v>2452</v>
      </c>
      <c r="F23" s="299">
        <v>13773</v>
      </c>
      <c r="G23" s="299">
        <v>18046</v>
      </c>
      <c r="H23" s="299">
        <v>557</v>
      </c>
      <c r="I23" s="299">
        <v>29517</v>
      </c>
    </row>
    <row r="24" spans="1:9" ht="18" customHeight="1">
      <c r="A24" s="166"/>
      <c r="B24" s="301" t="s">
        <v>104</v>
      </c>
      <c r="C24" s="300">
        <v>95001</v>
      </c>
      <c r="D24" s="300">
        <v>2973</v>
      </c>
      <c r="E24" s="300">
        <v>3462</v>
      </c>
      <c r="F24" s="300">
        <v>23451</v>
      </c>
      <c r="G24" s="300">
        <v>31992</v>
      </c>
      <c r="H24" s="300">
        <v>680</v>
      </c>
      <c r="I24" s="300">
        <v>33123</v>
      </c>
    </row>
    <row r="25" spans="1:9" ht="18" customHeight="1">
      <c r="A25" s="451"/>
      <c r="B25" s="446"/>
      <c r="C25" s="299">
        <v>79636</v>
      </c>
      <c r="D25" s="299">
        <v>2696</v>
      </c>
      <c r="E25" s="299">
        <v>2441</v>
      </c>
      <c r="F25" s="299">
        <v>15422</v>
      </c>
      <c r="G25" s="299">
        <v>26537</v>
      </c>
      <c r="H25" s="299">
        <v>521</v>
      </c>
      <c r="I25" s="299">
        <v>32540</v>
      </c>
    </row>
    <row r="26" spans="1:9" ht="18" customHeight="1">
      <c r="A26" s="166"/>
      <c r="B26" s="301" t="s">
        <v>103</v>
      </c>
      <c r="C26" s="300">
        <v>96552</v>
      </c>
      <c r="D26" s="300">
        <v>2768</v>
      </c>
      <c r="E26" s="300">
        <v>3094</v>
      </c>
      <c r="F26" s="300">
        <v>21438</v>
      </c>
      <c r="G26" s="300">
        <v>35514</v>
      </c>
      <c r="H26" s="300">
        <v>727</v>
      </c>
      <c r="I26" s="300">
        <v>33738</v>
      </c>
    </row>
    <row r="27" spans="1:9" ht="18" customHeight="1">
      <c r="A27" s="451"/>
      <c r="B27" s="446"/>
      <c r="C27" s="299">
        <v>83182</v>
      </c>
      <c r="D27" s="299">
        <v>2502</v>
      </c>
      <c r="E27" s="299">
        <v>2188</v>
      </c>
      <c r="F27" s="299">
        <v>14079</v>
      </c>
      <c r="G27" s="299">
        <v>30675</v>
      </c>
      <c r="H27" s="299">
        <v>548</v>
      </c>
      <c r="I27" s="299">
        <v>33738</v>
      </c>
    </row>
    <row r="28" spans="1:9" ht="18" customHeight="1">
      <c r="A28" s="166"/>
      <c r="B28" s="301" t="s">
        <v>102</v>
      </c>
      <c r="C28" s="300">
        <v>85728</v>
      </c>
      <c r="D28" s="300">
        <v>2829</v>
      </c>
      <c r="E28" s="300">
        <v>3324</v>
      </c>
      <c r="F28" s="300">
        <v>22766</v>
      </c>
      <c r="G28" s="300">
        <v>25874</v>
      </c>
      <c r="H28" s="300">
        <v>776</v>
      </c>
      <c r="I28" s="300">
        <v>30935</v>
      </c>
    </row>
    <row r="29" spans="1:9" ht="18" customHeight="1">
      <c r="A29" s="451"/>
      <c r="B29" s="446"/>
      <c r="C29" s="299">
        <v>70776</v>
      </c>
      <c r="D29" s="299">
        <v>2554</v>
      </c>
      <c r="E29" s="299">
        <v>2337</v>
      </c>
      <c r="F29" s="299">
        <v>14686</v>
      </c>
      <c r="G29" s="299">
        <v>20832</v>
      </c>
      <c r="H29" s="299">
        <v>633</v>
      </c>
      <c r="I29" s="299">
        <v>30367</v>
      </c>
    </row>
    <row r="30" spans="1:9" ht="18" customHeight="1">
      <c r="A30" s="166"/>
      <c r="B30" s="301" t="s">
        <v>101</v>
      </c>
      <c r="C30" s="300">
        <v>89596</v>
      </c>
      <c r="D30" s="300">
        <v>3213</v>
      </c>
      <c r="E30" s="300">
        <v>3655</v>
      </c>
      <c r="F30" s="300">
        <v>24238</v>
      </c>
      <c r="G30" s="300">
        <v>25861</v>
      </c>
      <c r="H30" s="300">
        <v>939</v>
      </c>
      <c r="I30" s="300">
        <v>32629</v>
      </c>
    </row>
    <row r="31" spans="1:9" ht="18" customHeight="1">
      <c r="A31" s="451"/>
      <c r="B31" s="446"/>
      <c r="C31" s="299">
        <v>74265</v>
      </c>
      <c r="D31" s="299">
        <v>2917</v>
      </c>
      <c r="E31" s="299">
        <v>2788</v>
      </c>
      <c r="F31" s="299">
        <v>15655</v>
      </c>
      <c r="G31" s="299">
        <v>20833</v>
      </c>
      <c r="H31" s="299">
        <v>770</v>
      </c>
      <c r="I31" s="299">
        <v>32072</v>
      </c>
    </row>
    <row r="32" spans="1:9" ht="18" customHeight="1">
      <c r="A32" s="166"/>
      <c r="B32" s="301" t="s">
        <v>100</v>
      </c>
      <c r="C32" s="300">
        <v>88738</v>
      </c>
      <c r="D32" s="300">
        <v>2785</v>
      </c>
      <c r="E32" s="300">
        <v>3370</v>
      </c>
      <c r="F32" s="300">
        <v>25357</v>
      </c>
      <c r="G32" s="300">
        <v>25558</v>
      </c>
      <c r="H32" s="300">
        <v>913</v>
      </c>
      <c r="I32" s="300">
        <v>31668</v>
      </c>
    </row>
    <row r="33" spans="1:9" ht="18" customHeight="1">
      <c r="A33" s="451"/>
      <c r="B33" s="446"/>
      <c r="C33" s="299">
        <v>73690</v>
      </c>
      <c r="D33" s="299">
        <v>2488</v>
      </c>
      <c r="E33" s="299">
        <v>2513</v>
      </c>
      <c r="F33" s="299">
        <v>16905</v>
      </c>
      <c r="G33" s="299">
        <v>20685</v>
      </c>
      <c r="H33" s="299">
        <v>777</v>
      </c>
      <c r="I33" s="299">
        <v>31099</v>
      </c>
    </row>
    <row r="34" spans="1:9" ht="18" customHeight="1">
      <c r="A34" s="166"/>
      <c r="B34" s="301" t="s">
        <v>253</v>
      </c>
      <c r="C34" s="300">
        <v>99144</v>
      </c>
      <c r="D34" s="300">
        <v>2864</v>
      </c>
      <c r="E34" s="300">
        <v>4212</v>
      </c>
      <c r="F34" s="300">
        <v>25750</v>
      </c>
      <c r="G34" s="300">
        <v>31048</v>
      </c>
      <c r="H34" s="300">
        <v>943</v>
      </c>
      <c r="I34" s="300">
        <v>35270</v>
      </c>
    </row>
    <row r="35" spans="1:9" ht="18" customHeight="1">
      <c r="A35" s="451"/>
      <c r="B35" s="446"/>
      <c r="C35" s="299">
        <v>84162</v>
      </c>
      <c r="D35" s="299">
        <v>2530</v>
      </c>
      <c r="E35" s="299">
        <v>3380</v>
      </c>
      <c r="F35" s="299">
        <v>17401</v>
      </c>
      <c r="G35" s="299">
        <v>26150</v>
      </c>
      <c r="H35" s="299">
        <v>796</v>
      </c>
      <c r="I35" s="299">
        <v>34701</v>
      </c>
    </row>
    <row r="36" spans="1:9" ht="18" customHeight="1">
      <c r="A36" s="133" t="s">
        <v>58</v>
      </c>
      <c r="B36" s="301" t="s">
        <v>98</v>
      </c>
      <c r="C36" s="300">
        <v>88437</v>
      </c>
      <c r="D36" s="300">
        <v>2490</v>
      </c>
      <c r="E36" s="300">
        <v>3215</v>
      </c>
      <c r="F36" s="300">
        <v>20824</v>
      </c>
      <c r="G36" s="300">
        <v>30210</v>
      </c>
      <c r="H36" s="300">
        <v>802</v>
      </c>
      <c r="I36" s="300">
        <v>31698</v>
      </c>
    </row>
    <row r="37" spans="1:9" ht="18" customHeight="1">
      <c r="A37" s="451"/>
      <c r="B37" s="446"/>
      <c r="C37" s="299">
        <v>75209</v>
      </c>
      <c r="D37" s="299">
        <v>2240</v>
      </c>
      <c r="E37" s="299">
        <v>2503</v>
      </c>
      <c r="F37" s="299">
        <v>13320</v>
      </c>
      <c r="G37" s="299">
        <v>25923</v>
      </c>
      <c r="H37" s="299">
        <v>645</v>
      </c>
      <c r="I37" s="299">
        <v>31223</v>
      </c>
    </row>
    <row r="38" spans="1:9" ht="18" customHeight="1">
      <c r="A38" s="166"/>
      <c r="B38" s="301" t="s">
        <v>97</v>
      </c>
      <c r="C38" s="300">
        <v>87061</v>
      </c>
      <c r="D38" s="300">
        <v>2616</v>
      </c>
      <c r="E38" s="300">
        <v>3283</v>
      </c>
      <c r="F38" s="300">
        <v>20128</v>
      </c>
      <c r="G38" s="300">
        <v>31462</v>
      </c>
      <c r="H38" s="300">
        <v>798</v>
      </c>
      <c r="I38" s="300">
        <v>29572</v>
      </c>
    </row>
    <row r="39" spans="1:9" ht="18" customHeight="1">
      <c r="A39" s="451"/>
      <c r="B39" s="446"/>
      <c r="C39" s="299">
        <v>75430</v>
      </c>
      <c r="D39" s="299">
        <v>2341</v>
      </c>
      <c r="E39" s="299">
        <v>2531</v>
      </c>
      <c r="F39" s="299">
        <v>14456</v>
      </c>
      <c r="G39" s="299">
        <v>27018</v>
      </c>
      <c r="H39" s="299">
        <v>649</v>
      </c>
      <c r="I39" s="299">
        <v>29084</v>
      </c>
    </row>
    <row r="40" spans="1:9" ht="18" customHeight="1">
      <c r="A40" s="166"/>
      <c r="B40" s="301" t="s">
        <v>96</v>
      </c>
      <c r="C40" s="300">
        <v>102717</v>
      </c>
      <c r="D40" s="300">
        <v>3095</v>
      </c>
      <c r="E40" s="300">
        <v>3533</v>
      </c>
      <c r="F40" s="300">
        <v>25438</v>
      </c>
      <c r="G40" s="300">
        <v>35649</v>
      </c>
      <c r="H40" s="300">
        <v>904</v>
      </c>
      <c r="I40" s="300">
        <v>35002</v>
      </c>
    </row>
    <row r="41" spans="1:9" ht="18" customHeight="1">
      <c r="A41" s="451"/>
      <c r="B41" s="446"/>
      <c r="C41" s="299">
        <v>87593</v>
      </c>
      <c r="D41" s="299">
        <v>2763</v>
      </c>
      <c r="E41" s="299">
        <v>2974</v>
      </c>
      <c r="F41" s="299">
        <v>16518</v>
      </c>
      <c r="G41" s="299">
        <v>30950</v>
      </c>
      <c r="H41" s="299">
        <v>725</v>
      </c>
      <c r="I41" s="299">
        <v>34388</v>
      </c>
    </row>
    <row r="42" spans="1:9" ht="3.75" customHeight="1" thickBot="1">
      <c r="A42" s="162"/>
      <c r="B42" s="298"/>
      <c r="C42" s="162"/>
      <c r="D42" s="111"/>
      <c r="E42" s="111"/>
      <c r="F42" s="111"/>
      <c r="G42" s="111"/>
      <c r="H42" s="111"/>
      <c r="I42" s="111"/>
    </row>
    <row r="43" spans="1:9" ht="18" customHeight="1">
      <c r="A43" s="109" t="s">
        <v>252</v>
      </c>
      <c r="B43" s="137"/>
      <c r="C43" s="161"/>
      <c r="D43" s="174"/>
      <c r="E43" s="174"/>
      <c r="F43" s="174"/>
      <c r="G43" s="174"/>
      <c r="H43" s="174"/>
      <c r="I43" s="174"/>
    </row>
    <row r="44" ht="13.5">
      <c r="A44" s="297" t="s">
        <v>251</v>
      </c>
    </row>
    <row r="45" ht="13.5">
      <c r="A45" s="296"/>
    </row>
    <row r="46" ht="13.5">
      <c r="A46" s="296"/>
    </row>
  </sheetData>
  <sheetProtection/>
  <mergeCells count="32">
    <mergeCell ref="A21:B21"/>
    <mergeCell ref="A15:B15"/>
    <mergeCell ref="A35:B35"/>
    <mergeCell ref="A16:B16"/>
    <mergeCell ref="A12:B12"/>
    <mergeCell ref="A2:I2"/>
    <mergeCell ref="G4:G5"/>
    <mergeCell ref="A14:B14"/>
    <mergeCell ref="E4:E5"/>
    <mergeCell ref="D4:D5"/>
    <mergeCell ref="A9:B9"/>
    <mergeCell ref="A10:B10"/>
    <mergeCell ref="C4:C5"/>
    <mergeCell ref="F4:F5"/>
    <mergeCell ref="A8:B8"/>
    <mergeCell ref="H4:H5"/>
    <mergeCell ref="A6:B6"/>
    <mergeCell ref="A25:B25"/>
    <mergeCell ref="I4:I5"/>
    <mergeCell ref="A4:B5"/>
    <mergeCell ref="A7:B7"/>
    <mergeCell ref="A11:B11"/>
    <mergeCell ref="A23:B23"/>
    <mergeCell ref="A19:B19"/>
    <mergeCell ref="A13:B13"/>
    <mergeCell ref="A41:B41"/>
    <mergeCell ref="A27:B27"/>
    <mergeCell ref="A29:B29"/>
    <mergeCell ref="A31:B31"/>
    <mergeCell ref="A33:B33"/>
    <mergeCell ref="A37:B37"/>
    <mergeCell ref="A39:B39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SheetLayoutView="100" zoomScalePageLayoutView="0" workbookViewId="0" topLeftCell="A4">
      <selection activeCell="A1" sqref="A1:IV16384"/>
    </sheetView>
  </sheetViews>
  <sheetFormatPr defaultColWidth="9.00390625" defaultRowHeight="13.5"/>
  <cols>
    <col min="1" max="1" width="5.875" style="316" customWidth="1"/>
    <col min="2" max="2" width="7.875" style="316" customWidth="1"/>
    <col min="3" max="6" width="7.625" style="315" customWidth="1"/>
    <col min="7" max="12" width="7.625" style="314" customWidth="1"/>
    <col min="13" max="14" width="10.75390625" style="313" bestFit="1" customWidth="1"/>
    <col min="15" max="16384" width="9.00390625" style="313" customWidth="1"/>
  </cols>
  <sheetData>
    <row r="1" spans="1:12" ht="21" customHeight="1">
      <c r="A1" s="334"/>
      <c r="B1" s="334"/>
      <c r="C1" s="356"/>
      <c r="D1" s="356"/>
      <c r="E1" s="356"/>
      <c r="F1" s="356"/>
      <c r="G1" s="356"/>
      <c r="H1" s="356"/>
      <c r="I1" s="356"/>
      <c r="K1" s="106"/>
      <c r="L1" s="106"/>
    </row>
    <row r="2" spans="1:12" ht="20.25" customHeight="1">
      <c r="A2" s="524" t="s">
        <v>296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</row>
    <row r="3" spans="1:12" ht="16.5" customHeight="1" thickBot="1">
      <c r="A3" s="334"/>
      <c r="B3" s="334"/>
      <c r="C3" s="356"/>
      <c r="D3" s="355"/>
      <c r="E3" s="355"/>
      <c r="F3" s="355"/>
      <c r="G3" s="355"/>
      <c r="H3" s="355"/>
      <c r="I3" s="355"/>
      <c r="J3" s="355"/>
      <c r="K3" s="355"/>
      <c r="L3" s="354" t="s">
        <v>295</v>
      </c>
    </row>
    <row r="4" spans="1:12" ht="16.5" customHeight="1">
      <c r="A4" s="525" t="s">
        <v>294</v>
      </c>
      <c r="B4" s="526"/>
      <c r="C4" s="531" t="s">
        <v>293</v>
      </c>
      <c r="D4" s="534" t="s">
        <v>292</v>
      </c>
      <c r="E4" s="534"/>
      <c r="F4" s="534"/>
      <c r="G4" s="534" t="s">
        <v>291</v>
      </c>
      <c r="H4" s="534"/>
      <c r="I4" s="536" t="s">
        <v>290</v>
      </c>
      <c r="J4" s="536" t="s">
        <v>289</v>
      </c>
      <c r="K4" s="534" t="s">
        <v>288</v>
      </c>
      <c r="L4" s="539" t="s">
        <v>287</v>
      </c>
    </row>
    <row r="5" spans="1:12" ht="16.5" customHeight="1">
      <c r="A5" s="527"/>
      <c r="B5" s="528"/>
      <c r="C5" s="532"/>
      <c r="D5" s="535"/>
      <c r="E5" s="535"/>
      <c r="F5" s="535"/>
      <c r="G5" s="535"/>
      <c r="H5" s="535"/>
      <c r="I5" s="537"/>
      <c r="J5" s="542"/>
      <c r="K5" s="538"/>
      <c r="L5" s="540"/>
    </row>
    <row r="6" spans="1:12" ht="21" customHeight="1">
      <c r="A6" s="529"/>
      <c r="B6" s="530"/>
      <c r="C6" s="533"/>
      <c r="D6" s="353" t="s">
        <v>286</v>
      </c>
      <c r="E6" s="353" t="s">
        <v>285</v>
      </c>
      <c r="F6" s="352" t="s">
        <v>284</v>
      </c>
      <c r="G6" s="352" t="s">
        <v>283</v>
      </c>
      <c r="H6" s="352" t="s">
        <v>282</v>
      </c>
      <c r="I6" s="352" t="s">
        <v>281</v>
      </c>
      <c r="J6" s="537"/>
      <c r="K6" s="535"/>
      <c r="L6" s="541"/>
    </row>
    <row r="7" spans="1:12" ht="9" customHeight="1">
      <c r="A7" s="527"/>
      <c r="B7" s="543"/>
      <c r="C7" s="351"/>
      <c r="D7" s="331"/>
      <c r="E7" s="331"/>
      <c r="F7" s="331"/>
      <c r="G7" s="350"/>
      <c r="H7" s="350"/>
      <c r="I7" s="329"/>
      <c r="J7" s="329"/>
      <c r="K7" s="329"/>
      <c r="L7" s="350"/>
    </row>
    <row r="8" spans="1:12" ht="15" customHeight="1">
      <c r="A8" s="527" t="s">
        <v>87</v>
      </c>
      <c r="B8" s="527"/>
      <c r="C8" s="349">
        <v>572</v>
      </c>
      <c r="D8" s="348">
        <v>408</v>
      </c>
      <c r="E8" s="348">
        <v>24</v>
      </c>
      <c r="F8" s="348">
        <v>6</v>
      </c>
      <c r="G8" s="348">
        <v>11</v>
      </c>
      <c r="H8" s="347">
        <v>6</v>
      </c>
      <c r="I8" s="348">
        <v>2</v>
      </c>
      <c r="J8" s="348">
        <v>2</v>
      </c>
      <c r="K8" s="348">
        <v>108</v>
      </c>
      <c r="L8" s="347">
        <v>5</v>
      </c>
    </row>
    <row r="9" spans="1:12" ht="15" customHeight="1">
      <c r="A9" s="527"/>
      <c r="B9" s="527"/>
      <c r="C9" s="346">
        <v>642.3</v>
      </c>
      <c r="D9" s="345">
        <v>60.8</v>
      </c>
      <c r="E9" s="345">
        <v>36.309999999999995</v>
      </c>
      <c r="F9" s="345">
        <v>25.869999999999997</v>
      </c>
      <c r="G9" s="345">
        <v>217.88</v>
      </c>
      <c r="H9" s="344">
        <v>59.28</v>
      </c>
      <c r="I9" s="344">
        <v>54.900000000000006</v>
      </c>
      <c r="J9" s="344">
        <v>10.86</v>
      </c>
      <c r="K9" s="344">
        <v>175.14</v>
      </c>
      <c r="L9" s="344">
        <v>1.26</v>
      </c>
    </row>
    <row r="10" spans="1:12" ht="9" customHeight="1">
      <c r="A10" s="527"/>
      <c r="B10" s="528"/>
      <c r="C10" s="343"/>
      <c r="D10" s="342"/>
      <c r="E10" s="342"/>
      <c r="F10" s="342"/>
      <c r="G10" s="342"/>
      <c r="H10" s="341"/>
      <c r="I10" s="341"/>
      <c r="J10" s="341"/>
      <c r="K10" s="341"/>
      <c r="L10" s="341"/>
    </row>
    <row r="11" spans="1:12" ht="15" customHeight="1">
      <c r="A11" s="527" t="s">
        <v>86</v>
      </c>
      <c r="B11" s="527"/>
      <c r="C11" s="349">
        <v>573</v>
      </c>
      <c r="D11" s="348">
        <v>410</v>
      </c>
      <c r="E11" s="348">
        <v>25</v>
      </c>
      <c r="F11" s="348">
        <v>6</v>
      </c>
      <c r="G11" s="348">
        <v>9</v>
      </c>
      <c r="H11" s="347">
        <v>6</v>
      </c>
      <c r="I11" s="348">
        <v>2</v>
      </c>
      <c r="J11" s="348">
        <v>2</v>
      </c>
      <c r="K11" s="348">
        <v>108</v>
      </c>
      <c r="L11" s="347">
        <v>5</v>
      </c>
    </row>
    <row r="12" spans="1:12" ht="15" customHeight="1">
      <c r="A12" s="527"/>
      <c r="B12" s="527"/>
      <c r="C12" s="346">
        <v>642.866082</v>
      </c>
      <c r="D12" s="345">
        <v>61.21</v>
      </c>
      <c r="E12" s="345">
        <v>36.68</v>
      </c>
      <c r="F12" s="345">
        <v>25.87</v>
      </c>
      <c r="G12" s="345">
        <v>174.38</v>
      </c>
      <c r="H12" s="344">
        <v>59.28</v>
      </c>
      <c r="I12" s="344">
        <v>98.18</v>
      </c>
      <c r="J12" s="344">
        <v>10.87</v>
      </c>
      <c r="K12" s="344">
        <v>175.14</v>
      </c>
      <c r="L12" s="344">
        <v>1.26</v>
      </c>
    </row>
    <row r="13" spans="1:12" ht="9" customHeight="1">
      <c r="A13" s="527"/>
      <c r="B13" s="528"/>
      <c r="C13" s="343"/>
      <c r="D13" s="342"/>
      <c r="E13" s="342"/>
      <c r="F13" s="342"/>
      <c r="G13" s="342"/>
      <c r="H13" s="341"/>
      <c r="I13" s="341"/>
      <c r="J13" s="341"/>
      <c r="K13" s="341"/>
      <c r="L13" s="341"/>
    </row>
    <row r="14" spans="1:12" ht="15" customHeight="1">
      <c r="A14" s="527" t="s">
        <v>85</v>
      </c>
      <c r="B14" s="527"/>
      <c r="C14" s="349">
        <v>579</v>
      </c>
      <c r="D14" s="348">
        <v>415</v>
      </c>
      <c r="E14" s="348">
        <v>25</v>
      </c>
      <c r="F14" s="348">
        <v>6</v>
      </c>
      <c r="G14" s="348">
        <v>9</v>
      </c>
      <c r="H14" s="347">
        <v>6</v>
      </c>
      <c r="I14" s="348">
        <v>3</v>
      </c>
      <c r="J14" s="348">
        <v>2</v>
      </c>
      <c r="K14" s="348">
        <v>108</v>
      </c>
      <c r="L14" s="347">
        <v>5</v>
      </c>
    </row>
    <row r="15" spans="1:12" ht="15" customHeight="1">
      <c r="A15" s="527"/>
      <c r="B15" s="527"/>
      <c r="C15" s="346">
        <v>645.237568</v>
      </c>
      <c r="D15" s="345">
        <v>61.68851199999998</v>
      </c>
      <c r="E15" s="345">
        <v>38.515527</v>
      </c>
      <c r="F15" s="345">
        <v>25.880594</v>
      </c>
      <c r="G15" s="345">
        <v>174.383378</v>
      </c>
      <c r="H15" s="344">
        <v>59.30761400000001</v>
      </c>
      <c r="I15" s="344">
        <v>98.18596300000002</v>
      </c>
      <c r="J15" s="344">
        <v>10.867425999999998</v>
      </c>
      <c r="K15" s="344">
        <v>175.152354</v>
      </c>
      <c r="L15" s="344">
        <v>1.2562</v>
      </c>
    </row>
    <row r="16" spans="1:12" ht="9" customHeight="1">
      <c r="A16" s="527"/>
      <c r="B16" s="543"/>
      <c r="C16" s="343"/>
      <c r="D16" s="342"/>
      <c r="E16" s="342"/>
      <c r="F16" s="342"/>
      <c r="G16" s="342"/>
      <c r="H16" s="341"/>
      <c r="I16" s="341"/>
      <c r="J16" s="341"/>
      <c r="K16" s="341"/>
      <c r="L16" s="341"/>
    </row>
    <row r="17" spans="1:14" ht="15" customHeight="1">
      <c r="A17" s="527" t="s">
        <v>60</v>
      </c>
      <c r="B17" s="528"/>
      <c r="C17" s="349">
        <v>579</v>
      </c>
      <c r="D17" s="348">
        <v>415</v>
      </c>
      <c r="E17" s="348">
        <v>25</v>
      </c>
      <c r="F17" s="348">
        <v>6</v>
      </c>
      <c r="G17" s="348">
        <v>9</v>
      </c>
      <c r="H17" s="347">
        <v>6</v>
      </c>
      <c r="I17" s="348">
        <v>3</v>
      </c>
      <c r="J17" s="348">
        <v>2</v>
      </c>
      <c r="K17" s="348">
        <v>108</v>
      </c>
      <c r="L17" s="347">
        <v>5</v>
      </c>
      <c r="N17" s="338"/>
    </row>
    <row r="18" spans="1:14" ht="15" customHeight="1">
      <c r="A18" s="527"/>
      <c r="B18" s="528"/>
      <c r="C18" s="346">
        <v>645.24</v>
      </c>
      <c r="D18" s="345">
        <v>61.69</v>
      </c>
      <c r="E18" s="345">
        <v>38.52</v>
      </c>
      <c r="F18" s="345">
        <v>25.88</v>
      </c>
      <c r="G18" s="345">
        <v>174.38</v>
      </c>
      <c r="H18" s="344">
        <v>59.31</v>
      </c>
      <c r="I18" s="344">
        <v>98.19</v>
      </c>
      <c r="J18" s="344">
        <v>10.86</v>
      </c>
      <c r="K18" s="344">
        <v>175.15</v>
      </c>
      <c r="L18" s="344">
        <v>1.26</v>
      </c>
      <c r="M18" s="335"/>
      <c r="N18" s="335"/>
    </row>
    <row r="19" spans="1:12" ht="9" customHeight="1">
      <c r="A19" s="334"/>
      <c r="B19" s="334"/>
      <c r="C19" s="343"/>
      <c r="D19" s="342"/>
      <c r="E19" s="342"/>
      <c r="F19" s="342"/>
      <c r="G19" s="342"/>
      <c r="H19" s="341"/>
      <c r="I19" s="341"/>
      <c r="J19" s="341"/>
      <c r="K19" s="341"/>
      <c r="L19" s="341"/>
    </row>
    <row r="20" spans="1:14" ht="15" customHeight="1">
      <c r="A20" s="546" t="s">
        <v>84</v>
      </c>
      <c r="B20" s="547"/>
      <c r="C20" s="340">
        <v>589</v>
      </c>
      <c r="D20" s="339">
        <v>421</v>
      </c>
      <c r="E20" s="339">
        <v>25</v>
      </c>
      <c r="F20" s="339">
        <v>6</v>
      </c>
      <c r="G20" s="339">
        <v>9</v>
      </c>
      <c r="H20" s="339">
        <v>6</v>
      </c>
      <c r="I20" s="339">
        <v>3</v>
      </c>
      <c r="J20" s="339">
        <v>2</v>
      </c>
      <c r="K20" s="339">
        <v>112</v>
      </c>
      <c r="L20" s="339">
        <v>5</v>
      </c>
      <c r="N20" s="338"/>
    </row>
    <row r="21" spans="1:14" ht="15" customHeight="1">
      <c r="A21" s="546"/>
      <c r="B21" s="547"/>
      <c r="C21" s="337">
        <v>647.35</v>
      </c>
      <c r="D21" s="336">
        <v>62.63</v>
      </c>
      <c r="E21" s="336">
        <v>38.52</v>
      </c>
      <c r="F21" s="336">
        <v>25.88</v>
      </c>
      <c r="G21" s="336">
        <v>174.38</v>
      </c>
      <c r="H21" s="336">
        <v>59.28</v>
      </c>
      <c r="I21" s="336">
        <v>98.19</v>
      </c>
      <c r="J21" s="336">
        <v>10.86</v>
      </c>
      <c r="K21" s="336">
        <v>176.35</v>
      </c>
      <c r="L21" s="336">
        <v>1.26</v>
      </c>
      <c r="M21" s="335"/>
      <c r="N21" s="335"/>
    </row>
    <row r="22" spans="1:12" ht="9" customHeight="1">
      <c r="A22" s="334"/>
      <c r="B22" s="334"/>
      <c r="C22" s="333"/>
      <c r="D22" s="332"/>
      <c r="E22" s="332"/>
      <c r="F22" s="332"/>
      <c r="G22" s="331"/>
      <c r="H22" s="329"/>
      <c r="I22" s="330"/>
      <c r="J22" s="330"/>
      <c r="K22" s="330"/>
      <c r="L22" s="329"/>
    </row>
    <row r="23" spans="1:12" ht="9" customHeight="1" thickBot="1">
      <c r="A23" s="544"/>
      <c r="B23" s="545"/>
      <c r="C23" s="328"/>
      <c r="D23" s="327"/>
      <c r="E23" s="327"/>
      <c r="F23" s="327"/>
      <c r="G23" s="327"/>
      <c r="H23" s="327"/>
      <c r="I23" s="327"/>
      <c r="J23" s="327"/>
      <c r="K23" s="327"/>
      <c r="L23" s="327"/>
    </row>
    <row r="24" spans="1:12" s="320" customFormat="1" ht="12" customHeight="1">
      <c r="A24" s="326" t="s">
        <v>280</v>
      </c>
      <c r="B24" s="325"/>
      <c r="C24" s="324"/>
      <c r="D24" s="323"/>
      <c r="E24" s="323"/>
      <c r="F24" s="323"/>
      <c r="G24" s="323"/>
      <c r="H24" s="323"/>
      <c r="I24" s="323"/>
      <c r="J24" s="323"/>
      <c r="K24" s="323"/>
      <c r="L24" s="323"/>
    </row>
    <row r="25" spans="1:12" s="320" customFormat="1" ht="12" customHeight="1">
      <c r="A25" s="322" t="s">
        <v>279</v>
      </c>
      <c r="B25" s="322"/>
      <c r="C25" s="315"/>
      <c r="D25" s="315"/>
      <c r="E25" s="315"/>
      <c r="F25" s="315"/>
      <c r="G25" s="321"/>
      <c r="H25" s="321"/>
      <c r="I25" s="321"/>
      <c r="J25" s="321"/>
      <c r="K25" s="321"/>
      <c r="L25" s="321"/>
    </row>
    <row r="26" spans="1:12" s="318" customFormat="1" ht="13.5">
      <c r="A26" s="319"/>
      <c r="B26" s="319"/>
      <c r="C26" s="317"/>
      <c r="D26" s="317"/>
      <c r="E26" s="317"/>
      <c r="F26" s="317"/>
      <c r="G26" s="319"/>
      <c r="H26" s="319"/>
      <c r="I26" s="319"/>
      <c r="J26" s="319"/>
      <c r="K26" s="319"/>
      <c r="L26" s="319"/>
    </row>
    <row r="27" spans="1:12" s="318" customFormat="1" ht="13.5">
      <c r="A27" s="319"/>
      <c r="B27" s="319"/>
      <c r="C27" s="317"/>
      <c r="D27" s="317"/>
      <c r="E27" s="317"/>
      <c r="F27" s="317"/>
      <c r="G27" s="319"/>
      <c r="H27" s="319"/>
      <c r="I27" s="319"/>
      <c r="J27" s="319"/>
      <c r="K27" s="319"/>
      <c r="L27" s="319"/>
    </row>
    <row r="28" spans="1:12" s="318" customFormat="1" ht="13.5">
      <c r="A28" s="319"/>
      <c r="B28" s="319"/>
      <c r="C28" s="317"/>
      <c r="D28" s="317"/>
      <c r="E28" s="317"/>
      <c r="F28" s="317"/>
      <c r="G28" s="319"/>
      <c r="H28" s="319"/>
      <c r="I28" s="319"/>
      <c r="J28" s="319"/>
      <c r="K28" s="319"/>
      <c r="L28" s="319"/>
    </row>
    <row r="29" spans="1:12" s="318" customFormat="1" ht="13.5">
      <c r="A29" s="319"/>
      <c r="B29" s="319"/>
      <c r="C29" s="317"/>
      <c r="D29" s="317"/>
      <c r="E29" s="317"/>
      <c r="F29" s="317"/>
      <c r="G29" s="319"/>
      <c r="H29" s="319"/>
      <c r="I29" s="319"/>
      <c r="J29" s="319"/>
      <c r="K29" s="319"/>
      <c r="L29" s="319"/>
    </row>
    <row r="30" ht="13.5">
      <c r="C30" s="317"/>
    </row>
    <row r="31" ht="13.5">
      <c r="C31" s="317"/>
    </row>
    <row r="32" ht="13.5">
      <c r="C32" s="317"/>
    </row>
    <row r="33" ht="13.5">
      <c r="C33" s="317"/>
    </row>
    <row r="34" ht="13.5">
      <c r="C34" s="317"/>
    </row>
    <row r="35" ht="13.5">
      <c r="C35" s="317"/>
    </row>
  </sheetData>
  <sheetProtection/>
  <mergeCells count="19">
    <mergeCell ref="A17:B18"/>
    <mergeCell ref="A7:B7"/>
    <mergeCell ref="A8:B9"/>
    <mergeCell ref="A23:B23"/>
    <mergeCell ref="A11:B12"/>
    <mergeCell ref="A10:B10"/>
    <mergeCell ref="A13:B13"/>
    <mergeCell ref="A14:B15"/>
    <mergeCell ref="A16:B16"/>
    <mergeCell ref="A20:B21"/>
    <mergeCell ref="A2:L2"/>
    <mergeCell ref="A4:B6"/>
    <mergeCell ref="C4:C6"/>
    <mergeCell ref="D4:F5"/>
    <mergeCell ref="G4:H5"/>
    <mergeCell ref="I4:I5"/>
    <mergeCell ref="K4:K6"/>
    <mergeCell ref="L4:L6"/>
    <mergeCell ref="J4:J6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SheetLayoutView="100" zoomScalePageLayoutView="0" workbookViewId="0" topLeftCell="A7">
      <selection activeCell="A1" sqref="A1:IV16384"/>
    </sheetView>
  </sheetViews>
  <sheetFormatPr defaultColWidth="9.00390625" defaultRowHeight="13.5"/>
  <cols>
    <col min="1" max="1" width="4.625" style="316" customWidth="1"/>
    <col min="2" max="2" width="6.625" style="316" customWidth="1"/>
    <col min="3" max="6" width="7.625" style="315" customWidth="1"/>
    <col min="7" max="12" width="7.625" style="314" customWidth="1"/>
    <col min="13" max="16384" width="9.00390625" style="313" customWidth="1"/>
  </cols>
  <sheetData>
    <row r="1" spans="1:12" ht="21" customHeight="1">
      <c r="A1" s="334"/>
      <c r="B1" s="334"/>
      <c r="C1" s="356"/>
      <c r="D1" s="356"/>
      <c r="E1" s="356"/>
      <c r="F1" s="356"/>
      <c r="G1" s="356"/>
      <c r="H1" s="356"/>
      <c r="I1" s="356"/>
      <c r="K1" s="106"/>
      <c r="L1" s="106"/>
    </row>
    <row r="2" spans="1:12" ht="20.25" customHeight="1">
      <c r="A2" s="524" t="s">
        <v>296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</row>
    <row r="3" spans="1:12" ht="16.5" customHeight="1" thickBot="1">
      <c r="A3" s="334"/>
      <c r="B3" s="334"/>
      <c r="C3" s="356"/>
      <c r="D3" s="355"/>
      <c r="E3" s="355"/>
      <c r="F3" s="355"/>
      <c r="G3" s="355"/>
      <c r="H3" s="355"/>
      <c r="I3" s="355"/>
      <c r="J3" s="355"/>
      <c r="K3" s="355"/>
      <c r="L3" s="354" t="s">
        <v>295</v>
      </c>
    </row>
    <row r="4" spans="1:12" ht="16.5" customHeight="1">
      <c r="A4" s="525" t="s">
        <v>249</v>
      </c>
      <c r="B4" s="526"/>
      <c r="C4" s="531" t="s">
        <v>293</v>
      </c>
      <c r="D4" s="534" t="s">
        <v>292</v>
      </c>
      <c r="E4" s="534"/>
      <c r="F4" s="534"/>
      <c r="G4" s="534" t="s">
        <v>291</v>
      </c>
      <c r="H4" s="534"/>
      <c r="I4" s="536" t="s">
        <v>290</v>
      </c>
      <c r="J4" s="536" t="s">
        <v>289</v>
      </c>
      <c r="K4" s="534" t="s">
        <v>288</v>
      </c>
      <c r="L4" s="539" t="s">
        <v>287</v>
      </c>
    </row>
    <row r="5" spans="1:12" ht="16.5" customHeight="1">
      <c r="A5" s="527"/>
      <c r="B5" s="528"/>
      <c r="C5" s="532"/>
      <c r="D5" s="535"/>
      <c r="E5" s="535"/>
      <c r="F5" s="535"/>
      <c r="G5" s="535"/>
      <c r="H5" s="535"/>
      <c r="I5" s="537"/>
      <c r="J5" s="542"/>
      <c r="K5" s="538"/>
      <c r="L5" s="540"/>
    </row>
    <row r="6" spans="1:12" ht="21" customHeight="1">
      <c r="A6" s="529"/>
      <c r="B6" s="530"/>
      <c r="C6" s="533"/>
      <c r="D6" s="353" t="s">
        <v>286</v>
      </c>
      <c r="E6" s="353" t="s">
        <v>285</v>
      </c>
      <c r="F6" s="352" t="s">
        <v>284</v>
      </c>
      <c r="G6" s="352" t="s">
        <v>283</v>
      </c>
      <c r="H6" s="352" t="s">
        <v>282</v>
      </c>
      <c r="I6" s="352" t="s">
        <v>281</v>
      </c>
      <c r="J6" s="537"/>
      <c r="K6" s="535"/>
      <c r="L6" s="541"/>
    </row>
    <row r="7" spans="1:12" ht="9" customHeight="1">
      <c r="A7" s="527"/>
      <c r="B7" s="543"/>
      <c r="C7" s="351"/>
      <c r="D7" s="331"/>
      <c r="E7" s="331"/>
      <c r="F7" s="331"/>
      <c r="G7" s="350"/>
      <c r="H7" s="350"/>
      <c r="I7" s="329"/>
      <c r="J7" s="329"/>
      <c r="K7" s="329"/>
      <c r="L7" s="350"/>
    </row>
    <row r="8" spans="1:12" ht="15" customHeight="1">
      <c r="A8" s="546" t="s">
        <v>80</v>
      </c>
      <c r="B8" s="546"/>
      <c r="C8" s="369">
        <v>589</v>
      </c>
      <c r="D8" s="368">
        <v>421</v>
      </c>
      <c r="E8" s="368">
        <v>25</v>
      </c>
      <c r="F8" s="368">
        <v>6</v>
      </c>
      <c r="G8" s="368">
        <v>9</v>
      </c>
      <c r="H8" s="368">
        <v>6</v>
      </c>
      <c r="I8" s="368">
        <v>3</v>
      </c>
      <c r="J8" s="368">
        <v>2</v>
      </c>
      <c r="K8" s="368">
        <v>112</v>
      </c>
      <c r="L8" s="368">
        <v>5</v>
      </c>
    </row>
    <row r="9" spans="1:12" ht="15" customHeight="1">
      <c r="A9" s="546"/>
      <c r="B9" s="546"/>
      <c r="C9" s="367">
        <v>647.35</v>
      </c>
      <c r="D9" s="366">
        <v>62.63</v>
      </c>
      <c r="E9" s="366">
        <v>38.52</v>
      </c>
      <c r="F9" s="366">
        <v>25.88</v>
      </c>
      <c r="G9" s="366">
        <v>174.38</v>
      </c>
      <c r="H9" s="366">
        <v>59.28</v>
      </c>
      <c r="I9" s="366">
        <v>98.19</v>
      </c>
      <c r="J9" s="366">
        <v>10.86</v>
      </c>
      <c r="K9" s="366">
        <v>176.35</v>
      </c>
      <c r="L9" s="366">
        <v>1.26</v>
      </c>
    </row>
    <row r="10" spans="1:12" ht="9" customHeight="1">
      <c r="A10" s="334"/>
      <c r="B10" s="334"/>
      <c r="C10" s="365"/>
      <c r="D10" s="342"/>
      <c r="E10" s="342"/>
      <c r="F10" s="342"/>
      <c r="G10" s="361"/>
      <c r="H10" s="361"/>
      <c r="I10" s="341"/>
      <c r="J10" s="341"/>
      <c r="K10" s="341"/>
      <c r="L10" s="361"/>
    </row>
    <row r="11" spans="1:12" ht="15" customHeight="1">
      <c r="A11" s="527" t="s">
        <v>79</v>
      </c>
      <c r="B11" s="527"/>
      <c r="C11" s="349">
        <v>211</v>
      </c>
      <c r="D11" s="348">
        <v>168</v>
      </c>
      <c r="E11" s="348">
        <v>10</v>
      </c>
      <c r="F11" s="348">
        <v>1</v>
      </c>
      <c r="G11" s="348">
        <v>3</v>
      </c>
      <c r="H11" s="348">
        <v>3</v>
      </c>
      <c r="I11" s="358">
        <v>0</v>
      </c>
      <c r="J11" s="358">
        <v>0</v>
      </c>
      <c r="K11" s="348">
        <v>24</v>
      </c>
      <c r="L11" s="348">
        <v>2</v>
      </c>
    </row>
    <row r="12" spans="1:12" ht="15" customHeight="1">
      <c r="A12" s="527"/>
      <c r="B12" s="527"/>
      <c r="C12" s="359">
        <v>114</v>
      </c>
      <c r="D12" s="345">
        <v>21.68</v>
      </c>
      <c r="E12" s="345">
        <v>14.17</v>
      </c>
      <c r="F12" s="345">
        <v>3.61</v>
      </c>
      <c r="G12" s="345">
        <v>15.11</v>
      </c>
      <c r="H12" s="345">
        <v>45.72</v>
      </c>
      <c r="I12" s="358">
        <v>0</v>
      </c>
      <c r="J12" s="358">
        <v>0</v>
      </c>
      <c r="K12" s="345">
        <v>12.97</v>
      </c>
      <c r="L12" s="345">
        <v>0.75</v>
      </c>
    </row>
    <row r="13" spans="1:12" ht="9" customHeight="1">
      <c r="A13" s="334"/>
      <c r="B13" s="334"/>
      <c r="C13" s="363"/>
      <c r="D13" s="342"/>
      <c r="E13" s="342"/>
      <c r="F13" s="342"/>
      <c r="G13" s="361"/>
      <c r="H13" s="361"/>
      <c r="I13" s="362"/>
      <c r="J13" s="362"/>
      <c r="K13" s="341"/>
      <c r="L13" s="361"/>
    </row>
    <row r="14" spans="1:12" ht="15" customHeight="1">
      <c r="A14" s="527" t="s">
        <v>78</v>
      </c>
      <c r="B14" s="527"/>
      <c r="C14" s="349">
        <v>74</v>
      </c>
      <c r="D14" s="348">
        <v>55</v>
      </c>
      <c r="E14" s="348">
        <v>4</v>
      </c>
      <c r="F14" s="360">
        <v>1</v>
      </c>
      <c r="G14" s="358">
        <v>0</v>
      </c>
      <c r="H14" s="348">
        <v>1</v>
      </c>
      <c r="I14" s="358">
        <v>0</v>
      </c>
      <c r="J14" s="358">
        <v>0</v>
      </c>
      <c r="K14" s="348">
        <v>12</v>
      </c>
      <c r="L14" s="348">
        <v>1</v>
      </c>
    </row>
    <row r="15" spans="1:12" ht="15" customHeight="1">
      <c r="A15" s="527"/>
      <c r="B15" s="527"/>
      <c r="C15" s="359">
        <v>69.96</v>
      </c>
      <c r="D15" s="345">
        <v>9.21</v>
      </c>
      <c r="E15" s="345">
        <v>4.19</v>
      </c>
      <c r="F15" s="345">
        <v>4.45</v>
      </c>
      <c r="G15" s="358">
        <v>0</v>
      </c>
      <c r="H15" s="345">
        <v>2.92</v>
      </c>
      <c r="I15" s="358">
        <v>0</v>
      </c>
      <c r="J15" s="358">
        <v>0</v>
      </c>
      <c r="K15" s="345">
        <v>49.15</v>
      </c>
      <c r="L15" s="345">
        <v>0.04</v>
      </c>
    </row>
    <row r="16" spans="1:12" ht="9" customHeight="1">
      <c r="A16" s="334"/>
      <c r="B16" s="334"/>
      <c r="C16" s="363"/>
      <c r="D16" s="361"/>
      <c r="E16" s="361"/>
      <c r="F16" s="361"/>
      <c r="G16" s="361"/>
      <c r="H16" s="361"/>
      <c r="I16" s="361"/>
      <c r="J16" s="361"/>
      <c r="K16" s="361"/>
      <c r="L16" s="361"/>
    </row>
    <row r="17" spans="1:12" ht="15" customHeight="1">
      <c r="A17" s="527" t="s">
        <v>77</v>
      </c>
      <c r="B17" s="527"/>
      <c r="C17" s="349">
        <v>103</v>
      </c>
      <c r="D17" s="348">
        <v>62</v>
      </c>
      <c r="E17" s="348">
        <v>5</v>
      </c>
      <c r="F17" s="358">
        <v>0</v>
      </c>
      <c r="G17" s="348">
        <v>3</v>
      </c>
      <c r="H17" s="358">
        <v>0</v>
      </c>
      <c r="I17" s="348">
        <v>1</v>
      </c>
      <c r="J17" s="348">
        <v>1</v>
      </c>
      <c r="K17" s="348">
        <v>30</v>
      </c>
      <c r="L17" s="348">
        <v>1</v>
      </c>
    </row>
    <row r="18" spans="1:12" ht="15" customHeight="1">
      <c r="A18" s="527"/>
      <c r="B18" s="527"/>
      <c r="C18" s="359">
        <v>203.81</v>
      </c>
      <c r="D18" s="345">
        <v>12.8</v>
      </c>
      <c r="E18" s="345">
        <v>8.37</v>
      </c>
      <c r="F18" s="358">
        <v>0</v>
      </c>
      <c r="G18" s="345">
        <v>112.43</v>
      </c>
      <c r="H18" s="358">
        <v>0</v>
      </c>
      <c r="I18" s="345">
        <v>34.6</v>
      </c>
      <c r="J18" s="345">
        <v>2.49</v>
      </c>
      <c r="K18" s="345">
        <v>32.69</v>
      </c>
      <c r="L18" s="345">
        <v>0.44</v>
      </c>
    </row>
    <row r="19" spans="1:12" ht="9" customHeight="1">
      <c r="A19" s="334"/>
      <c r="B19" s="334"/>
      <c r="C19" s="363"/>
      <c r="D19" s="361"/>
      <c r="E19" s="361"/>
      <c r="F19" s="361"/>
      <c r="G19" s="361"/>
      <c r="H19" s="362"/>
      <c r="I19" s="361"/>
      <c r="J19" s="361"/>
      <c r="K19" s="361"/>
      <c r="L19" s="361"/>
    </row>
    <row r="20" spans="1:12" ht="15" customHeight="1">
      <c r="A20" s="527" t="s">
        <v>76</v>
      </c>
      <c r="B20" s="527"/>
      <c r="C20" s="349">
        <v>44</v>
      </c>
      <c r="D20" s="348">
        <v>32</v>
      </c>
      <c r="E20" s="348">
        <v>3</v>
      </c>
      <c r="F20" s="360">
        <v>1</v>
      </c>
      <c r="G20" s="348">
        <v>1</v>
      </c>
      <c r="H20" s="358">
        <v>0</v>
      </c>
      <c r="I20" s="348">
        <v>2</v>
      </c>
      <c r="J20" s="358">
        <v>0</v>
      </c>
      <c r="K20" s="348">
        <v>5</v>
      </c>
      <c r="L20" s="358">
        <v>0</v>
      </c>
    </row>
    <row r="21" spans="1:12" ht="15" customHeight="1">
      <c r="A21" s="527"/>
      <c r="B21" s="527"/>
      <c r="C21" s="359">
        <v>96.58</v>
      </c>
      <c r="D21" s="345">
        <v>6.32</v>
      </c>
      <c r="E21" s="345">
        <v>5.63</v>
      </c>
      <c r="F21" s="345">
        <v>6.46</v>
      </c>
      <c r="G21" s="345">
        <v>13.94</v>
      </c>
      <c r="H21" s="358">
        <v>0</v>
      </c>
      <c r="I21" s="345">
        <v>63.59</v>
      </c>
      <c r="J21" s="358">
        <v>0</v>
      </c>
      <c r="K21" s="345">
        <v>0.64</v>
      </c>
      <c r="L21" s="358">
        <v>0</v>
      </c>
    </row>
    <row r="22" spans="1:12" ht="9" customHeight="1">
      <c r="A22" s="334"/>
      <c r="B22" s="334"/>
      <c r="C22" s="363"/>
      <c r="D22" s="342"/>
      <c r="E22" s="342"/>
      <c r="F22" s="342"/>
      <c r="G22" s="361"/>
      <c r="H22" s="362"/>
      <c r="I22" s="341"/>
      <c r="J22" s="341"/>
      <c r="K22" s="341"/>
      <c r="L22" s="361"/>
    </row>
    <row r="23" spans="1:13" ht="15" customHeight="1">
      <c r="A23" s="527" t="s">
        <v>75</v>
      </c>
      <c r="B23" s="527"/>
      <c r="C23" s="349">
        <v>56</v>
      </c>
      <c r="D23" s="348">
        <v>38</v>
      </c>
      <c r="E23" s="348">
        <v>1</v>
      </c>
      <c r="F23" s="358">
        <v>0</v>
      </c>
      <c r="G23" s="348">
        <v>2</v>
      </c>
      <c r="H23" s="358">
        <v>0</v>
      </c>
      <c r="I23" s="358">
        <v>0</v>
      </c>
      <c r="J23" s="360">
        <v>1</v>
      </c>
      <c r="K23" s="348">
        <v>13</v>
      </c>
      <c r="L23" s="348">
        <v>1</v>
      </c>
      <c r="M23" s="364"/>
    </row>
    <row r="24" spans="1:15" ht="15" customHeight="1">
      <c r="A24" s="527"/>
      <c r="B24" s="527"/>
      <c r="C24" s="359">
        <v>67.89</v>
      </c>
      <c r="D24" s="345">
        <v>4.36</v>
      </c>
      <c r="E24" s="345">
        <v>0.96</v>
      </c>
      <c r="F24" s="358">
        <v>0</v>
      </c>
      <c r="G24" s="345">
        <v>32.9</v>
      </c>
      <c r="H24" s="358">
        <v>0</v>
      </c>
      <c r="I24" s="358">
        <v>0</v>
      </c>
      <c r="J24" s="345">
        <v>8.37</v>
      </c>
      <c r="K24" s="345">
        <v>21.27</v>
      </c>
      <c r="L24" s="345">
        <v>0.03</v>
      </c>
      <c r="O24" s="364"/>
    </row>
    <row r="25" spans="1:12" ht="9" customHeight="1">
      <c r="A25" s="334"/>
      <c r="B25" s="334"/>
      <c r="C25" s="363"/>
      <c r="D25" s="361"/>
      <c r="E25" s="361"/>
      <c r="F25" s="361"/>
      <c r="G25" s="361"/>
      <c r="H25" s="361"/>
      <c r="I25" s="362"/>
      <c r="J25" s="361"/>
      <c r="K25" s="361"/>
      <c r="L25" s="361"/>
    </row>
    <row r="26" spans="1:12" ht="15" customHeight="1">
      <c r="A26" s="527" t="s">
        <v>74</v>
      </c>
      <c r="B26" s="527"/>
      <c r="C26" s="349">
        <v>87</v>
      </c>
      <c r="D26" s="348">
        <v>56</v>
      </c>
      <c r="E26" s="348">
        <v>1</v>
      </c>
      <c r="F26" s="348">
        <v>1</v>
      </c>
      <c r="G26" s="358">
        <v>0</v>
      </c>
      <c r="H26" s="348">
        <v>1</v>
      </c>
      <c r="I26" s="358">
        <v>0</v>
      </c>
      <c r="J26" s="358">
        <v>0</v>
      </c>
      <c r="K26" s="348">
        <v>28</v>
      </c>
      <c r="L26" s="358">
        <v>0</v>
      </c>
    </row>
    <row r="27" spans="1:12" ht="15" customHeight="1">
      <c r="A27" s="527"/>
      <c r="B27" s="527"/>
      <c r="C27" s="359">
        <v>80.7</v>
      </c>
      <c r="D27" s="345">
        <v>7.34</v>
      </c>
      <c r="E27" s="345">
        <v>3.9</v>
      </c>
      <c r="F27" s="345">
        <v>5.24</v>
      </c>
      <c r="G27" s="358">
        <v>0</v>
      </c>
      <c r="H27" s="345">
        <v>4.58</v>
      </c>
      <c r="I27" s="358">
        <v>0</v>
      </c>
      <c r="J27" s="358">
        <v>0</v>
      </c>
      <c r="K27" s="345">
        <v>59.64</v>
      </c>
      <c r="L27" s="358">
        <v>0</v>
      </c>
    </row>
    <row r="28" spans="1:12" ht="9" customHeight="1">
      <c r="A28" s="334"/>
      <c r="B28" s="334"/>
      <c r="C28" s="363"/>
      <c r="D28" s="361"/>
      <c r="E28" s="361"/>
      <c r="F28" s="361"/>
      <c r="G28" s="361"/>
      <c r="H28" s="361"/>
      <c r="I28" s="362"/>
      <c r="J28" s="362"/>
      <c r="K28" s="361"/>
      <c r="L28" s="361"/>
    </row>
    <row r="29" spans="1:12" ht="15" customHeight="1">
      <c r="A29" s="527" t="s">
        <v>73</v>
      </c>
      <c r="B29" s="527"/>
      <c r="C29" s="349">
        <v>14</v>
      </c>
      <c r="D29" s="348">
        <v>10</v>
      </c>
      <c r="E29" s="360">
        <v>1</v>
      </c>
      <c r="F29" s="348">
        <v>2</v>
      </c>
      <c r="G29" s="358">
        <v>0</v>
      </c>
      <c r="H29" s="348">
        <v>1</v>
      </c>
      <c r="I29" s="358">
        <v>0</v>
      </c>
      <c r="J29" s="358">
        <v>0</v>
      </c>
      <c r="K29" s="358">
        <v>0</v>
      </c>
      <c r="L29" s="358">
        <v>0</v>
      </c>
    </row>
    <row r="30" spans="1:12" ht="15" customHeight="1">
      <c r="A30" s="527"/>
      <c r="B30" s="527"/>
      <c r="C30" s="359">
        <v>14.41</v>
      </c>
      <c r="D30" s="345">
        <v>0.93</v>
      </c>
      <c r="E30" s="345">
        <v>1.3</v>
      </c>
      <c r="F30" s="345">
        <v>6.12</v>
      </c>
      <c r="G30" s="358">
        <v>0</v>
      </c>
      <c r="H30" s="345">
        <v>6.05</v>
      </c>
      <c r="I30" s="358">
        <v>0</v>
      </c>
      <c r="J30" s="358">
        <v>0</v>
      </c>
      <c r="K30" s="358">
        <v>0</v>
      </c>
      <c r="L30" s="358">
        <v>0</v>
      </c>
    </row>
    <row r="31" spans="1:12" ht="9" customHeight="1" thickBot="1">
      <c r="A31" s="544"/>
      <c r="B31" s="545"/>
      <c r="C31" s="328"/>
      <c r="D31" s="327"/>
      <c r="E31" s="327"/>
      <c r="F31" s="327"/>
      <c r="G31" s="357"/>
      <c r="H31" s="327"/>
      <c r="I31" s="327"/>
      <c r="J31" s="327"/>
      <c r="K31" s="327"/>
      <c r="L31" s="327"/>
    </row>
    <row r="32" spans="1:12" ht="12" customHeight="1">
      <c r="A32" s="326" t="s">
        <v>280</v>
      </c>
      <c r="B32" s="334"/>
      <c r="C32" s="356"/>
      <c r="D32" s="355"/>
      <c r="E32" s="355"/>
      <c r="F32" s="355"/>
      <c r="G32" s="355"/>
      <c r="H32" s="355"/>
      <c r="I32" s="355"/>
      <c r="J32" s="355"/>
      <c r="K32" s="355"/>
      <c r="L32" s="355"/>
    </row>
    <row r="33" ht="12" customHeight="1">
      <c r="A33" s="316" t="s">
        <v>297</v>
      </c>
    </row>
    <row r="34" spans="1:12" s="318" customFormat="1" ht="13.5">
      <c r="A34" s="319"/>
      <c r="B34" s="319"/>
      <c r="C34" s="317"/>
      <c r="D34" s="317"/>
      <c r="E34" s="317"/>
      <c r="F34" s="317"/>
      <c r="G34" s="317"/>
      <c r="H34" s="317"/>
      <c r="I34" s="317"/>
      <c r="J34" s="317"/>
      <c r="K34" s="317"/>
      <c r="L34" s="317"/>
    </row>
    <row r="35" spans="1:12" s="318" customFormat="1" ht="13.5">
      <c r="A35" s="319"/>
      <c r="B35" s="319"/>
      <c r="C35" s="317"/>
      <c r="D35" s="317"/>
      <c r="E35" s="317"/>
      <c r="F35" s="317"/>
      <c r="G35" s="317"/>
      <c r="H35" s="317"/>
      <c r="I35" s="317"/>
      <c r="J35" s="317"/>
      <c r="K35" s="317"/>
      <c r="L35" s="317"/>
    </row>
  </sheetData>
  <sheetProtection/>
  <mergeCells count="19">
    <mergeCell ref="A23:B24"/>
    <mergeCell ref="A26:B27"/>
    <mergeCell ref="A29:B30"/>
    <mergeCell ref="A31:B31"/>
    <mergeCell ref="A7:B7"/>
    <mergeCell ref="A8:B9"/>
    <mergeCell ref="A11:B12"/>
    <mergeCell ref="A14:B15"/>
    <mergeCell ref="A17:B18"/>
    <mergeCell ref="A20:B21"/>
    <mergeCell ref="A2:L2"/>
    <mergeCell ref="A4:B6"/>
    <mergeCell ref="C4:C6"/>
    <mergeCell ref="D4:F5"/>
    <mergeCell ref="G4:H5"/>
    <mergeCell ref="I4:I5"/>
    <mergeCell ref="J4:J6"/>
    <mergeCell ref="K4:K6"/>
    <mergeCell ref="L4:L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11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7.75390625" style="108" customWidth="1"/>
    <col min="2" max="2" width="2.375" style="108" customWidth="1"/>
    <col min="3" max="3" width="3.00390625" style="108" customWidth="1"/>
    <col min="4" max="9" width="12.75390625" style="108" customWidth="1"/>
    <col min="10" max="10" width="11.50390625" style="107" bestFit="1" customWidth="1"/>
    <col min="11" max="11" width="14.50390625" style="107" bestFit="1" customWidth="1"/>
    <col min="12" max="16384" width="9.00390625" style="107" customWidth="1"/>
  </cols>
  <sheetData>
    <row r="1" ht="33" customHeight="1"/>
    <row r="2" spans="1:11" ht="24.75" customHeight="1">
      <c r="A2" s="419" t="s">
        <v>307</v>
      </c>
      <c r="B2" s="419"/>
      <c r="C2" s="419"/>
      <c r="D2" s="419"/>
      <c r="E2" s="419"/>
      <c r="F2" s="419"/>
      <c r="G2" s="419"/>
      <c r="H2" s="419"/>
      <c r="I2" s="419"/>
      <c r="J2" s="279"/>
      <c r="K2" s="279"/>
    </row>
    <row r="3" spans="1:9" ht="16.5" customHeight="1" thickBot="1">
      <c r="A3" s="262"/>
      <c r="B3" s="262"/>
      <c r="C3" s="262"/>
      <c r="D3" s="262"/>
      <c r="E3" s="262"/>
      <c r="F3" s="262"/>
      <c r="G3" s="262"/>
      <c r="H3" s="262"/>
      <c r="I3" s="262"/>
    </row>
    <row r="4" spans="1:9" ht="22.5" customHeight="1">
      <c r="A4" s="420" t="s">
        <v>70</v>
      </c>
      <c r="B4" s="422"/>
      <c r="C4" s="422"/>
      <c r="D4" s="469" t="s">
        <v>306</v>
      </c>
      <c r="E4" s="548"/>
      <c r="F4" s="455"/>
      <c r="G4" s="521" t="s">
        <v>305</v>
      </c>
      <c r="H4" s="424" t="s">
        <v>304</v>
      </c>
      <c r="I4" s="550" t="s">
        <v>303</v>
      </c>
    </row>
    <row r="5" spans="1:9" ht="25.5" customHeight="1">
      <c r="A5" s="421"/>
      <c r="B5" s="423"/>
      <c r="C5" s="423"/>
      <c r="D5" s="128" t="s">
        <v>302</v>
      </c>
      <c r="E5" s="128" t="s">
        <v>301</v>
      </c>
      <c r="F5" s="128" t="s">
        <v>300</v>
      </c>
      <c r="G5" s="522"/>
      <c r="H5" s="549"/>
      <c r="I5" s="551"/>
    </row>
    <row r="6" spans="1:10" ht="24" customHeight="1">
      <c r="A6" s="449" t="s">
        <v>299</v>
      </c>
      <c r="B6" s="554"/>
      <c r="C6" s="555"/>
      <c r="D6" s="377">
        <v>14065</v>
      </c>
      <c r="E6" s="375">
        <v>649742</v>
      </c>
      <c r="F6" s="376">
        <v>80.9</v>
      </c>
      <c r="G6" s="375">
        <v>301952</v>
      </c>
      <c r="H6" s="375">
        <v>93529915</v>
      </c>
      <c r="I6" s="375">
        <v>3593981</v>
      </c>
      <c r="J6" s="371"/>
    </row>
    <row r="7" spans="1:10" ht="24" customHeight="1">
      <c r="A7" s="451" t="s">
        <v>86</v>
      </c>
      <c r="B7" s="451"/>
      <c r="C7" s="446"/>
      <c r="D7" s="377">
        <v>14097</v>
      </c>
      <c r="E7" s="375">
        <v>649733</v>
      </c>
      <c r="F7" s="376">
        <v>81.1</v>
      </c>
      <c r="G7" s="375">
        <v>305139</v>
      </c>
      <c r="H7" s="375">
        <v>95155735</v>
      </c>
      <c r="I7" s="375">
        <v>3600901</v>
      </c>
      <c r="J7" s="371"/>
    </row>
    <row r="8" spans="1:11" ht="24" customHeight="1">
      <c r="A8" s="451" t="s">
        <v>85</v>
      </c>
      <c r="B8" s="451"/>
      <c r="C8" s="446"/>
      <c r="D8" s="377">
        <v>14125</v>
      </c>
      <c r="E8" s="375">
        <v>648769</v>
      </c>
      <c r="F8" s="376">
        <v>81.3</v>
      </c>
      <c r="G8" s="375">
        <v>308324</v>
      </c>
      <c r="H8" s="375">
        <v>94977798</v>
      </c>
      <c r="I8" s="375">
        <v>3611408</v>
      </c>
      <c r="J8" s="371"/>
      <c r="K8" s="371"/>
    </row>
    <row r="9" spans="1:11" ht="24" customHeight="1">
      <c r="A9" s="451" t="s">
        <v>60</v>
      </c>
      <c r="B9" s="451"/>
      <c r="C9" s="451"/>
      <c r="D9" s="377">
        <v>14206</v>
      </c>
      <c r="E9" s="375">
        <v>646071</v>
      </c>
      <c r="F9" s="376">
        <v>81.4</v>
      </c>
      <c r="G9" s="375">
        <v>311081</v>
      </c>
      <c r="H9" s="375">
        <v>93863268</v>
      </c>
      <c r="I9" s="375">
        <v>3612949</v>
      </c>
      <c r="J9" s="371"/>
      <c r="K9" s="371"/>
    </row>
    <row r="10" spans="1:11" ht="24" customHeight="1" thickBot="1">
      <c r="A10" s="552" t="s">
        <v>84</v>
      </c>
      <c r="B10" s="552"/>
      <c r="C10" s="553"/>
      <c r="D10" s="373">
        <v>14218</v>
      </c>
      <c r="E10" s="373">
        <v>643939</v>
      </c>
      <c r="F10" s="374">
        <v>81.5</v>
      </c>
      <c r="G10" s="373">
        <v>313604</v>
      </c>
      <c r="H10" s="372">
        <v>94154096</v>
      </c>
      <c r="I10" s="372">
        <v>3625380</v>
      </c>
      <c r="J10" s="371"/>
      <c r="K10" s="371"/>
    </row>
    <row r="11" spans="1:9" ht="18" customHeight="1">
      <c r="A11" s="109" t="s">
        <v>298</v>
      </c>
      <c r="B11" s="262"/>
      <c r="H11" s="370"/>
      <c r="I11" s="370"/>
    </row>
  </sheetData>
  <sheetProtection/>
  <mergeCells count="11">
    <mergeCell ref="A10:C10"/>
    <mergeCell ref="A8:C8"/>
    <mergeCell ref="A4:C5"/>
    <mergeCell ref="A9:C9"/>
    <mergeCell ref="A6:C6"/>
    <mergeCell ref="D4:F4"/>
    <mergeCell ref="G4:G5"/>
    <mergeCell ref="H4:H5"/>
    <mergeCell ref="I4:I5"/>
    <mergeCell ref="A2:I2"/>
    <mergeCell ref="A7:C7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7.75390625" style="108" customWidth="1"/>
    <col min="2" max="2" width="2.375" style="108" customWidth="1"/>
    <col min="3" max="3" width="3.00390625" style="108" customWidth="1"/>
    <col min="4" max="10" width="10.75390625" style="108" customWidth="1"/>
    <col min="11" max="11" width="11.50390625" style="107" bestFit="1" customWidth="1"/>
    <col min="12" max="12" width="14.50390625" style="107" bestFit="1" customWidth="1"/>
    <col min="13" max="16384" width="9.00390625" style="107" customWidth="1"/>
  </cols>
  <sheetData>
    <row r="1" ht="33" customHeight="1">
      <c r="J1" s="106"/>
    </row>
    <row r="2" spans="1:10" ht="24.75" customHeight="1">
      <c r="A2" s="556" t="s">
        <v>317</v>
      </c>
      <c r="B2" s="556"/>
      <c r="C2" s="556"/>
      <c r="D2" s="556"/>
      <c r="E2" s="556"/>
      <c r="F2" s="556"/>
      <c r="G2" s="556"/>
      <c r="H2" s="556"/>
      <c r="I2" s="556"/>
      <c r="J2" s="556"/>
    </row>
    <row r="3" spans="1:10" ht="16.5" customHeight="1" thickBot="1">
      <c r="A3" s="262"/>
      <c r="B3" s="262"/>
      <c r="C3" s="262"/>
      <c r="D3" s="262"/>
      <c r="E3" s="262"/>
      <c r="F3" s="262"/>
      <c r="G3" s="262"/>
      <c r="H3" s="262"/>
      <c r="I3" s="262"/>
      <c r="J3" s="216" t="s">
        <v>316</v>
      </c>
    </row>
    <row r="4" spans="1:10" ht="22.5" customHeight="1">
      <c r="A4" s="420" t="s">
        <v>70</v>
      </c>
      <c r="B4" s="422"/>
      <c r="C4" s="422"/>
      <c r="D4" s="420" t="s">
        <v>315</v>
      </c>
      <c r="E4" s="422" t="s">
        <v>314</v>
      </c>
      <c r="F4" s="422"/>
      <c r="G4" s="422"/>
      <c r="H4" s="422"/>
      <c r="I4" s="422"/>
      <c r="J4" s="428"/>
    </row>
    <row r="5" spans="1:10" ht="25.5" customHeight="1">
      <c r="A5" s="421"/>
      <c r="B5" s="423"/>
      <c r="C5" s="423"/>
      <c r="D5" s="421"/>
      <c r="E5" s="128" t="s">
        <v>313</v>
      </c>
      <c r="F5" s="128" t="s">
        <v>312</v>
      </c>
      <c r="G5" s="128" t="s">
        <v>311</v>
      </c>
      <c r="H5" s="177" t="s">
        <v>310</v>
      </c>
      <c r="I5" s="128" t="s">
        <v>309</v>
      </c>
      <c r="J5" s="126" t="s">
        <v>308</v>
      </c>
    </row>
    <row r="6" spans="1:11" ht="24" customHeight="1">
      <c r="A6" s="449" t="s">
        <v>299</v>
      </c>
      <c r="B6" s="554"/>
      <c r="C6" s="555"/>
      <c r="D6" s="377">
        <v>38500686</v>
      </c>
      <c r="E6" s="375">
        <v>1862886</v>
      </c>
      <c r="F6" s="375">
        <v>6766300</v>
      </c>
      <c r="G6" s="375">
        <v>6102306</v>
      </c>
      <c r="H6" s="375">
        <v>162023</v>
      </c>
      <c r="I6" s="375">
        <v>10689964</v>
      </c>
      <c r="J6" s="378">
        <v>12917207</v>
      </c>
      <c r="K6" s="371"/>
    </row>
    <row r="7" spans="1:11" ht="24" customHeight="1">
      <c r="A7" s="451" t="s">
        <v>86</v>
      </c>
      <c r="B7" s="451"/>
      <c r="C7" s="446"/>
      <c r="D7" s="377">
        <v>37929415</v>
      </c>
      <c r="E7" s="375">
        <v>2062888</v>
      </c>
      <c r="F7" s="375">
        <v>6746700</v>
      </c>
      <c r="G7" s="375">
        <v>6006588</v>
      </c>
      <c r="H7" s="375">
        <v>216264</v>
      </c>
      <c r="I7" s="375">
        <v>10491734</v>
      </c>
      <c r="J7" s="378">
        <v>12405241</v>
      </c>
      <c r="K7" s="371"/>
    </row>
    <row r="8" spans="1:12" ht="24" customHeight="1">
      <c r="A8" s="451" t="s">
        <v>85</v>
      </c>
      <c r="B8" s="451"/>
      <c r="C8" s="446"/>
      <c r="D8" s="378">
        <v>38695775</v>
      </c>
      <c r="E8" s="375">
        <v>2252814</v>
      </c>
      <c r="F8" s="375">
        <v>7277700</v>
      </c>
      <c r="G8" s="375">
        <v>5893454</v>
      </c>
      <c r="H8" s="375">
        <v>135991</v>
      </c>
      <c r="I8" s="375">
        <v>10544842</v>
      </c>
      <c r="J8" s="378">
        <v>12590974</v>
      </c>
      <c r="K8" s="371"/>
      <c r="L8" s="371"/>
    </row>
    <row r="9" spans="1:12" ht="24" customHeight="1">
      <c r="A9" s="451" t="s">
        <v>60</v>
      </c>
      <c r="B9" s="451"/>
      <c r="C9" s="446"/>
      <c r="D9" s="377">
        <v>37961714</v>
      </c>
      <c r="E9" s="375">
        <v>2257012</v>
      </c>
      <c r="F9" s="375">
        <v>6939700</v>
      </c>
      <c r="G9" s="375">
        <v>5473567</v>
      </c>
      <c r="H9" s="375">
        <v>174735</v>
      </c>
      <c r="I9" s="375">
        <v>10594727</v>
      </c>
      <c r="J9" s="378">
        <v>12521973</v>
      </c>
      <c r="K9" s="371"/>
      <c r="L9" s="371"/>
    </row>
    <row r="10" spans="1:12" ht="24" customHeight="1" thickBot="1">
      <c r="A10" s="552" t="s">
        <v>84</v>
      </c>
      <c r="B10" s="552"/>
      <c r="C10" s="553"/>
      <c r="D10" s="373">
        <v>37153342</v>
      </c>
      <c r="E10" s="373">
        <v>1819629</v>
      </c>
      <c r="F10" s="373">
        <v>6214400</v>
      </c>
      <c r="G10" s="373">
        <v>5510230</v>
      </c>
      <c r="H10" s="373">
        <v>128627</v>
      </c>
      <c r="I10" s="373">
        <v>10529388</v>
      </c>
      <c r="J10" s="373">
        <v>12951068</v>
      </c>
      <c r="K10" s="371"/>
      <c r="L10" s="371"/>
    </row>
    <row r="11" spans="1:3" ht="18" customHeight="1">
      <c r="A11" s="109" t="s">
        <v>298</v>
      </c>
      <c r="C11" s="262"/>
    </row>
  </sheetData>
  <sheetProtection/>
  <mergeCells count="9">
    <mergeCell ref="A6:C6"/>
    <mergeCell ref="D4:D5"/>
    <mergeCell ref="E4:J4"/>
    <mergeCell ref="A2:J2"/>
    <mergeCell ref="A7:C7"/>
    <mergeCell ref="A10:C10"/>
    <mergeCell ref="A8:C8"/>
    <mergeCell ref="A4:C5"/>
    <mergeCell ref="A9:C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22"/>
  <sheetViews>
    <sheetView tabSelected="1" view="pageBreakPreview" zoomScale="60" zoomScalePageLayoutView="0" workbookViewId="0" topLeftCell="A1">
      <selection activeCell="A1" sqref="A1:IV16384"/>
    </sheetView>
  </sheetViews>
  <sheetFormatPr defaultColWidth="11.00390625" defaultRowHeight="13.5"/>
  <cols>
    <col min="1" max="1" width="1.00390625" style="42" customWidth="1"/>
    <col min="2" max="2" width="9.625" style="42" customWidth="1"/>
    <col min="3" max="4" width="1.00390625" style="42" customWidth="1"/>
    <col min="5" max="5" width="8.125" style="41" customWidth="1"/>
    <col min="6" max="6" width="1.00390625" style="41" customWidth="1"/>
    <col min="7" max="7" width="16.625" style="41" customWidth="1"/>
    <col min="8" max="9" width="25.875" style="41" customWidth="1"/>
    <col min="10" max="16384" width="11.00390625" style="40" customWidth="1"/>
  </cols>
  <sheetData>
    <row r="1" spans="1:9" ht="30" customHeight="1">
      <c r="A1" s="82"/>
      <c r="B1" s="82"/>
      <c r="C1" s="82"/>
      <c r="D1" s="82"/>
      <c r="E1" s="81"/>
      <c r="F1" s="81"/>
      <c r="G1" s="80"/>
      <c r="H1" s="80"/>
      <c r="I1" s="79"/>
    </row>
    <row r="2" spans="1:9" ht="66" customHeight="1">
      <c r="A2" s="393" t="s">
        <v>44</v>
      </c>
      <c r="B2" s="393"/>
      <c r="C2" s="393"/>
      <c r="D2" s="393"/>
      <c r="E2" s="393"/>
      <c r="F2" s="393"/>
      <c r="G2" s="393"/>
      <c r="H2" s="393"/>
      <c r="I2" s="393"/>
    </row>
    <row r="3" spans="1:9" ht="16.5" customHeight="1" thickBot="1">
      <c r="A3" s="394"/>
      <c r="B3" s="394"/>
      <c r="C3" s="394"/>
      <c r="D3" s="394"/>
      <c r="E3" s="394"/>
      <c r="F3" s="394"/>
      <c r="G3" s="394"/>
      <c r="H3" s="78"/>
      <c r="I3" s="77" t="s">
        <v>43</v>
      </c>
    </row>
    <row r="4" spans="1:9" ht="9.75" customHeight="1">
      <c r="A4" s="395" t="s">
        <v>1</v>
      </c>
      <c r="B4" s="395"/>
      <c r="C4" s="395"/>
      <c r="D4" s="395"/>
      <c r="E4" s="395"/>
      <c r="F4" s="395"/>
      <c r="G4" s="396"/>
      <c r="H4" s="399" t="s">
        <v>42</v>
      </c>
      <c r="I4" s="401" t="s">
        <v>41</v>
      </c>
    </row>
    <row r="5" spans="1:9" ht="9.75" customHeight="1">
      <c r="A5" s="397"/>
      <c r="B5" s="397"/>
      <c r="C5" s="397"/>
      <c r="D5" s="397"/>
      <c r="E5" s="397"/>
      <c r="F5" s="397"/>
      <c r="G5" s="398"/>
      <c r="H5" s="400"/>
      <c r="I5" s="402"/>
    </row>
    <row r="6" spans="1:9" ht="19.5" customHeight="1">
      <c r="A6" s="407" t="s">
        <v>40</v>
      </c>
      <c r="B6" s="407"/>
      <c r="C6" s="407"/>
      <c r="D6" s="407"/>
      <c r="E6" s="407"/>
      <c r="F6" s="407"/>
      <c r="G6" s="408"/>
      <c r="H6" s="76">
        <v>4888</v>
      </c>
      <c r="I6" s="75">
        <v>42914.86</v>
      </c>
    </row>
    <row r="7" spans="1:9" ht="18" customHeight="1">
      <c r="A7" s="45"/>
      <c r="B7" s="45"/>
      <c r="C7" s="45"/>
      <c r="D7" s="45"/>
      <c r="E7" s="45"/>
      <c r="F7" s="45"/>
      <c r="G7" s="61" t="s">
        <v>33</v>
      </c>
      <c r="H7" s="67">
        <v>4806</v>
      </c>
      <c r="I7" s="43">
        <v>41916.58</v>
      </c>
    </row>
    <row r="8" spans="1:9" ht="18" customHeight="1">
      <c r="A8" s="45"/>
      <c r="B8" s="411" t="s">
        <v>39</v>
      </c>
      <c r="C8" s="411"/>
      <c r="D8" s="411"/>
      <c r="E8" s="411"/>
      <c r="F8" s="45"/>
      <c r="G8" s="61" t="s">
        <v>32</v>
      </c>
      <c r="H8" s="67">
        <v>0</v>
      </c>
      <c r="I8" s="43">
        <v>0</v>
      </c>
    </row>
    <row r="9" spans="1:9" ht="18" customHeight="1">
      <c r="A9" s="73"/>
      <c r="B9" s="73"/>
      <c r="C9" s="73"/>
      <c r="D9" s="73"/>
      <c r="E9" s="73"/>
      <c r="F9" s="73"/>
      <c r="G9" s="72" t="s">
        <v>35</v>
      </c>
      <c r="H9" s="67">
        <v>0</v>
      </c>
      <c r="I9" s="43">
        <v>0</v>
      </c>
    </row>
    <row r="10" spans="1:9" ht="18" customHeight="1">
      <c r="A10" s="64"/>
      <c r="B10" s="412" t="s">
        <v>38</v>
      </c>
      <c r="C10" s="64"/>
      <c r="D10" s="71"/>
      <c r="E10" s="409" t="s">
        <v>37</v>
      </c>
      <c r="F10" s="409"/>
      <c r="G10" s="410"/>
      <c r="H10" s="67">
        <v>82</v>
      </c>
      <c r="I10" s="43">
        <v>998.28</v>
      </c>
    </row>
    <row r="11" spans="1:9" ht="18" customHeight="1">
      <c r="A11" s="64"/>
      <c r="B11" s="413"/>
      <c r="C11" s="64"/>
      <c r="D11" s="70"/>
      <c r="E11" s="403" t="s">
        <v>36</v>
      </c>
      <c r="F11" s="69"/>
      <c r="G11" s="68" t="s">
        <v>33</v>
      </c>
      <c r="H11" s="67">
        <v>65</v>
      </c>
      <c r="I11" s="43">
        <v>475.48</v>
      </c>
    </row>
    <row r="12" spans="1:9" ht="18" customHeight="1">
      <c r="A12" s="64"/>
      <c r="B12" s="413"/>
      <c r="C12" s="64"/>
      <c r="D12" s="63"/>
      <c r="E12" s="404"/>
      <c r="F12" s="62"/>
      <c r="G12" s="61" t="s">
        <v>32</v>
      </c>
      <c r="H12" s="60">
        <v>0</v>
      </c>
      <c r="I12" s="60">
        <v>0</v>
      </c>
    </row>
    <row r="13" spans="1:9" ht="18" customHeight="1">
      <c r="A13" s="64"/>
      <c r="B13" s="413"/>
      <c r="C13" s="64"/>
      <c r="D13" s="66"/>
      <c r="E13" s="405"/>
      <c r="F13" s="65"/>
      <c r="G13" s="61" t="s">
        <v>35</v>
      </c>
      <c r="H13" s="60">
        <v>0</v>
      </c>
      <c r="I13" s="60">
        <v>0</v>
      </c>
    </row>
    <row r="14" spans="1:9" ht="18" customHeight="1">
      <c r="A14" s="64"/>
      <c r="B14" s="413"/>
      <c r="C14" s="64"/>
      <c r="D14" s="63"/>
      <c r="E14" s="404" t="s">
        <v>34</v>
      </c>
      <c r="F14" s="62"/>
      <c r="G14" s="61" t="s">
        <v>33</v>
      </c>
      <c r="H14" s="60">
        <v>17</v>
      </c>
      <c r="I14" s="43">
        <v>522.8</v>
      </c>
    </row>
    <row r="15" spans="1:9" ht="18" customHeight="1">
      <c r="A15" s="64"/>
      <c r="B15" s="413"/>
      <c r="C15" s="64"/>
      <c r="D15" s="63"/>
      <c r="E15" s="404"/>
      <c r="F15" s="62"/>
      <c r="G15" s="61" t="s">
        <v>32</v>
      </c>
      <c r="H15" s="60">
        <v>0</v>
      </c>
      <c r="I15" s="60">
        <v>0</v>
      </c>
    </row>
    <row r="16" spans="1:9" ht="18" customHeight="1" thickBot="1">
      <c r="A16" s="59"/>
      <c r="B16" s="414"/>
      <c r="C16" s="59"/>
      <c r="D16" s="58"/>
      <c r="E16" s="406"/>
      <c r="F16" s="57"/>
      <c r="G16" s="56" t="s">
        <v>31</v>
      </c>
      <c r="H16" s="55">
        <v>0</v>
      </c>
      <c r="I16" s="54">
        <v>0</v>
      </c>
    </row>
    <row r="17" spans="1:9" s="47" customFormat="1" ht="13.5" customHeight="1">
      <c r="A17" s="53" t="s">
        <v>30</v>
      </c>
      <c r="B17" s="50"/>
      <c r="C17" s="49"/>
      <c r="D17" s="49"/>
      <c r="E17" s="53"/>
      <c r="F17" s="53"/>
      <c r="G17" s="52"/>
      <c r="H17" s="52"/>
      <c r="I17" s="48"/>
    </row>
    <row r="18" spans="1:9" s="47" customFormat="1" ht="13.5" customHeight="1">
      <c r="A18" s="51" t="s">
        <v>29</v>
      </c>
      <c r="B18" s="50"/>
      <c r="C18" s="49"/>
      <c r="D18" s="49"/>
      <c r="E18" s="48"/>
      <c r="F18" s="48"/>
      <c r="G18" s="48"/>
      <c r="H18" s="48"/>
      <c r="I18" s="48"/>
    </row>
    <row r="21" spans="1:8" ht="12">
      <c r="A21" s="46"/>
      <c r="B21" s="46"/>
      <c r="C21" s="46"/>
      <c r="D21" s="46"/>
      <c r="E21" s="44"/>
      <c r="F21" s="44"/>
      <c r="G21" s="43"/>
      <c r="H21" s="43"/>
    </row>
    <row r="22" spans="1:8" ht="17.25">
      <c r="A22" s="45"/>
      <c r="B22" s="45"/>
      <c r="C22" s="45"/>
      <c r="D22" s="45"/>
      <c r="E22" s="44"/>
      <c r="F22" s="44"/>
      <c r="G22" s="43"/>
      <c r="H22" s="43"/>
    </row>
  </sheetData>
  <sheetProtection/>
  <mergeCells count="11">
    <mergeCell ref="E14:E16"/>
    <mergeCell ref="A6:G6"/>
    <mergeCell ref="E10:G10"/>
    <mergeCell ref="B8:E8"/>
    <mergeCell ref="B10:B16"/>
    <mergeCell ref="A2:I2"/>
    <mergeCell ref="A3:G3"/>
    <mergeCell ref="A4:G5"/>
    <mergeCell ref="H4:H5"/>
    <mergeCell ref="I4:I5"/>
    <mergeCell ref="E11:E13"/>
  </mergeCells>
  <printOptions/>
  <pageMargins left="0.6692913385826772" right="0.6692913385826772" top="0.3937007874015748" bottom="0.6692913385826772" header="0.3937007874015748" footer="0"/>
  <pageSetup horizontalDpi="600" verticalDpi="6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BreakPreview" zoomScale="115" zoomScaleSheetLayoutView="115" zoomScalePageLayoutView="0" workbookViewId="0" topLeftCell="A1">
      <selection activeCell="A1" sqref="A1:IV16384"/>
    </sheetView>
  </sheetViews>
  <sheetFormatPr defaultColWidth="11.00390625" defaultRowHeight="13.5"/>
  <cols>
    <col min="1" max="1" width="15.875" style="85" customWidth="1"/>
    <col min="2" max="2" width="15.875" style="84" customWidth="1"/>
    <col min="3" max="6" width="14.625" style="84" customWidth="1"/>
    <col min="7" max="7" width="11.00390625" style="84" customWidth="1"/>
    <col min="8" max="16384" width="11.00390625" style="83" customWidth="1"/>
  </cols>
  <sheetData>
    <row r="1" spans="1:7" ht="33" customHeight="1">
      <c r="A1" s="82"/>
      <c r="B1" s="81"/>
      <c r="C1" s="80"/>
      <c r="D1" s="80"/>
      <c r="E1" s="80"/>
      <c r="F1" s="106"/>
      <c r="G1" s="81"/>
    </row>
    <row r="2" spans="1:7" ht="24.75" customHeight="1">
      <c r="A2" s="393" t="s">
        <v>56</v>
      </c>
      <c r="B2" s="393"/>
      <c r="C2" s="393"/>
      <c r="D2" s="393"/>
      <c r="E2" s="393"/>
      <c r="F2" s="393"/>
      <c r="G2" s="103"/>
    </row>
    <row r="3" spans="1:7" ht="16.5" customHeight="1" thickBot="1">
      <c r="A3" s="105"/>
      <c r="B3" s="105"/>
      <c r="C3" s="105"/>
      <c r="D3" s="105"/>
      <c r="E3" s="104"/>
      <c r="F3" s="104" t="s">
        <v>55</v>
      </c>
      <c r="G3" s="103"/>
    </row>
    <row r="4" spans="1:7" ht="24.75" customHeight="1">
      <c r="A4" s="102" t="s">
        <v>1</v>
      </c>
      <c r="B4" s="101"/>
      <c r="C4" s="100" t="s">
        <v>54</v>
      </c>
      <c r="D4" s="100" t="s">
        <v>53</v>
      </c>
      <c r="E4" s="100" t="s">
        <v>52</v>
      </c>
      <c r="F4" s="99" t="s">
        <v>51</v>
      </c>
      <c r="G4" s="98"/>
    </row>
    <row r="5" spans="1:7" ht="21.75" customHeight="1">
      <c r="A5" s="415" t="s">
        <v>50</v>
      </c>
      <c r="B5" s="96" t="s">
        <v>47</v>
      </c>
      <c r="C5" s="95">
        <v>4893</v>
      </c>
      <c r="D5" s="95">
        <v>4900</v>
      </c>
      <c r="E5" s="97">
        <v>4895</v>
      </c>
      <c r="F5" s="93">
        <v>4907</v>
      </c>
      <c r="G5" s="89"/>
    </row>
    <row r="6" spans="1:7" ht="21.75" customHeight="1">
      <c r="A6" s="416"/>
      <c r="B6" s="96" t="s">
        <v>46</v>
      </c>
      <c r="C6" s="95">
        <v>43604</v>
      </c>
      <c r="D6" s="95">
        <v>43670</v>
      </c>
      <c r="E6" s="94">
        <v>43646</v>
      </c>
      <c r="F6" s="93">
        <v>43770.16</v>
      </c>
      <c r="G6" s="89"/>
    </row>
    <row r="7" spans="1:7" ht="21.75" customHeight="1">
      <c r="A7" s="415" t="s">
        <v>49</v>
      </c>
      <c r="B7" s="96" t="s">
        <v>47</v>
      </c>
      <c r="C7" s="95">
        <v>617</v>
      </c>
      <c r="D7" s="95">
        <v>617</v>
      </c>
      <c r="E7" s="94">
        <v>613</v>
      </c>
      <c r="F7" s="93">
        <v>617</v>
      </c>
      <c r="G7" s="89"/>
    </row>
    <row r="8" spans="1:7" ht="21.75" customHeight="1">
      <c r="A8" s="416"/>
      <c r="B8" s="96" t="s">
        <v>46</v>
      </c>
      <c r="C8" s="95">
        <v>16069</v>
      </c>
      <c r="D8" s="95">
        <v>16069</v>
      </c>
      <c r="E8" s="94">
        <v>16058</v>
      </c>
      <c r="F8" s="93">
        <v>16083.6</v>
      </c>
      <c r="G8" s="89"/>
    </row>
    <row r="9" spans="1:7" ht="21.75" customHeight="1">
      <c r="A9" s="417" t="s">
        <v>48</v>
      </c>
      <c r="B9" s="96" t="s">
        <v>47</v>
      </c>
      <c r="C9" s="95">
        <v>292</v>
      </c>
      <c r="D9" s="95">
        <v>293</v>
      </c>
      <c r="E9" s="94">
        <v>293</v>
      </c>
      <c r="F9" s="93">
        <v>300</v>
      </c>
      <c r="G9" s="89"/>
    </row>
    <row r="10" spans="1:7" ht="21.75" customHeight="1" thickBot="1">
      <c r="A10" s="418"/>
      <c r="B10" s="92" t="s">
        <v>46</v>
      </c>
      <c r="C10" s="91">
        <v>8709</v>
      </c>
      <c r="D10" s="91">
        <v>8993</v>
      </c>
      <c r="E10" s="91">
        <v>8993</v>
      </c>
      <c r="F10" s="90">
        <v>8994.75</v>
      </c>
      <c r="G10" s="89"/>
    </row>
    <row r="11" spans="1:7" s="86" customFormat="1" ht="13.5" customHeight="1">
      <c r="A11" s="52" t="s">
        <v>30</v>
      </c>
      <c r="B11" s="52"/>
      <c r="C11" s="52"/>
      <c r="D11" s="52"/>
      <c r="E11" s="52"/>
      <c r="F11" s="52"/>
      <c r="G11" s="52"/>
    </row>
    <row r="12" spans="1:7" s="86" customFormat="1" ht="13.5" customHeight="1">
      <c r="A12" s="88" t="s">
        <v>45</v>
      </c>
      <c r="B12" s="87"/>
      <c r="C12" s="87"/>
      <c r="D12" s="87"/>
      <c r="E12" s="87"/>
      <c r="F12" s="87"/>
      <c r="G12" s="87"/>
    </row>
  </sheetData>
  <sheetProtection/>
  <mergeCells count="4">
    <mergeCell ref="A2:F2"/>
    <mergeCell ref="A5:A6"/>
    <mergeCell ref="A7:A8"/>
    <mergeCell ref="A9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3.5"/>
  <cols>
    <col min="1" max="1" width="14.75390625" style="108" customWidth="1"/>
    <col min="2" max="7" width="12.125" style="108" customWidth="1"/>
    <col min="8" max="16384" width="9.00390625" style="107" customWidth="1"/>
  </cols>
  <sheetData>
    <row r="1" spans="1:4" ht="30" customHeight="1">
      <c r="A1" s="5"/>
      <c r="B1" s="5"/>
      <c r="C1" s="5"/>
      <c r="D1" s="5"/>
    </row>
    <row r="2" spans="1:7" ht="45" customHeight="1">
      <c r="A2" s="419" t="s">
        <v>72</v>
      </c>
      <c r="B2" s="419"/>
      <c r="C2" s="419"/>
      <c r="D2" s="419"/>
      <c r="E2" s="419"/>
      <c r="F2" s="419"/>
      <c r="G2" s="419"/>
    </row>
    <row r="3" ht="16.5" customHeight="1" thickBot="1">
      <c r="G3" s="133" t="s">
        <v>71</v>
      </c>
    </row>
    <row r="4" spans="1:7" ht="18" customHeight="1">
      <c r="A4" s="420" t="s">
        <v>70</v>
      </c>
      <c r="B4" s="420" t="s">
        <v>69</v>
      </c>
      <c r="C4" s="422"/>
      <c r="D4" s="422" t="s">
        <v>68</v>
      </c>
      <c r="E4" s="424" t="s">
        <v>67</v>
      </c>
      <c r="F4" s="426" t="s">
        <v>66</v>
      </c>
      <c r="G4" s="428" t="s">
        <v>65</v>
      </c>
    </row>
    <row r="5" spans="1:7" ht="27.75" customHeight="1">
      <c r="A5" s="421"/>
      <c r="B5" s="130" t="s">
        <v>64</v>
      </c>
      <c r="C5" s="129" t="s">
        <v>63</v>
      </c>
      <c r="D5" s="423"/>
      <c r="E5" s="425"/>
      <c r="F5" s="427"/>
      <c r="G5" s="429"/>
    </row>
    <row r="6" spans="1:7" ht="7.5" customHeight="1">
      <c r="A6" s="125"/>
      <c r="B6" s="123"/>
      <c r="C6" s="124"/>
      <c r="D6" s="124"/>
      <c r="E6" s="124"/>
      <c r="F6" s="124"/>
      <c r="G6" s="123"/>
    </row>
    <row r="7" spans="1:7" ht="19.5" customHeight="1">
      <c r="A7" s="120" t="s">
        <v>62</v>
      </c>
      <c r="B7" s="116">
        <v>58</v>
      </c>
      <c r="C7" s="122">
        <v>5873</v>
      </c>
      <c r="D7" s="122">
        <v>2963</v>
      </c>
      <c r="E7" s="117">
        <v>0</v>
      </c>
      <c r="F7" s="121">
        <v>0</v>
      </c>
      <c r="G7" s="116">
        <v>8894</v>
      </c>
    </row>
    <row r="8" spans="1:7" ht="19.5" customHeight="1">
      <c r="A8" s="120" t="s">
        <v>61</v>
      </c>
      <c r="B8" s="116">
        <v>58</v>
      </c>
      <c r="C8" s="118">
        <v>5861</v>
      </c>
      <c r="D8" s="118">
        <v>2963</v>
      </c>
      <c r="E8" s="117">
        <v>0</v>
      </c>
      <c r="F8" s="117">
        <v>0</v>
      </c>
      <c r="G8" s="116">
        <v>8882</v>
      </c>
    </row>
    <row r="9" spans="1:7" ht="19.5" customHeight="1">
      <c r="A9" s="120" t="s">
        <v>60</v>
      </c>
      <c r="B9" s="119">
        <v>58</v>
      </c>
      <c r="C9" s="118">
        <v>5796</v>
      </c>
      <c r="D9" s="118">
        <v>2963</v>
      </c>
      <c r="E9" s="117">
        <v>0</v>
      </c>
      <c r="F9" s="117">
        <v>0</v>
      </c>
      <c r="G9" s="116">
        <v>8817</v>
      </c>
    </row>
    <row r="10" spans="1:7" ht="19.5" customHeight="1">
      <c r="A10" s="120" t="s">
        <v>59</v>
      </c>
      <c r="B10" s="119">
        <v>58</v>
      </c>
      <c r="C10" s="118">
        <v>5772</v>
      </c>
      <c r="D10" s="118">
        <v>2923</v>
      </c>
      <c r="E10" s="117">
        <v>0</v>
      </c>
      <c r="F10" s="117">
        <v>0</v>
      </c>
      <c r="G10" s="116">
        <v>8753</v>
      </c>
    </row>
    <row r="11" spans="1:7" ht="19.5" customHeight="1">
      <c r="A11" s="115" t="s">
        <v>58</v>
      </c>
      <c r="B11" s="113">
        <v>58</v>
      </c>
      <c r="C11" s="113">
        <v>5676</v>
      </c>
      <c r="D11" s="113">
        <v>2853</v>
      </c>
      <c r="E11" s="114">
        <v>0</v>
      </c>
      <c r="F11" s="114">
        <v>0</v>
      </c>
      <c r="G11" s="113">
        <f>SUM(B11:D11)</f>
        <v>8587</v>
      </c>
    </row>
    <row r="12" spans="1:7" ht="7.5" customHeight="1" thickBot="1">
      <c r="A12" s="112"/>
      <c r="B12" s="110"/>
      <c r="C12" s="111"/>
      <c r="D12" s="111"/>
      <c r="E12" s="111"/>
      <c r="F12" s="111"/>
      <c r="G12" s="110"/>
    </row>
    <row r="13" ht="13.5" customHeight="1">
      <c r="A13" s="109" t="s">
        <v>57</v>
      </c>
    </row>
  </sheetData>
  <sheetProtection/>
  <mergeCells count="7">
    <mergeCell ref="A2:G2"/>
    <mergeCell ref="A4:A5"/>
    <mergeCell ref="B4:C4"/>
    <mergeCell ref="D4:D5"/>
    <mergeCell ref="E4:E5"/>
    <mergeCell ref="F4:F5"/>
    <mergeCell ref="G4:G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60" zoomScalePageLayoutView="0" workbookViewId="0" topLeftCell="A4">
      <selection activeCell="A1" sqref="A1:IV16384"/>
    </sheetView>
  </sheetViews>
  <sheetFormatPr defaultColWidth="9.00390625" defaultRowHeight="13.5"/>
  <cols>
    <col min="1" max="1" width="10.625" style="108" customWidth="1"/>
    <col min="2" max="2" width="12.125" style="108" customWidth="1"/>
    <col min="3" max="3" width="2.625" style="108" customWidth="1"/>
    <col min="4" max="4" width="10.125" style="108" customWidth="1"/>
    <col min="5" max="5" width="4.625" style="108" customWidth="1"/>
    <col min="6" max="6" width="8.125" style="108" customWidth="1"/>
    <col min="7" max="7" width="6.625" style="108" customWidth="1"/>
    <col min="8" max="8" width="6.125" style="108" customWidth="1"/>
    <col min="9" max="9" width="8.625" style="108" customWidth="1"/>
    <col min="10" max="10" width="4.125" style="108" customWidth="1"/>
    <col min="11" max="11" width="12.125" style="108" customWidth="1"/>
    <col min="12" max="16384" width="9.00390625" style="107" customWidth="1"/>
  </cols>
  <sheetData>
    <row r="1" spans="1:5" ht="30" customHeight="1">
      <c r="A1" s="5"/>
      <c r="B1" s="5"/>
      <c r="C1" s="5"/>
      <c r="D1" s="5"/>
      <c r="E1" s="5"/>
    </row>
    <row r="2" spans="1:11" ht="45" customHeight="1">
      <c r="A2" s="419" t="s">
        <v>72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</row>
    <row r="3" ht="16.5" customHeight="1" thickBot="1">
      <c r="K3" s="133" t="s">
        <v>71</v>
      </c>
    </row>
    <row r="4" spans="1:11" ht="21" customHeight="1">
      <c r="A4" s="420" t="s">
        <v>81</v>
      </c>
      <c r="B4" s="420" t="s">
        <v>69</v>
      </c>
      <c r="C4" s="422"/>
      <c r="D4" s="422"/>
      <c r="E4" s="422" t="s">
        <v>68</v>
      </c>
      <c r="F4" s="422"/>
      <c r="G4" s="424" t="s">
        <v>67</v>
      </c>
      <c r="H4" s="430"/>
      <c r="I4" s="426" t="s">
        <v>66</v>
      </c>
      <c r="J4" s="426"/>
      <c r="K4" s="428" t="s">
        <v>65</v>
      </c>
    </row>
    <row r="5" spans="1:11" ht="34.5" customHeight="1">
      <c r="A5" s="421"/>
      <c r="B5" s="130" t="s">
        <v>64</v>
      </c>
      <c r="C5" s="431" t="s">
        <v>63</v>
      </c>
      <c r="D5" s="423"/>
      <c r="E5" s="423"/>
      <c r="F5" s="423"/>
      <c r="G5" s="425"/>
      <c r="H5" s="425"/>
      <c r="I5" s="427"/>
      <c r="J5" s="427"/>
      <c r="K5" s="429"/>
    </row>
    <row r="6" spans="1:11" ht="7.5" customHeight="1">
      <c r="A6" s="125"/>
      <c r="B6" s="143"/>
      <c r="C6" s="432"/>
      <c r="D6" s="432"/>
      <c r="E6" s="432"/>
      <c r="F6" s="432"/>
      <c r="G6" s="432"/>
      <c r="H6" s="432"/>
      <c r="I6" s="432"/>
      <c r="J6" s="432"/>
      <c r="K6" s="123"/>
    </row>
    <row r="7" spans="1:12" ht="27" customHeight="1">
      <c r="A7" s="142" t="s">
        <v>80</v>
      </c>
      <c r="B7" s="141">
        <v>58</v>
      </c>
      <c r="C7" s="433">
        <v>5676</v>
      </c>
      <c r="D7" s="434"/>
      <c r="E7" s="433">
        <v>2853</v>
      </c>
      <c r="F7" s="435"/>
      <c r="G7" s="436">
        <v>0</v>
      </c>
      <c r="H7" s="437"/>
      <c r="I7" s="436">
        <v>0</v>
      </c>
      <c r="J7" s="437"/>
      <c r="K7" s="140">
        <v>8587</v>
      </c>
      <c r="L7" s="139"/>
    </row>
    <row r="8" spans="1:12" ht="27" customHeight="1">
      <c r="A8" s="137" t="s">
        <v>79</v>
      </c>
      <c r="B8" s="119">
        <v>13</v>
      </c>
      <c r="C8" s="438">
        <v>896</v>
      </c>
      <c r="D8" s="439"/>
      <c r="E8" s="438">
        <v>1418</v>
      </c>
      <c r="F8" s="439"/>
      <c r="G8" s="440">
        <v>0</v>
      </c>
      <c r="H8" s="440"/>
      <c r="I8" s="440">
        <v>0</v>
      </c>
      <c r="J8" s="440"/>
      <c r="K8" s="135">
        <v>2327</v>
      </c>
      <c r="L8" s="139"/>
    </row>
    <row r="9" spans="1:12" ht="27" customHeight="1">
      <c r="A9" s="137" t="s">
        <v>78</v>
      </c>
      <c r="B9" s="136">
        <v>12</v>
      </c>
      <c r="C9" s="441">
        <v>653</v>
      </c>
      <c r="D9" s="442"/>
      <c r="E9" s="441">
        <v>577</v>
      </c>
      <c r="F9" s="442"/>
      <c r="G9" s="440">
        <v>0</v>
      </c>
      <c r="H9" s="440"/>
      <c r="I9" s="440">
        <v>0</v>
      </c>
      <c r="J9" s="440"/>
      <c r="K9" s="135">
        <v>1242</v>
      </c>
      <c r="L9" s="138"/>
    </row>
    <row r="10" spans="1:12" ht="27" customHeight="1">
      <c r="A10" s="137" t="s">
        <v>77</v>
      </c>
      <c r="B10" s="136">
        <v>0</v>
      </c>
      <c r="C10" s="438">
        <v>1171</v>
      </c>
      <c r="D10" s="439"/>
      <c r="E10" s="438">
        <v>236</v>
      </c>
      <c r="F10" s="439"/>
      <c r="G10" s="440">
        <v>0</v>
      </c>
      <c r="H10" s="440"/>
      <c r="I10" s="440">
        <v>0</v>
      </c>
      <c r="J10" s="440"/>
      <c r="K10" s="135">
        <v>1407</v>
      </c>
      <c r="L10" s="138"/>
    </row>
    <row r="11" spans="1:11" ht="27" customHeight="1">
      <c r="A11" s="137" t="s">
        <v>76</v>
      </c>
      <c r="B11" s="119">
        <v>1</v>
      </c>
      <c r="C11" s="438">
        <v>1727</v>
      </c>
      <c r="D11" s="439"/>
      <c r="E11" s="438">
        <v>510</v>
      </c>
      <c r="F11" s="439"/>
      <c r="G11" s="440">
        <v>0</v>
      </c>
      <c r="H11" s="440"/>
      <c r="I11" s="440">
        <v>0</v>
      </c>
      <c r="J11" s="440"/>
      <c r="K11" s="135">
        <v>2238</v>
      </c>
    </row>
    <row r="12" spans="1:11" ht="27" customHeight="1">
      <c r="A12" s="137" t="s">
        <v>75</v>
      </c>
      <c r="B12" s="119">
        <v>12</v>
      </c>
      <c r="C12" s="438">
        <v>468</v>
      </c>
      <c r="D12" s="439"/>
      <c r="E12" s="440">
        <v>0</v>
      </c>
      <c r="F12" s="440"/>
      <c r="G12" s="440">
        <v>0</v>
      </c>
      <c r="H12" s="440"/>
      <c r="I12" s="440">
        <v>0</v>
      </c>
      <c r="J12" s="440"/>
      <c r="K12" s="135">
        <v>480</v>
      </c>
    </row>
    <row r="13" spans="1:11" ht="27" customHeight="1">
      <c r="A13" s="137" t="s">
        <v>74</v>
      </c>
      <c r="B13" s="136">
        <v>0</v>
      </c>
      <c r="C13" s="438">
        <v>330</v>
      </c>
      <c r="D13" s="439"/>
      <c r="E13" s="438">
        <v>112</v>
      </c>
      <c r="F13" s="439"/>
      <c r="G13" s="440">
        <v>0</v>
      </c>
      <c r="H13" s="440"/>
      <c r="I13" s="440">
        <v>0</v>
      </c>
      <c r="J13" s="440"/>
      <c r="K13" s="135">
        <v>442</v>
      </c>
    </row>
    <row r="14" spans="1:12" ht="27" customHeight="1">
      <c r="A14" s="137" t="s">
        <v>73</v>
      </c>
      <c r="B14" s="119">
        <v>20</v>
      </c>
      <c r="C14" s="441">
        <v>431</v>
      </c>
      <c r="D14" s="442"/>
      <c r="E14" s="443">
        <v>0</v>
      </c>
      <c r="F14" s="444"/>
      <c r="G14" s="440">
        <v>0</v>
      </c>
      <c r="H14" s="440"/>
      <c r="I14" s="440">
        <v>0</v>
      </c>
      <c r="J14" s="440"/>
      <c r="K14" s="135">
        <v>451</v>
      </c>
      <c r="L14" s="134"/>
    </row>
    <row r="15" spans="1:11" ht="7.5" customHeight="1" thickBot="1">
      <c r="A15" s="112"/>
      <c r="B15" s="110"/>
      <c r="C15" s="445"/>
      <c r="D15" s="445"/>
      <c r="E15" s="445"/>
      <c r="F15" s="445"/>
      <c r="G15" s="445"/>
      <c r="H15" s="445"/>
      <c r="I15" s="445"/>
      <c r="J15" s="445"/>
      <c r="K15" s="110"/>
    </row>
    <row r="16" ht="18" customHeight="1">
      <c r="A16" s="109" t="s">
        <v>57</v>
      </c>
    </row>
  </sheetData>
  <sheetProtection/>
  <mergeCells count="48"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A2:K2"/>
    <mergeCell ref="A4:A5"/>
    <mergeCell ref="B4:D4"/>
    <mergeCell ref="E4:F5"/>
    <mergeCell ref="G4:H5"/>
    <mergeCell ref="I4:J5"/>
    <mergeCell ref="K4:K5"/>
    <mergeCell ref="C5:D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3.5"/>
  <cols>
    <col min="1" max="6" width="14.75390625" style="108" customWidth="1"/>
    <col min="7" max="16384" width="9.00390625" style="107" customWidth="1"/>
  </cols>
  <sheetData>
    <row r="1" spans="1:3" ht="33" customHeight="1">
      <c r="A1" s="5"/>
      <c r="B1" s="5"/>
      <c r="C1" s="5"/>
    </row>
    <row r="2" spans="1:6" ht="24.75" customHeight="1">
      <c r="A2" s="419" t="s">
        <v>93</v>
      </c>
      <c r="B2" s="419"/>
      <c r="C2" s="419"/>
      <c r="D2" s="419"/>
      <c r="E2" s="419"/>
      <c r="F2" s="419"/>
    </row>
    <row r="3" ht="16.5" customHeight="1" thickBot="1">
      <c r="F3" s="157" t="s">
        <v>92</v>
      </c>
    </row>
    <row r="4" spans="1:6" ht="24.75" customHeight="1">
      <c r="A4" s="156" t="s">
        <v>70</v>
      </c>
      <c r="B4" s="155" t="s">
        <v>91</v>
      </c>
      <c r="C4" s="132" t="s">
        <v>90</v>
      </c>
      <c r="D4" s="132" t="s">
        <v>89</v>
      </c>
      <c r="E4" s="154" t="s">
        <v>88</v>
      </c>
      <c r="F4" s="131" t="s">
        <v>65</v>
      </c>
    </row>
    <row r="5" spans="1:6" ht="6" customHeight="1">
      <c r="A5" s="153"/>
      <c r="B5" s="152"/>
      <c r="C5" s="151"/>
      <c r="D5" s="151"/>
      <c r="E5" s="151"/>
      <c r="F5" s="151"/>
    </row>
    <row r="6" spans="1:6" ht="17.25" customHeight="1">
      <c r="A6" s="446" t="s">
        <v>87</v>
      </c>
      <c r="B6" s="152">
        <v>2663</v>
      </c>
      <c r="C6" s="151">
        <v>1697</v>
      </c>
      <c r="D6" s="151">
        <v>40</v>
      </c>
      <c r="E6" s="151">
        <v>932</v>
      </c>
      <c r="F6" s="151">
        <v>5332</v>
      </c>
    </row>
    <row r="7" spans="1:6" ht="17.25" customHeight="1">
      <c r="A7" s="446"/>
      <c r="B7" s="150">
        <v>122.2</v>
      </c>
      <c r="C7" s="149">
        <v>54.2</v>
      </c>
      <c r="D7" s="149">
        <v>81.7</v>
      </c>
      <c r="E7" s="149">
        <v>105.3</v>
      </c>
      <c r="F7" s="149">
        <v>97.3</v>
      </c>
    </row>
    <row r="8" spans="1:6" ht="17.25" customHeight="1">
      <c r="A8" s="446" t="s">
        <v>86</v>
      </c>
      <c r="B8" s="152">
        <v>2814</v>
      </c>
      <c r="C8" s="151">
        <v>1329</v>
      </c>
      <c r="D8" s="151">
        <v>23</v>
      </c>
      <c r="E8" s="151">
        <v>1096</v>
      </c>
      <c r="F8" s="151">
        <v>5262</v>
      </c>
    </row>
    <row r="9" spans="1:6" ht="17.25" customHeight="1">
      <c r="A9" s="446"/>
      <c r="B9" s="150">
        <v>121.7</v>
      </c>
      <c r="C9" s="149">
        <v>57.3</v>
      </c>
      <c r="D9" s="149">
        <v>94.6</v>
      </c>
      <c r="E9" s="149">
        <v>103.7</v>
      </c>
      <c r="F9" s="149">
        <v>101.6</v>
      </c>
    </row>
    <row r="10" spans="1:6" ht="17.25" customHeight="1">
      <c r="A10" s="446" t="s">
        <v>85</v>
      </c>
      <c r="B10" s="152">
        <v>2383</v>
      </c>
      <c r="C10" s="151">
        <v>1371</v>
      </c>
      <c r="D10" s="151">
        <v>13</v>
      </c>
      <c r="E10" s="151">
        <v>1175</v>
      </c>
      <c r="F10" s="151">
        <v>4942</v>
      </c>
    </row>
    <row r="11" spans="1:6" ht="17.25" customHeight="1">
      <c r="A11" s="446"/>
      <c r="B11" s="150">
        <v>118.7</v>
      </c>
      <c r="C11" s="149">
        <v>53.6</v>
      </c>
      <c r="D11" s="149">
        <v>130.7</v>
      </c>
      <c r="E11" s="149">
        <v>100.2</v>
      </c>
      <c r="F11" s="149">
        <v>96.3</v>
      </c>
    </row>
    <row r="12" spans="1:6" ht="17.25" customHeight="1">
      <c r="A12" s="446" t="s">
        <v>60</v>
      </c>
      <c r="B12" s="152">
        <v>2503</v>
      </c>
      <c r="C12" s="151">
        <v>1340</v>
      </c>
      <c r="D12" s="151">
        <v>19</v>
      </c>
      <c r="E12" s="151">
        <v>820</v>
      </c>
      <c r="F12" s="151">
        <v>4682</v>
      </c>
    </row>
    <row r="13" spans="1:6" ht="17.25" customHeight="1">
      <c r="A13" s="446"/>
      <c r="B13" s="150">
        <v>119.2</v>
      </c>
      <c r="C13" s="149">
        <v>52</v>
      </c>
      <c r="D13" s="149">
        <v>128.9</v>
      </c>
      <c r="E13" s="149">
        <v>107.5</v>
      </c>
      <c r="F13" s="149">
        <v>97.9</v>
      </c>
    </row>
    <row r="14" spans="1:6" ht="17.25" customHeight="1">
      <c r="A14" s="447" t="s">
        <v>84</v>
      </c>
      <c r="B14" s="148">
        <v>2291</v>
      </c>
      <c r="C14" s="148">
        <v>1684</v>
      </c>
      <c r="D14" s="148">
        <v>62</v>
      </c>
      <c r="E14" s="148">
        <v>1045</v>
      </c>
      <c r="F14" s="148">
        <v>5082</v>
      </c>
    </row>
    <row r="15" spans="1:6" ht="17.25" customHeight="1">
      <c r="A15" s="447"/>
      <c r="B15" s="147">
        <v>117.8</v>
      </c>
      <c r="C15" s="147">
        <v>54</v>
      </c>
      <c r="D15" s="147">
        <v>72.5</v>
      </c>
      <c r="E15" s="147">
        <v>101.3</v>
      </c>
      <c r="F15" s="147">
        <v>92.7</v>
      </c>
    </row>
    <row r="16" spans="1:6" ht="6" customHeight="1" thickBot="1">
      <c r="A16" s="146"/>
      <c r="B16" s="145"/>
      <c r="C16" s="111"/>
      <c r="D16" s="111"/>
      <c r="E16" s="111"/>
      <c r="F16" s="111"/>
    </row>
    <row r="17" spans="1:2" ht="13.5" customHeight="1">
      <c r="A17" s="109" t="s">
        <v>83</v>
      </c>
      <c r="B17" s="109"/>
    </row>
    <row r="18" ht="13.5" customHeight="1">
      <c r="A18" s="108" t="s">
        <v>82</v>
      </c>
    </row>
    <row r="19" ht="13.5">
      <c r="A19" s="144"/>
    </row>
  </sheetData>
  <sheetProtection/>
  <mergeCells count="6">
    <mergeCell ref="A2:F2"/>
    <mergeCell ref="A6:A7"/>
    <mergeCell ref="A8:A9"/>
    <mergeCell ref="A10:A11"/>
    <mergeCell ref="A12:A13"/>
    <mergeCell ref="A14:A1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view="pageBreakPreview" zoomScaleSheetLayoutView="100" zoomScalePageLayoutView="0" workbookViewId="0" topLeftCell="D1">
      <pane ySplit="5" topLeftCell="A6" activePane="bottomLeft" state="frozen"/>
      <selection pane="topLeft" activeCell="A1" sqref="A1:IV16384"/>
      <selection pane="bottomLeft" activeCell="A1" sqref="A1:IV16384"/>
    </sheetView>
  </sheetViews>
  <sheetFormatPr defaultColWidth="9.00390625" defaultRowHeight="13.5"/>
  <cols>
    <col min="1" max="2" width="6.625" style="158" customWidth="1"/>
    <col min="3" max="4" width="12.625" style="108" customWidth="1"/>
    <col min="5" max="5" width="12.50390625" style="108" customWidth="1"/>
    <col min="6" max="8" width="12.625" style="108" customWidth="1"/>
    <col min="9" max="9" width="8.75390625" style="108" customWidth="1"/>
    <col min="10" max="10" width="9.625" style="108" customWidth="1"/>
    <col min="11" max="11" width="10.625" style="108" customWidth="1"/>
    <col min="12" max="12" width="8.625" style="108" customWidth="1"/>
    <col min="13" max="13" width="10.625" style="108" customWidth="1"/>
    <col min="14" max="14" width="11.625" style="108" customWidth="1"/>
    <col min="15" max="15" width="8.00390625" style="108" customWidth="1"/>
    <col min="16" max="16" width="10.375" style="108" customWidth="1"/>
    <col min="17" max="17" width="10.75390625" style="108" customWidth="1"/>
    <col min="18" max="16384" width="9.00390625" style="107" customWidth="1"/>
  </cols>
  <sheetData>
    <row r="1" spans="1:17" ht="33" customHeight="1">
      <c r="A1" s="5"/>
      <c r="B1" s="5"/>
      <c r="C1" s="5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06"/>
    </row>
    <row r="2" spans="1:17" ht="24.75" customHeight="1">
      <c r="A2" s="419" t="s">
        <v>121</v>
      </c>
      <c r="B2" s="419"/>
      <c r="C2" s="419"/>
      <c r="D2" s="419"/>
      <c r="E2" s="419"/>
      <c r="F2" s="419"/>
      <c r="G2" s="419"/>
      <c r="H2" s="419"/>
      <c r="I2" s="161"/>
      <c r="J2" s="161"/>
      <c r="K2" s="161"/>
      <c r="L2" s="161"/>
      <c r="M2" s="161"/>
      <c r="N2" s="181"/>
      <c r="O2" s="161"/>
      <c r="P2" s="161"/>
      <c r="Q2" s="161"/>
    </row>
    <row r="3" spans="1:17" ht="16.5" customHeight="1" thickBot="1">
      <c r="A3" s="137"/>
      <c r="B3" s="137"/>
      <c r="C3" s="137"/>
      <c r="D3" s="137"/>
      <c r="E3" s="137"/>
      <c r="F3" s="137"/>
      <c r="G3" s="137"/>
      <c r="H3" s="133"/>
      <c r="I3" s="137"/>
      <c r="J3" s="137"/>
      <c r="K3" s="137"/>
      <c r="L3" s="137"/>
      <c r="M3" s="137"/>
      <c r="N3" s="137"/>
      <c r="O3" s="137"/>
      <c r="P3" s="137"/>
      <c r="Q3" s="133" t="s">
        <v>120</v>
      </c>
    </row>
    <row r="4" spans="1:17" ht="18" customHeight="1">
      <c r="A4" s="452" t="s">
        <v>119</v>
      </c>
      <c r="B4" s="452"/>
      <c r="C4" s="428" t="s">
        <v>118</v>
      </c>
      <c r="D4" s="454"/>
      <c r="E4" s="420"/>
      <c r="F4" s="454" t="s">
        <v>117</v>
      </c>
      <c r="G4" s="454"/>
      <c r="H4" s="454"/>
      <c r="I4" s="455" t="s">
        <v>116</v>
      </c>
      <c r="J4" s="422"/>
      <c r="K4" s="422"/>
      <c r="L4" s="422" t="s">
        <v>115</v>
      </c>
      <c r="M4" s="422"/>
      <c r="N4" s="422"/>
      <c r="O4" s="422" t="s">
        <v>114</v>
      </c>
      <c r="P4" s="422"/>
      <c r="Q4" s="428"/>
    </row>
    <row r="5" spans="1:17" ht="24" customHeight="1">
      <c r="A5" s="453"/>
      <c r="B5" s="453"/>
      <c r="C5" s="180" t="s">
        <v>113</v>
      </c>
      <c r="D5" s="128" t="s">
        <v>112</v>
      </c>
      <c r="E5" s="129" t="s">
        <v>109</v>
      </c>
      <c r="F5" s="180" t="s">
        <v>113</v>
      </c>
      <c r="G5" s="128" t="s">
        <v>112</v>
      </c>
      <c r="H5" s="177" t="s">
        <v>109</v>
      </c>
      <c r="I5" s="179" t="s">
        <v>111</v>
      </c>
      <c r="J5" s="178" t="s">
        <v>110</v>
      </c>
      <c r="K5" s="129" t="s">
        <v>109</v>
      </c>
      <c r="L5" s="127" t="s">
        <v>111</v>
      </c>
      <c r="M5" s="127" t="s">
        <v>110</v>
      </c>
      <c r="N5" s="129" t="s">
        <v>109</v>
      </c>
      <c r="O5" s="127" t="s">
        <v>111</v>
      </c>
      <c r="P5" s="127" t="s">
        <v>110</v>
      </c>
      <c r="Q5" s="177" t="s">
        <v>109</v>
      </c>
    </row>
    <row r="6" spans="1:17" ht="4.5" customHeight="1">
      <c r="A6" s="449"/>
      <c r="B6" s="450"/>
      <c r="C6" s="176"/>
      <c r="D6" s="174"/>
      <c r="E6" s="174"/>
      <c r="F6" s="174"/>
      <c r="G6" s="174"/>
      <c r="H6" s="174"/>
      <c r="I6" s="174"/>
      <c r="J6" s="175"/>
      <c r="K6" s="174"/>
      <c r="L6" s="174"/>
      <c r="M6" s="175"/>
      <c r="N6" s="174"/>
      <c r="O6" s="174"/>
      <c r="P6" s="175"/>
      <c r="Q6" s="174"/>
    </row>
    <row r="7" spans="1:17" ht="16.5" customHeight="1">
      <c r="A7" s="451" t="s">
        <v>87</v>
      </c>
      <c r="B7" s="451"/>
      <c r="C7" s="165">
        <v>4340</v>
      </c>
      <c r="D7" s="164">
        <v>813238.55</v>
      </c>
      <c r="E7" s="173">
        <v>187.3821543778802</v>
      </c>
      <c r="F7" s="164">
        <v>3769</v>
      </c>
      <c r="G7" s="164">
        <v>467558.50999999995</v>
      </c>
      <c r="H7" s="173">
        <v>124.05373043247545</v>
      </c>
      <c r="I7" s="164">
        <v>52</v>
      </c>
      <c r="J7" s="164">
        <v>7289.959999999999</v>
      </c>
      <c r="K7" s="173">
        <v>140.19153846153844</v>
      </c>
      <c r="L7" s="164">
        <v>85</v>
      </c>
      <c r="M7" s="164">
        <v>64611.46000000001</v>
      </c>
      <c r="N7" s="173">
        <v>760.1348235294118</v>
      </c>
      <c r="O7" s="164">
        <v>434</v>
      </c>
      <c r="P7" s="164">
        <v>273778.62</v>
      </c>
      <c r="Q7" s="173">
        <v>630.8263133640553</v>
      </c>
    </row>
    <row r="8" spans="1:17" ht="16.5" customHeight="1">
      <c r="A8" s="451" t="s">
        <v>86</v>
      </c>
      <c r="B8" s="451"/>
      <c r="C8" s="165">
        <v>4418</v>
      </c>
      <c r="D8" s="164">
        <v>785476</v>
      </c>
      <c r="E8" s="173">
        <v>177.7899502037121</v>
      </c>
      <c r="F8" s="164">
        <v>3898</v>
      </c>
      <c r="G8" s="164">
        <v>473803</v>
      </c>
      <c r="H8" s="173">
        <v>121.55028219599795</v>
      </c>
      <c r="I8" s="164">
        <v>55</v>
      </c>
      <c r="J8" s="164">
        <v>7957</v>
      </c>
      <c r="K8" s="173">
        <v>144.6727272727273</v>
      </c>
      <c r="L8" s="164">
        <v>78</v>
      </c>
      <c r="M8" s="164">
        <v>61430</v>
      </c>
      <c r="N8" s="173">
        <v>787.5641025641025</v>
      </c>
      <c r="O8" s="164">
        <v>387</v>
      </c>
      <c r="P8" s="164">
        <v>242286</v>
      </c>
      <c r="Q8" s="173">
        <v>626.062015503876</v>
      </c>
    </row>
    <row r="9" spans="1:17" ht="16.5" customHeight="1">
      <c r="A9" s="451" t="s">
        <v>85</v>
      </c>
      <c r="B9" s="451"/>
      <c r="C9" s="165">
        <v>3848</v>
      </c>
      <c r="D9" s="164">
        <v>759179.2400000001</v>
      </c>
      <c r="E9" s="173">
        <v>197.2919022869023</v>
      </c>
      <c r="F9" s="164">
        <v>3393</v>
      </c>
      <c r="G9" s="164">
        <v>407473.61</v>
      </c>
      <c r="H9" s="173">
        <v>120.09242852932508</v>
      </c>
      <c r="I9" s="164">
        <v>37</v>
      </c>
      <c r="J9" s="164">
        <v>4890.55</v>
      </c>
      <c r="K9" s="173">
        <v>132.17702702702704</v>
      </c>
      <c r="L9" s="164">
        <v>82</v>
      </c>
      <c r="M9" s="164">
        <v>84473.17</v>
      </c>
      <c r="N9" s="173">
        <v>1030.1606097560975</v>
      </c>
      <c r="O9" s="164">
        <v>336</v>
      </c>
      <c r="P9" s="164">
        <v>262341.91000000003</v>
      </c>
      <c r="Q9" s="173">
        <v>780.7794940476191</v>
      </c>
    </row>
    <row r="10" spans="1:17" ht="16.5" customHeight="1">
      <c r="A10" s="451" t="s">
        <v>60</v>
      </c>
      <c r="B10" s="446"/>
      <c r="C10" s="165">
        <v>3912</v>
      </c>
      <c r="D10" s="164">
        <v>730500</v>
      </c>
      <c r="E10" s="173">
        <v>186.73312883435582</v>
      </c>
      <c r="F10" s="164">
        <v>3436</v>
      </c>
      <c r="G10" s="164">
        <v>417933</v>
      </c>
      <c r="H10" s="173">
        <v>121.63358556461002</v>
      </c>
      <c r="I10" s="164">
        <v>36</v>
      </c>
      <c r="J10" s="164">
        <v>5105</v>
      </c>
      <c r="K10" s="173">
        <v>141.80555555555554</v>
      </c>
      <c r="L10" s="164">
        <v>76</v>
      </c>
      <c r="M10" s="164">
        <v>43313</v>
      </c>
      <c r="N10" s="173">
        <v>569.9078947368421</v>
      </c>
      <c r="O10" s="164">
        <v>364</v>
      </c>
      <c r="P10" s="164">
        <v>264149</v>
      </c>
      <c r="Q10" s="173">
        <v>725.684065934066</v>
      </c>
    </row>
    <row r="11" spans="1:17" ht="16.5" customHeight="1">
      <c r="A11" s="448" t="s">
        <v>84</v>
      </c>
      <c r="B11" s="447"/>
      <c r="C11" s="170">
        <v>3800</v>
      </c>
      <c r="D11" s="170">
        <v>841699.0400000002</v>
      </c>
      <c r="E11" s="172">
        <v>221.49974736842108</v>
      </c>
      <c r="F11" s="170">
        <v>3187</v>
      </c>
      <c r="G11" s="170">
        <v>360122.95000000007</v>
      </c>
      <c r="H11" s="172">
        <v>112.99747411358646</v>
      </c>
      <c r="I11" s="170">
        <v>40</v>
      </c>
      <c r="J11" s="170">
        <v>6303.52</v>
      </c>
      <c r="K11" s="172">
        <v>157.58800000000002</v>
      </c>
      <c r="L11" s="170">
        <v>91</v>
      </c>
      <c r="M11" s="170">
        <v>103257.12999999999</v>
      </c>
      <c r="N11" s="171">
        <v>1134.6937362637361</v>
      </c>
      <c r="O11" s="170">
        <v>482</v>
      </c>
      <c r="P11" s="170">
        <v>372015.44</v>
      </c>
      <c r="Q11" s="169">
        <v>771.816265560166</v>
      </c>
    </row>
    <row r="12" spans="1:17" ht="4.5" customHeight="1">
      <c r="A12" s="137"/>
      <c r="B12" s="137"/>
      <c r="C12" s="168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</row>
    <row r="13" spans="1:17" ht="16.5" customHeight="1">
      <c r="A13" s="133" t="s">
        <v>108</v>
      </c>
      <c r="B13" s="166" t="s">
        <v>107</v>
      </c>
      <c r="C13" s="165">
        <v>306</v>
      </c>
      <c r="D13" s="164">
        <v>59208.729999999996</v>
      </c>
      <c r="E13" s="163">
        <v>193.4925816993464</v>
      </c>
      <c r="F13" s="164">
        <v>256</v>
      </c>
      <c r="G13" s="164">
        <v>28897.18</v>
      </c>
      <c r="H13" s="163">
        <v>112.879609375</v>
      </c>
      <c r="I13" s="164">
        <v>5</v>
      </c>
      <c r="J13" s="164">
        <v>1001.55</v>
      </c>
      <c r="K13" s="163">
        <v>200.31</v>
      </c>
      <c r="L13" s="164">
        <v>10</v>
      </c>
      <c r="M13" s="164">
        <v>11153.409999999998</v>
      </c>
      <c r="N13" s="163">
        <v>1115.341</v>
      </c>
      <c r="O13" s="164">
        <v>35</v>
      </c>
      <c r="P13" s="164">
        <v>18156.59</v>
      </c>
      <c r="Q13" s="163">
        <v>518.7597142857143</v>
      </c>
    </row>
    <row r="14" spans="1:17" ht="16.5" customHeight="1">
      <c r="A14" s="133"/>
      <c r="B14" s="166" t="s">
        <v>106</v>
      </c>
      <c r="C14" s="165">
        <v>334</v>
      </c>
      <c r="D14" s="164">
        <v>75616.59</v>
      </c>
      <c r="E14" s="163">
        <v>226.3969760479042</v>
      </c>
      <c r="F14" s="164">
        <v>290</v>
      </c>
      <c r="G14" s="164">
        <v>32563.159999999996</v>
      </c>
      <c r="H14" s="163">
        <v>112.28675862068964</v>
      </c>
      <c r="I14" s="164">
        <v>2</v>
      </c>
      <c r="J14" s="164">
        <v>274.47</v>
      </c>
      <c r="K14" s="163">
        <v>137.235</v>
      </c>
      <c r="L14" s="164">
        <v>5</v>
      </c>
      <c r="M14" s="164">
        <v>2780.86</v>
      </c>
      <c r="N14" s="163">
        <v>556.172</v>
      </c>
      <c r="O14" s="164">
        <v>37</v>
      </c>
      <c r="P14" s="164">
        <v>39998.1</v>
      </c>
      <c r="Q14" s="163">
        <v>1081.0297297297298</v>
      </c>
    </row>
    <row r="15" spans="1:17" ht="16.5" customHeight="1">
      <c r="A15" s="166"/>
      <c r="B15" s="166" t="s">
        <v>105</v>
      </c>
      <c r="C15" s="165">
        <v>368</v>
      </c>
      <c r="D15" s="164">
        <v>58315.67000000001</v>
      </c>
      <c r="E15" s="163">
        <v>158.46649456521743</v>
      </c>
      <c r="F15" s="164">
        <v>297</v>
      </c>
      <c r="G15" s="164">
        <v>34241.76000000001</v>
      </c>
      <c r="H15" s="163">
        <v>115.29212121212124</v>
      </c>
      <c r="I15" s="164">
        <v>2</v>
      </c>
      <c r="J15" s="164">
        <v>306.79</v>
      </c>
      <c r="K15" s="163">
        <v>153.395</v>
      </c>
      <c r="L15" s="164">
        <v>12</v>
      </c>
      <c r="M15" s="164">
        <v>7154.4</v>
      </c>
      <c r="N15" s="163">
        <v>596.1999999999999</v>
      </c>
      <c r="O15" s="164">
        <v>57</v>
      </c>
      <c r="P15" s="164">
        <v>16612.72</v>
      </c>
      <c r="Q15" s="163">
        <v>291.45122807017543</v>
      </c>
    </row>
    <row r="16" spans="1:17" ht="16.5" customHeight="1">
      <c r="A16" s="166"/>
      <c r="B16" s="166" t="s">
        <v>104</v>
      </c>
      <c r="C16" s="165">
        <v>324</v>
      </c>
      <c r="D16" s="164">
        <v>49555.81</v>
      </c>
      <c r="E16" s="163">
        <v>152.95003086419752</v>
      </c>
      <c r="F16" s="164">
        <v>282</v>
      </c>
      <c r="G16" s="164">
        <v>31956.039999999997</v>
      </c>
      <c r="H16" s="163">
        <v>113.31929078014183</v>
      </c>
      <c r="I16" s="164">
        <v>4</v>
      </c>
      <c r="J16" s="164">
        <v>529.1800000000001</v>
      </c>
      <c r="K16" s="163">
        <v>132.29500000000002</v>
      </c>
      <c r="L16" s="164">
        <v>6</v>
      </c>
      <c r="M16" s="164">
        <v>3863.17</v>
      </c>
      <c r="N16" s="163">
        <v>643.8616666666667</v>
      </c>
      <c r="O16" s="164">
        <v>32</v>
      </c>
      <c r="P16" s="164">
        <v>13207.420000000002</v>
      </c>
      <c r="Q16" s="163">
        <v>412.73187500000006</v>
      </c>
    </row>
    <row r="17" spans="1:17" ht="16.5" customHeight="1">
      <c r="A17" s="137"/>
      <c r="B17" s="166" t="s">
        <v>103</v>
      </c>
      <c r="C17" s="165">
        <v>338</v>
      </c>
      <c r="D17" s="164">
        <v>76850.00000000001</v>
      </c>
      <c r="E17" s="163">
        <v>227.3668639053255</v>
      </c>
      <c r="F17" s="164">
        <v>282</v>
      </c>
      <c r="G17" s="164">
        <v>32256.460000000006</v>
      </c>
      <c r="H17" s="163">
        <v>114.38460992907804</v>
      </c>
      <c r="I17" s="164">
        <v>3</v>
      </c>
      <c r="J17" s="164">
        <v>69.42</v>
      </c>
      <c r="K17" s="163">
        <v>23.14</v>
      </c>
      <c r="L17" s="164">
        <v>9</v>
      </c>
      <c r="M17" s="164">
        <v>19295.25</v>
      </c>
      <c r="N17" s="163">
        <v>2143.9166666666665</v>
      </c>
      <c r="O17" s="164">
        <v>44</v>
      </c>
      <c r="P17" s="164">
        <v>25228.870000000006</v>
      </c>
      <c r="Q17" s="163">
        <v>573.3834090909093</v>
      </c>
    </row>
    <row r="18" spans="1:17" ht="16.5" customHeight="1">
      <c r="A18" s="137"/>
      <c r="B18" s="166" t="s">
        <v>102</v>
      </c>
      <c r="C18" s="165">
        <v>336</v>
      </c>
      <c r="D18" s="164">
        <v>100029.35000000002</v>
      </c>
      <c r="E18" s="163">
        <v>297.7063988095239</v>
      </c>
      <c r="F18" s="164">
        <v>287</v>
      </c>
      <c r="G18" s="164">
        <v>32357.54000000001</v>
      </c>
      <c r="H18" s="163">
        <v>112.74404181184673</v>
      </c>
      <c r="I18" s="164">
        <v>2</v>
      </c>
      <c r="J18" s="164">
        <v>239.88</v>
      </c>
      <c r="K18" s="163">
        <v>119.94</v>
      </c>
      <c r="L18" s="164">
        <v>3</v>
      </c>
      <c r="M18" s="164">
        <v>1107.81</v>
      </c>
      <c r="N18" s="163">
        <v>369.27</v>
      </c>
      <c r="O18" s="164">
        <v>44</v>
      </c>
      <c r="P18" s="164">
        <v>66324.12000000001</v>
      </c>
      <c r="Q18" s="163">
        <v>1507.3663636363638</v>
      </c>
    </row>
    <row r="19" spans="1:17" ht="16.5" customHeight="1">
      <c r="A19" s="137"/>
      <c r="B19" s="166" t="s">
        <v>101</v>
      </c>
      <c r="C19" s="165">
        <v>284</v>
      </c>
      <c r="D19" s="164">
        <v>66428.99000000002</v>
      </c>
      <c r="E19" s="163">
        <v>233.90489436619725</v>
      </c>
      <c r="F19" s="164">
        <v>243</v>
      </c>
      <c r="G19" s="164">
        <v>26407.720000000012</v>
      </c>
      <c r="H19" s="163">
        <v>108.67374485596713</v>
      </c>
      <c r="I19" s="164">
        <v>2</v>
      </c>
      <c r="J19" s="164">
        <v>74.97</v>
      </c>
      <c r="K19" s="163">
        <v>37.485</v>
      </c>
      <c r="L19" s="164">
        <v>7</v>
      </c>
      <c r="M19" s="164">
        <v>2997.7400000000002</v>
      </c>
      <c r="N19" s="163">
        <v>428.24857142857144</v>
      </c>
      <c r="O19" s="164">
        <v>32</v>
      </c>
      <c r="P19" s="164">
        <v>36948.56</v>
      </c>
      <c r="Q19" s="163">
        <v>1154.6425</v>
      </c>
    </row>
    <row r="20" spans="1:17" ht="16.5" customHeight="1">
      <c r="A20" s="137"/>
      <c r="B20" s="166" t="s">
        <v>100</v>
      </c>
      <c r="C20" s="165">
        <v>287</v>
      </c>
      <c r="D20" s="164">
        <v>49806.61999999999</v>
      </c>
      <c r="E20" s="163">
        <v>173.54222996515676</v>
      </c>
      <c r="F20" s="164">
        <v>231</v>
      </c>
      <c r="G20" s="164">
        <v>25765.439999999995</v>
      </c>
      <c r="H20" s="163">
        <v>111.53870129870128</v>
      </c>
      <c r="I20" s="164">
        <v>5</v>
      </c>
      <c r="J20" s="164">
        <v>721.69</v>
      </c>
      <c r="K20" s="163">
        <v>144.33800000000002</v>
      </c>
      <c r="L20" s="164">
        <v>5</v>
      </c>
      <c r="M20" s="164">
        <v>2829.92</v>
      </c>
      <c r="N20" s="163">
        <v>565.984</v>
      </c>
      <c r="O20" s="164">
        <v>46</v>
      </c>
      <c r="P20" s="164">
        <v>20489.569999999992</v>
      </c>
      <c r="Q20" s="163">
        <v>445.42543478260853</v>
      </c>
    </row>
    <row r="21" spans="1:17" ht="16.5" customHeight="1">
      <c r="A21" s="166"/>
      <c r="B21" s="166" t="s">
        <v>99</v>
      </c>
      <c r="C21" s="165">
        <v>352</v>
      </c>
      <c r="D21" s="164">
        <v>106254.99000000002</v>
      </c>
      <c r="E21" s="163">
        <v>301.8607670454546</v>
      </c>
      <c r="F21" s="164">
        <v>300</v>
      </c>
      <c r="G21" s="164">
        <v>33949.87000000001</v>
      </c>
      <c r="H21" s="163">
        <v>113.16623333333337</v>
      </c>
      <c r="I21" s="164">
        <v>2</v>
      </c>
      <c r="J21" s="164">
        <v>366.52</v>
      </c>
      <c r="K21" s="163">
        <v>183.26</v>
      </c>
      <c r="L21" s="164">
        <v>7</v>
      </c>
      <c r="M21" s="164">
        <v>8520.88</v>
      </c>
      <c r="N21" s="163">
        <v>1217.2685714285712</v>
      </c>
      <c r="O21" s="164">
        <v>43</v>
      </c>
      <c r="P21" s="164">
        <v>63417.72000000001</v>
      </c>
      <c r="Q21" s="163">
        <v>1474.8306976744188</v>
      </c>
    </row>
    <row r="22" spans="1:17" ht="16.5" customHeight="1">
      <c r="A22" s="133" t="s">
        <v>58</v>
      </c>
      <c r="B22" s="166" t="s">
        <v>98</v>
      </c>
      <c r="C22" s="165">
        <v>262</v>
      </c>
      <c r="D22" s="164">
        <v>63162.58999999999</v>
      </c>
      <c r="E22" s="163">
        <v>241.0785877862595</v>
      </c>
      <c r="F22" s="164">
        <v>218</v>
      </c>
      <c r="G22" s="164">
        <v>24825.23999999999</v>
      </c>
      <c r="H22" s="163">
        <v>113.87724770642197</v>
      </c>
      <c r="I22" s="164">
        <v>4</v>
      </c>
      <c r="J22" s="164">
        <v>644.37</v>
      </c>
      <c r="K22" s="163">
        <v>161.0925</v>
      </c>
      <c r="L22" s="164">
        <v>7</v>
      </c>
      <c r="M22" s="164">
        <v>14538.06</v>
      </c>
      <c r="N22" s="163">
        <v>2076.865714285714</v>
      </c>
      <c r="O22" s="164">
        <v>33</v>
      </c>
      <c r="P22" s="164">
        <v>23154.92</v>
      </c>
      <c r="Q22" s="163">
        <v>701.6642424242424</v>
      </c>
    </row>
    <row r="23" spans="1:17" ht="16.5" customHeight="1">
      <c r="A23" s="166"/>
      <c r="B23" s="166" t="s">
        <v>97</v>
      </c>
      <c r="C23" s="165">
        <v>308</v>
      </c>
      <c r="D23" s="164">
        <v>76133.58000000002</v>
      </c>
      <c r="E23" s="163">
        <v>247.1869480519481</v>
      </c>
      <c r="F23" s="164">
        <v>249</v>
      </c>
      <c r="G23" s="164">
        <v>28462.530000000002</v>
      </c>
      <c r="H23" s="163">
        <v>114.30734939759037</v>
      </c>
      <c r="I23" s="164">
        <v>4</v>
      </c>
      <c r="J23" s="164">
        <v>861.72</v>
      </c>
      <c r="K23" s="163">
        <v>215.43</v>
      </c>
      <c r="L23" s="164">
        <v>6</v>
      </c>
      <c r="M23" s="164">
        <v>12348.650000000001</v>
      </c>
      <c r="N23" s="163">
        <v>2058.1083333333336</v>
      </c>
      <c r="O23" s="164">
        <v>49</v>
      </c>
      <c r="P23" s="164">
        <v>34460.68000000001</v>
      </c>
      <c r="Q23" s="163">
        <v>703.2791836734696</v>
      </c>
    </row>
    <row r="24" spans="1:17" ht="16.5" customHeight="1">
      <c r="A24" s="166"/>
      <c r="B24" s="166" t="s">
        <v>96</v>
      </c>
      <c r="C24" s="165">
        <v>301</v>
      </c>
      <c r="D24" s="164">
        <v>60336.120000000024</v>
      </c>
      <c r="E24" s="163">
        <v>200.45222591362133</v>
      </c>
      <c r="F24" s="164">
        <v>252</v>
      </c>
      <c r="G24" s="164">
        <v>28440.010000000028</v>
      </c>
      <c r="H24" s="163">
        <v>112.85718253968265</v>
      </c>
      <c r="I24" s="164">
        <v>5</v>
      </c>
      <c r="J24" s="164">
        <v>1212.96</v>
      </c>
      <c r="K24" s="163">
        <v>242.592</v>
      </c>
      <c r="L24" s="164">
        <v>14</v>
      </c>
      <c r="M24" s="164">
        <v>16666.98</v>
      </c>
      <c r="N24" s="163">
        <v>1190.4985714285715</v>
      </c>
      <c r="O24" s="164">
        <v>30</v>
      </c>
      <c r="P24" s="164">
        <v>14016.169999999998</v>
      </c>
      <c r="Q24" s="163">
        <v>467.2056666666666</v>
      </c>
    </row>
    <row r="25" spans="1:17" ht="6" customHeight="1" thickBot="1">
      <c r="A25" s="162"/>
      <c r="B25" s="162"/>
      <c r="C25" s="145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</row>
    <row r="26" spans="1:17" ht="13.5" customHeight="1">
      <c r="A26" s="109" t="s">
        <v>95</v>
      </c>
      <c r="B26" s="137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</row>
    <row r="27" spans="1:16" ht="13.5" customHeight="1">
      <c r="A27" s="158" t="s">
        <v>94</v>
      </c>
      <c r="G27" s="159"/>
      <c r="I27" s="160"/>
      <c r="J27" s="160"/>
      <c r="L27" s="160"/>
      <c r="O27" s="160"/>
      <c r="P27" s="160"/>
    </row>
    <row r="28" spans="3:17" ht="13.5"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</row>
    <row r="30" ht="13.5">
      <c r="D30" s="159"/>
    </row>
    <row r="31" ht="13.5">
      <c r="D31" s="159"/>
    </row>
  </sheetData>
  <sheetProtection/>
  <mergeCells count="13">
    <mergeCell ref="A2:H2"/>
    <mergeCell ref="A4:B5"/>
    <mergeCell ref="C4:E4"/>
    <mergeCell ref="F4:H4"/>
    <mergeCell ref="I4:K4"/>
    <mergeCell ref="L4:N4"/>
    <mergeCell ref="A11:B11"/>
    <mergeCell ref="O4:Q4"/>
    <mergeCell ref="A6:B6"/>
    <mergeCell ref="A7:B7"/>
    <mergeCell ref="A8:B8"/>
    <mergeCell ref="A9:B9"/>
    <mergeCell ref="A10:B10"/>
  </mergeCells>
  <printOptions/>
  <pageMargins left="0.6692913385826772" right="0.6692913385826772" top="0.3937007874015748" bottom="0.6692913385826772" header="0.5118110236220472" footer="0.5118110236220472"/>
  <pageSetup fitToWidth="0" fitToHeight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view="pageBreakPreview" zoomScaleSheetLayoutView="100" zoomScalePageLayoutView="0" workbookViewId="0" topLeftCell="B1">
      <selection activeCell="A1" sqref="A1:IV16384"/>
    </sheetView>
  </sheetViews>
  <sheetFormatPr defaultColWidth="9.00390625" defaultRowHeight="13.5"/>
  <cols>
    <col min="1" max="2" width="7.125" style="158" customWidth="1"/>
    <col min="3" max="8" width="11.625" style="108" customWidth="1"/>
    <col min="9" max="14" width="14.125" style="108" customWidth="1"/>
    <col min="15" max="16384" width="9.00390625" style="107" customWidth="1"/>
  </cols>
  <sheetData>
    <row r="1" spans="1:14" ht="33" customHeight="1">
      <c r="A1" s="5"/>
      <c r="B1" s="5"/>
      <c r="C1" s="5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24.75" customHeight="1">
      <c r="A2" s="419" t="s">
        <v>133</v>
      </c>
      <c r="B2" s="419"/>
      <c r="C2" s="419"/>
      <c r="D2" s="419"/>
      <c r="E2" s="419"/>
      <c r="F2" s="419"/>
      <c r="G2" s="419"/>
      <c r="H2" s="419"/>
      <c r="K2" s="161"/>
      <c r="L2" s="161"/>
      <c r="M2" s="161"/>
      <c r="N2" s="161"/>
    </row>
    <row r="3" spans="1:14" ht="16.5" customHeight="1" thickBot="1">
      <c r="A3" s="137"/>
      <c r="B3" s="137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84" t="s">
        <v>120</v>
      </c>
    </row>
    <row r="4" spans="1:14" ht="15" customHeight="1">
      <c r="A4" s="452" t="s">
        <v>132</v>
      </c>
      <c r="B4" s="456"/>
      <c r="C4" s="428" t="s">
        <v>131</v>
      </c>
      <c r="D4" s="454"/>
      <c r="E4" s="428" t="s">
        <v>130</v>
      </c>
      <c r="F4" s="420"/>
      <c r="G4" s="428" t="s">
        <v>129</v>
      </c>
      <c r="H4" s="454"/>
      <c r="I4" s="458" t="s">
        <v>128</v>
      </c>
      <c r="J4" s="459"/>
      <c r="K4" s="460" t="s">
        <v>127</v>
      </c>
      <c r="L4" s="461"/>
      <c r="M4" s="460" t="s">
        <v>126</v>
      </c>
      <c r="N4" s="458"/>
    </row>
    <row r="5" spans="1:14" ht="19.5" customHeight="1">
      <c r="A5" s="453"/>
      <c r="B5" s="457"/>
      <c r="C5" s="180" t="s">
        <v>113</v>
      </c>
      <c r="D5" s="128" t="s">
        <v>112</v>
      </c>
      <c r="E5" s="128" t="s">
        <v>125</v>
      </c>
      <c r="F5" s="180" t="s">
        <v>124</v>
      </c>
      <c r="G5" s="128" t="s">
        <v>125</v>
      </c>
      <c r="H5" s="126" t="s">
        <v>124</v>
      </c>
      <c r="I5" s="178" t="s">
        <v>113</v>
      </c>
      <c r="J5" s="127" t="s">
        <v>112</v>
      </c>
      <c r="K5" s="178" t="s">
        <v>113</v>
      </c>
      <c r="L5" s="127" t="s">
        <v>112</v>
      </c>
      <c r="M5" s="127" t="s">
        <v>113</v>
      </c>
      <c r="N5" s="126" t="s">
        <v>112</v>
      </c>
    </row>
    <row r="6" spans="1:14" ht="4.5" customHeight="1">
      <c r="A6" s="449"/>
      <c r="B6" s="450"/>
      <c r="C6" s="176"/>
      <c r="D6" s="174"/>
      <c r="E6" s="174"/>
      <c r="F6" s="174"/>
      <c r="G6" s="174"/>
      <c r="H6" s="174"/>
      <c r="I6" s="124"/>
      <c r="J6" s="124"/>
      <c r="K6" s="124"/>
      <c r="L6" s="124"/>
      <c r="M6" s="124"/>
      <c r="N6" s="124"/>
    </row>
    <row r="7" spans="1:14" ht="16.5" customHeight="1">
      <c r="A7" s="451" t="s">
        <v>123</v>
      </c>
      <c r="B7" s="451"/>
      <c r="C7" s="165">
        <v>4340</v>
      </c>
      <c r="D7" s="164">
        <v>813239.0499999999</v>
      </c>
      <c r="E7" s="164">
        <v>3347</v>
      </c>
      <c r="F7" s="164">
        <v>415426.47</v>
      </c>
      <c r="G7" s="164">
        <v>904</v>
      </c>
      <c r="H7" s="164">
        <v>336796.25999999995</v>
      </c>
      <c r="I7" s="164">
        <v>4</v>
      </c>
      <c r="J7" s="164">
        <v>4894.55</v>
      </c>
      <c r="K7" s="164">
        <v>60</v>
      </c>
      <c r="L7" s="164">
        <v>54863.06</v>
      </c>
      <c r="M7" s="164">
        <v>25</v>
      </c>
      <c r="N7" s="164">
        <v>1258.71</v>
      </c>
    </row>
    <row r="8" spans="1:14" ht="16.5" customHeight="1">
      <c r="A8" s="451" t="s">
        <v>86</v>
      </c>
      <c r="B8" s="451"/>
      <c r="C8" s="165">
        <v>4418</v>
      </c>
      <c r="D8" s="164">
        <v>785478</v>
      </c>
      <c r="E8" s="164">
        <v>3441</v>
      </c>
      <c r="F8" s="164">
        <v>426451</v>
      </c>
      <c r="G8" s="164">
        <v>858</v>
      </c>
      <c r="H8" s="164">
        <v>301905</v>
      </c>
      <c r="I8" s="164">
        <v>1</v>
      </c>
      <c r="J8" s="164">
        <v>582</v>
      </c>
      <c r="K8" s="164">
        <v>83</v>
      </c>
      <c r="L8" s="164">
        <v>55618</v>
      </c>
      <c r="M8" s="164">
        <v>35</v>
      </c>
      <c r="N8" s="164">
        <v>922</v>
      </c>
    </row>
    <row r="9" spans="1:14" ht="16.5" customHeight="1">
      <c r="A9" s="451" t="s">
        <v>85</v>
      </c>
      <c r="B9" s="451"/>
      <c r="C9" s="165">
        <v>3848</v>
      </c>
      <c r="D9" s="164">
        <v>759179.2399999999</v>
      </c>
      <c r="E9" s="164">
        <v>3026</v>
      </c>
      <c r="F9" s="164">
        <v>370528.39999999997</v>
      </c>
      <c r="G9" s="164">
        <v>723</v>
      </c>
      <c r="H9" s="164">
        <v>301248.96</v>
      </c>
      <c r="I9" s="164">
        <v>1</v>
      </c>
      <c r="J9" s="164">
        <v>12801.98</v>
      </c>
      <c r="K9" s="164">
        <v>76</v>
      </c>
      <c r="L9" s="164">
        <v>74067.40999999999</v>
      </c>
      <c r="M9" s="164">
        <v>21</v>
      </c>
      <c r="N9" s="164">
        <v>532.49</v>
      </c>
    </row>
    <row r="10" spans="1:14" ht="16.5" customHeight="1">
      <c r="A10" s="451" t="s">
        <v>60</v>
      </c>
      <c r="B10" s="451"/>
      <c r="C10" s="165">
        <v>3912</v>
      </c>
      <c r="D10" s="164">
        <v>730499.76</v>
      </c>
      <c r="E10" s="164">
        <v>3088</v>
      </c>
      <c r="F10" s="164">
        <v>376186.49000000017</v>
      </c>
      <c r="G10" s="164">
        <v>753</v>
      </c>
      <c r="H10" s="164">
        <v>320838.5099999999</v>
      </c>
      <c r="I10" s="164">
        <v>1</v>
      </c>
      <c r="J10" s="164">
        <v>52.13</v>
      </c>
      <c r="K10" s="164">
        <v>43</v>
      </c>
      <c r="L10" s="164">
        <v>31984.789999999997</v>
      </c>
      <c r="M10" s="164">
        <v>27</v>
      </c>
      <c r="N10" s="164">
        <v>1437.84</v>
      </c>
    </row>
    <row r="11" spans="1:14" ht="16.5" customHeight="1">
      <c r="A11" s="448" t="s">
        <v>84</v>
      </c>
      <c r="B11" s="447"/>
      <c r="C11" s="183">
        <f aca="true" t="shared" si="0" ref="C11:N11">SUM(C13:C24)</f>
        <v>3800</v>
      </c>
      <c r="D11" s="183">
        <f t="shared" si="0"/>
        <v>841699.0399999999</v>
      </c>
      <c r="E11" s="183">
        <f t="shared" si="0"/>
        <v>2970</v>
      </c>
      <c r="F11" s="183">
        <f t="shared" si="0"/>
        <v>351978.5900000001</v>
      </c>
      <c r="G11" s="183">
        <f t="shared" si="0"/>
        <v>724</v>
      </c>
      <c r="H11" s="183">
        <f t="shared" si="0"/>
        <v>380782.51</v>
      </c>
      <c r="I11" s="183">
        <f t="shared" si="0"/>
        <v>2</v>
      </c>
      <c r="J11" s="183">
        <f t="shared" si="0"/>
        <v>2826.2599999999998</v>
      </c>
      <c r="K11" s="183">
        <f t="shared" si="0"/>
        <v>63</v>
      </c>
      <c r="L11" s="183">
        <f t="shared" si="0"/>
        <v>102637.80999999998</v>
      </c>
      <c r="M11" s="183">
        <f t="shared" si="0"/>
        <v>41</v>
      </c>
      <c r="N11" s="183">
        <f t="shared" si="0"/>
        <v>3473.87</v>
      </c>
    </row>
    <row r="12" spans="1:14" ht="4.5" customHeight="1">
      <c r="A12" s="137"/>
      <c r="B12" s="137"/>
      <c r="C12" s="165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</row>
    <row r="13" spans="1:14" ht="16.5" customHeight="1">
      <c r="A13" s="133" t="s">
        <v>108</v>
      </c>
      <c r="B13" s="166" t="s">
        <v>107</v>
      </c>
      <c r="C13" s="165">
        <f aca="true" t="shared" si="1" ref="C13:C24">E13+G13+I13+K13+M13</f>
        <v>306</v>
      </c>
      <c r="D13" s="164">
        <f aca="true" t="shared" si="2" ref="D13:D24">F13+H13+J13+L13+N13</f>
        <v>59208.73</v>
      </c>
      <c r="E13" s="164">
        <v>227</v>
      </c>
      <c r="F13" s="164">
        <v>26537.440000000006</v>
      </c>
      <c r="G13" s="164">
        <v>58</v>
      </c>
      <c r="H13" s="164">
        <v>15552.97</v>
      </c>
      <c r="I13" s="164">
        <v>1</v>
      </c>
      <c r="J13" s="164">
        <v>37.95</v>
      </c>
      <c r="K13" s="164">
        <v>7</v>
      </c>
      <c r="L13" s="164">
        <v>15403.19</v>
      </c>
      <c r="M13" s="164">
        <v>13</v>
      </c>
      <c r="N13" s="164">
        <v>1677.18</v>
      </c>
    </row>
    <row r="14" spans="1:14" ht="16.5" customHeight="1">
      <c r="A14" s="133"/>
      <c r="B14" s="166" t="s">
        <v>106</v>
      </c>
      <c r="C14" s="165">
        <f t="shared" si="1"/>
        <v>334</v>
      </c>
      <c r="D14" s="164">
        <f t="shared" si="2"/>
        <v>75616.58999999997</v>
      </c>
      <c r="E14" s="164">
        <v>262</v>
      </c>
      <c r="F14" s="164">
        <v>30388.56</v>
      </c>
      <c r="G14" s="164">
        <v>65</v>
      </c>
      <c r="H14" s="164">
        <v>43486.11999999998</v>
      </c>
      <c r="I14" s="164">
        <v>0</v>
      </c>
      <c r="J14" s="164">
        <v>0</v>
      </c>
      <c r="K14" s="164">
        <v>4</v>
      </c>
      <c r="L14" s="164">
        <v>1533.4299999999998</v>
      </c>
      <c r="M14" s="164">
        <v>3</v>
      </c>
      <c r="N14" s="164">
        <v>208.48</v>
      </c>
    </row>
    <row r="15" spans="1:14" ht="16.5" customHeight="1">
      <c r="A15" s="166"/>
      <c r="B15" s="166" t="s">
        <v>105</v>
      </c>
      <c r="C15" s="165">
        <f t="shared" si="1"/>
        <v>368</v>
      </c>
      <c r="D15" s="164">
        <f t="shared" si="2"/>
        <v>58315.67000000001</v>
      </c>
      <c r="E15" s="164">
        <v>261</v>
      </c>
      <c r="F15" s="164">
        <v>31169.450000000004</v>
      </c>
      <c r="G15" s="164">
        <v>92</v>
      </c>
      <c r="H15" s="164">
        <v>19828.010000000002</v>
      </c>
      <c r="I15" s="164">
        <v>0</v>
      </c>
      <c r="J15" s="164">
        <v>0</v>
      </c>
      <c r="K15" s="164">
        <v>11</v>
      </c>
      <c r="L15" s="164">
        <v>6785.299999999999</v>
      </c>
      <c r="M15" s="164">
        <v>4</v>
      </c>
      <c r="N15" s="164">
        <v>532.91</v>
      </c>
    </row>
    <row r="16" spans="1:14" ht="16.5" customHeight="1">
      <c r="A16" s="166"/>
      <c r="B16" s="166" t="s">
        <v>104</v>
      </c>
      <c r="C16" s="165">
        <f t="shared" si="1"/>
        <v>324</v>
      </c>
      <c r="D16" s="164">
        <f t="shared" si="2"/>
        <v>49555.80999999999</v>
      </c>
      <c r="E16" s="164">
        <v>267</v>
      </c>
      <c r="F16" s="164">
        <v>32118.63999999999</v>
      </c>
      <c r="G16" s="164">
        <v>51</v>
      </c>
      <c r="H16" s="164">
        <v>15186.460000000001</v>
      </c>
      <c r="I16" s="164">
        <v>0</v>
      </c>
      <c r="J16" s="164">
        <v>0</v>
      </c>
      <c r="K16" s="164">
        <v>4</v>
      </c>
      <c r="L16" s="164">
        <v>2178.12</v>
      </c>
      <c r="M16" s="164">
        <v>2</v>
      </c>
      <c r="N16" s="164">
        <v>72.59</v>
      </c>
    </row>
    <row r="17" spans="1:14" ht="16.5" customHeight="1">
      <c r="A17" s="137"/>
      <c r="B17" s="166" t="s">
        <v>103</v>
      </c>
      <c r="C17" s="165">
        <f t="shared" si="1"/>
        <v>338</v>
      </c>
      <c r="D17" s="164">
        <f t="shared" si="2"/>
        <v>76850</v>
      </c>
      <c r="E17" s="164">
        <v>256</v>
      </c>
      <c r="F17" s="164">
        <v>30086.820000000003</v>
      </c>
      <c r="G17" s="164">
        <v>69</v>
      </c>
      <c r="H17" s="164">
        <v>20206.739999999998</v>
      </c>
      <c r="I17" s="164">
        <v>0</v>
      </c>
      <c r="J17" s="164">
        <v>0</v>
      </c>
      <c r="K17" s="164">
        <v>11</v>
      </c>
      <c r="L17" s="164">
        <v>26481.779999999995</v>
      </c>
      <c r="M17" s="164">
        <v>2</v>
      </c>
      <c r="N17" s="164">
        <v>74.66</v>
      </c>
    </row>
    <row r="18" spans="1:14" ht="16.5" customHeight="1">
      <c r="A18" s="137"/>
      <c r="B18" s="166" t="s">
        <v>102</v>
      </c>
      <c r="C18" s="165">
        <f t="shared" si="1"/>
        <v>336</v>
      </c>
      <c r="D18" s="164">
        <f t="shared" si="2"/>
        <v>100029.35000000002</v>
      </c>
      <c r="E18" s="164">
        <v>270</v>
      </c>
      <c r="F18" s="164">
        <v>33149.24</v>
      </c>
      <c r="G18" s="164">
        <v>62</v>
      </c>
      <c r="H18" s="164">
        <v>65549.62000000001</v>
      </c>
      <c r="I18" s="164">
        <v>0</v>
      </c>
      <c r="J18" s="164">
        <v>0</v>
      </c>
      <c r="K18" s="164">
        <v>2</v>
      </c>
      <c r="L18" s="164">
        <v>1057.17</v>
      </c>
      <c r="M18" s="164">
        <v>2</v>
      </c>
      <c r="N18" s="164">
        <v>273.32</v>
      </c>
    </row>
    <row r="19" spans="1:14" ht="16.5" customHeight="1">
      <c r="A19" s="137"/>
      <c r="B19" s="166" t="s">
        <v>101</v>
      </c>
      <c r="C19" s="165">
        <f t="shared" si="1"/>
        <v>284</v>
      </c>
      <c r="D19" s="164">
        <f t="shared" si="2"/>
        <v>66428.99</v>
      </c>
      <c r="E19" s="164">
        <v>240</v>
      </c>
      <c r="F19" s="164">
        <v>27571.280000000013</v>
      </c>
      <c r="G19" s="164">
        <v>40</v>
      </c>
      <c r="H19" s="164">
        <v>34176.31</v>
      </c>
      <c r="I19" s="164">
        <v>0</v>
      </c>
      <c r="J19" s="164">
        <v>0</v>
      </c>
      <c r="K19" s="164">
        <v>3</v>
      </c>
      <c r="L19" s="164">
        <v>4650.17</v>
      </c>
      <c r="M19" s="164">
        <v>1</v>
      </c>
      <c r="N19" s="164">
        <v>31.23</v>
      </c>
    </row>
    <row r="20" spans="1:14" ht="16.5" customHeight="1">
      <c r="A20" s="137"/>
      <c r="B20" s="166" t="s">
        <v>100</v>
      </c>
      <c r="C20" s="165">
        <f t="shared" si="1"/>
        <v>287</v>
      </c>
      <c r="D20" s="164">
        <f t="shared" si="2"/>
        <v>49806.61999999999</v>
      </c>
      <c r="E20" s="164">
        <v>227</v>
      </c>
      <c r="F20" s="164">
        <v>26332.00999999999</v>
      </c>
      <c r="G20" s="164">
        <v>54</v>
      </c>
      <c r="H20" s="164">
        <v>21643.929999999997</v>
      </c>
      <c r="I20" s="164">
        <v>0</v>
      </c>
      <c r="J20" s="164">
        <v>0</v>
      </c>
      <c r="K20" s="164">
        <v>3</v>
      </c>
      <c r="L20" s="164">
        <v>1700.31</v>
      </c>
      <c r="M20" s="164">
        <v>3</v>
      </c>
      <c r="N20" s="164">
        <v>130.37</v>
      </c>
    </row>
    <row r="21" spans="1:14" ht="16.5" customHeight="1">
      <c r="A21" s="166"/>
      <c r="B21" s="166" t="s">
        <v>99</v>
      </c>
      <c r="C21" s="165">
        <f t="shared" si="1"/>
        <v>352</v>
      </c>
      <c r="D21" s="164">
        <f t="shared" si="2"/>
        <v>106254.99</v>
      </c>
      <c r="E21" s="164">
        <v>276</v>
      </c>
      <c r="F21" s="164">
        <v>32187.86000000001</v>
      </c>
      <c r="G21" s="164">
        <v>67</v>
      </c>
      <c r="H21" s="164">
        <v>64341.030000000006</v>
      </c>
      <c r="I21" s="164">
        <v>1</v>
      </c>
      <c r="J21" s="164">
        <v>2788.31</v>
      </c>
      <c r="K21" s="164">
        <v>4</v>
      </c>
      <c r="L21" s="164">
        <v>6692.53</v>
      </c>
      <c r="M21" s="164">
        <v>4</v>
      </c>
      <c r="N21" s="164">
        <v>245.26</v>
      </c>
    </row>
    <row r="22" spans="1:14" ht="16.5" customHeight="1">
      <c r="A22" s="133" t="s">
        <v>58</v>
      </c>
      <c r="B22" s="166" t="s">
        <v>98</v>
      </c>
      <c r="C22" s="165">
        <f t="shared" si="1"/>
        <v>262</v>
      </c>
      <c r="D22" s="164">
        <f t="shared" si="2"/>
        <v>63162.58999999998</v>
      </c>
      <c r="E22" s="164">
        <v>201</v>
      </c>
      <c r="F22" s="164">
        <v>23878.959999999995</v>
      </c>
      <c r="G22" s="164">
        <v>56</v>
      </c>
      <c r="H22" s="164">
        <v>25334.479999999996</v>
      </c>
      <c r="I22" s="164">
        <v>0</v>
      </c>
      <c r="J22" s="164">
        <v>0</v>
      </c>
      <c r="K22" s="164">
        <v>5</v>
      </c>
      <c r="L22" s="164">
        <v>13949.149999999998</v>
      </c>
      <c r="M22" s="164">
        <v>0</v>
      </c>
      <c r="N22" s="182">
        <v>0</v>
      </c>
    </row>
    <row r="23" spans="1:14" ht="16.5" customHeight="1">
      <c r="A23" s="166"/>
      <c r="B23" s="166" t="s">
        <v>97</v>
      </c>
      <c r="C23" s="165">
        <f t="shared" si="1"/>
        <v>308</v>
      </c>
      <c r="D23" s="164">
        <f t="shared" si="2"/>
        <v>76133.57999999999</v>
      </c>
      <c r="E23" s="164">
        <v>251</v>
      </c>
      <c r="F23" s="164">
        <v>29467.280000000006</v>
      </c>
      <c r="G23" s="164">
        <v>48</v>
      </c>
      <c r="H23" s="164">
        <v>34600.009999999995</v>
      </c>
      <c r="I23" s="164">
        <v>0</v>
      </c>
      <c r="J23" s="164">
        <v>0</v>
      </c>
      <c r="K23" s="164">
        <v>5</v>
      </c>
      <c r="L23" s="164">
        <v>11926.89</v>
      </c>
      <c r="M23" s="164">
        <v>4</v>
      </c>
      <c r="N23" s="164">
        <v>139.39999999999998</v>
      </c>
    </row>
    <row r="24" spans="1:14" ht="16.5" customHeight="1">
      <c r="A24" s="166"/>
      <c r="B24" s="166" t="s">
        <v>96</v>
      </c>
      <c r="C24" s="165">
        <f t="shared" si="1"/>
        <v>301</v>
      </c>
      <c r="D24" s="164">
        <f t="shared" si="2"/>
        <v>60336.120000000024</v>
      </c>
      <c r="E24" s="164">
        <v>232</v>
      </c>
      <c r="F24" s="164">
        <v>29091.05000000002</v>
      </c>
      <c r="G24" s="164">
        <v>62</v>
      </c>
      <c r="H24" s="164">
        <v>20876.83</v>
      </c>
      <c r="I24" s="164">
        <v>0</v>
      </c>
      <c r="J24" s="164">
        <v>0</v>
      </c>
      <c r="K24" s="164">
        <v>4</v>
      </c>
      <c r="L24" s="164">
        <v>10279.77</v>
      </c>
      <c r="M24" s="164">
        <v>3</v>
      </c>
      <c r="N24" s="164">
        <v>88.47</v>
      </c>
    </row>
    <row r="25" spans="1:14" ht="6" customHeight="1" thickBot="1">
      <c r="A25" s="162"/>
      <c r="B25" s="162"/>
      <c r="C25" s="145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</row>
    <row r="26" spans="1:14" ht="13.5" customHeight="1">
      <c r="A26" s="109" t="s">
        <v>122</v>
      </c>
      <c r="B26" s="137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</row>
    <row r="27" spans="1:14" ht="13.5" customHeight="1">
      <c r="A27" s="158" t="s">
        <v>94</v>
      </c>
      <c r="K27" s="159"/>
      <c r="L27" s="159"/>
      <c r="M27" s="159"/>
      <c r="N27" s="159"/>
    </row>
    <row r="28" spans="3:14" ht="13.5"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</row>
  </sheetData>
  <sheetProtection/>
  <mergeCells count="14">
    <mergeCell ref="A7:B7"/>
    <mergeCell ref="A10:B10"/>
    <mergeCell ref="A11:B11"/>
    <mergeCell ref="K4:L4"/>
    <mergeCell ref="M4:N4"/>
    <mergeCell ref="A6:B6"/>
    <mergeCell ref="A8:B8"/>
    <mergeCell ref="A9:B9"/>
    <mergeCell ref="A2:H2"/>
    <mergeCell ref="A4:B5"/>
    <mergeCell ref="C4:D4"/>
    <mergeCell ref="E4:F4"/>
    <mergeCell ref="G4:H4"/>
    <mergeCell ref="I4:J4"/>
  </mergeCells>
  <printOptions/>
  <pageMargins left="0.6692913385826772" right="0.6692913385826772" top="0.3937007874015748" bottom="0.6692913385826772" header="0.5118110236220472" footer="0.5118110236220472"/>
  <pageSetup fitToWidth="0" fitToHeight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zoomScalePageLayoutView="0" workbookViewId="0" topLeftCell="A2">
      <selection activeCell="A1" sqref="A1:IV16384"/>
    </sheetView>
  </sheetViews>
  <sheetFormatPr defaultColWidth="9.00390625" defaultRowHeight="13.5"/>
  <cols>
    <col min="1" max="1" width="0.875" style="158" customWidth="1"/>
    <col min="2" max="2" width="3.625" style="158" customWidth="1"/>
    <col min="3" max="3" width="2.125" style="158" customWidth="1"/>
    <col min="4" max="4" width="0.875" style="158" customWidth="1"/>
    <col min="5" max="5" width="2.125" style="108" customWidth="1"/>
    <col min="6" max="6" width="0.875" style="108" customWidth="1"/>
    <col min="7" max="7" width="13.125" style="108" customWidth="1"/>
    <col min="8" max="8" width="0.875" style="108" customWidth="1"/>
    <col min="9" max="12" width="16.125" style="108" customWidth="1"/>
    <col min="13" max="13" width="9.00390625" style="107" customWidth="1"/>
    <col min="14" max="14" width="15.875" style="107" bestFit="1" customWidth="1"/>
    <col min="15" max="16384" width="9.00390625" style="107" customWidth="1"/>
  </cols>
  <sheetData>
    <row r="1" spans="1:12" ht="33" customHeight="1">
      <c r="A1" s="467"/>
      <c r="B1" s="467"/>
      <c r="C1" s="467"/>
      <c r="D1" s="467"/>
      <c r="E1" s="467"/>
      <c r="F1" s="467"/>
      <c r="G1" s="467"/>
      <c r="H1" s="161"/>
      <c r="I1" s="161"/>
      <c r="J1" s="161"/>
      <c r="K1" s="161"/>
      <c r="L1" s="161"/>
    </row>
    <row r="2" spans="1:12" ht="24.75" customHeight="1">
      <c r="A2" s="419" t="s">
        <v>157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ht="16.5" customHeight="1" thickBo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18" customHeight="1">
      <c r="A4" s="456" t="s">
        <v>156</v>
      </c>
      <c r="B4" s="463"/>
      <c r="C4" s="463"/>
      <c r="D4" s="463"/>
      <c r="E4" s="463"/>
      <c r="F4" s="463"/>
      <c r="G4" s="463"/>
      <c r="H4" s="463"/>
      <c r="I4" s="426" t="s">
        <v>155</v>
      </c>
      <c r="J4" s="469" t="s">
        <v>154</v>
      </c>
      <c r="K4" s="422" t="s">
        <v>153</v>
      </c>
      <c r="L4" s="428"/>
    </row>
    <row r="5" spans="1:12" ht="15" customHeight="1">
      <c r="A5" s="446"/>
      <c r="B5" s="464"/>
      <c r="C5" s="464"/>
      <c r="D5" s="464"/>
      <c r="E5" s="464"/>
      <c r="F5" s="464"/>
      <c r="G5" s="464"/>
      <c r="H5" s="464"/>
      <c r="I5" s="471"/>
      <c r="J5" s="470"/>
      <c r="K5" s="200" t="s">
        <v>152</v>
      </c>
      <c r="L5" s="176" t="s">
        <v>151</v>
      </c>
    </row>
    <row r="6" spans="1:12" ht="15" customHeight="1">
      <c r="A6" s="457"/>
      <c r="B6" s="465"/>
      <c r="C6" s="465"/>
      <c r="D6" s="465"/>
      <c r="E6" s="465"/>
      <c r="F6" s="465"/>
      <c r="G6" s="465"/>
      <c r="H6" s="465"/>
      <c r="I6" s="427"/>
      <c r="J6" s="199" t="s">
        <v>150</v>
      </c>
      <c r="K6" s="127" t="s">
        <v>149</v>
      </c>
      <c r="L6" s="199" t="s">
        <v>148</v>
      </c>
    </row>
    <row r="7" spans="1:12" ht="7.5" customHeight="1">
      <c r="A7" s="137"/>
      <c r="B7" s="449"/>
      <c r="C7" s="449"/>
      <c r="D7" s="449"/>
      <c r="E7" s="449"/>
      <c r="F7" s="449"/>
      <c r="G7" s="449"/>
      <c r="H7" s="174"/>
      <c r="I7" s="198"/>
      <c r="J7" s="175"/>
      <c r="K7" s="175"/>
      <c r="L7" s="175"/>
    </row>
    <row r="8" spans="1:12" ht="22.5" customHeight="1">
      <c r="A8" s="137"/>
      <c r="B8" s="451" t="s">
        <v>147</v>
      </c>
      <c r="C8" s="451"/>
      <c r="D8" s="451"/>
      <c r="E8" s="451"/>
      <c r="F8" s="451"/>
      <c r="G8" s="451"/>
      <c r="H8" s="174"/>
      <c r="I8" s="197">
        <v>351442</v>
      </c>
      <c r="J8" s="121">
        <v>54597582</v>
      </c>
      <c r="K8" s="196">
        <v>1801421985</v>
      </c>
      <c r="L8" s="121">
        <v>32995</v>
      </c>
    </row>
    <row r="9" spans="1:12" ht="22.5" customHeight="1">
      <c r="A9" s="137"/>
      <c r="B9" s="451" t="s">
        <v>146</v>
      </c>
      <c r="C9" s="451"/>
      <c r="D9" s="451"/>
      <c r="E9" s="451"/>
      <c r="F9" s="451"/>
      <c r="G9" s="451"/>
      <c r="H9" s="174"/>
      <c r="I9" s="197">
        <v>351394</v>
      </c>
      <c r="J9" s="121">
        <v>54881789</v>
      </c>
      <c r="K9" s="196">
        <v>1855098734</v>
      </c>
      <c r="L9" s="121">
        <v>33802</v>
      </c>
    </row>
    <row r="10" spans="1:12" ht="22.5" customHeight="1">
      <c r="A10" s="137"/>
      <c r="B10" s="451" t="s">
        <v>145</v>
      </c>
      <c r="C10" s="451"/>
      <c r="D10" s="451"/>
      <c r="E10" s="451"/>
      <c r="F10" s="451"/>
      <c r="G10" s="451"/>
      <c r="H10" s="174"/>
      <c r="I10" s="197">
        <v>350514</v>
      </c>
      <c r="J10" s="121">
        <v>55093581</v>
      </c>
      <c r="K10" s="196">
        <v>1908459690</v>
      </c>
      <c r="L10" s="121">
        <v>34640</v>
      </c>
    </row>
    <row r="11" spans="1:12" ht="22.5" customHeight="1">
      <c r="A11" s="137"/>
      <c r="B11" s="451" t="s">
        <v>144</v>
      </c>
      <c r="C11" s="451"/>
      <c r="D11" s="451"/>
      <c r="E11" s="451"/>
      <c r="F11" s="451"/>
      <c r="G11" s="451"/>
      <c r="H11" s="174"/>
      <c r="I11" s="190">
        <v>350012</v>
      </c>
      <c r="J11" s="117">
        <v>55389072</v>
      </c>
      <c r="K11" s="189">
        <v>1878634898</v>
      </c>
      <c r="L11" s="117">
        <v>33917</v>
      </c>
    </row>
    <row r="12" spans="1:12" ht="22.5" customHeight="1">
      <c r="A12" s="137"/>
      <c r="B12" s="448" t="s">
        <v>143</v>
      </c>
      <c r="C12" s="448"/>
      <c r="D12" s="448"/>
      <c r="E12" s="448"/>
      <c r="F12" s="448"/>
      <c r="G12" s="448"/>
      <c r="H12" s="195"/>
      <c r="I12" s="194">
        <v>350444</v>
      </c>
      <c r="J12" s="114">
        <v>55664870</v>
      </c>
      <c r="K12" s="193">
        <v>1928212643</v>
      </c>
      <c r="L12" s="114">
        <v>34640</v>
      </c>
    </row>
    <row r="13" spans="1:12" ht="7.5" customHeight="1">
      <c r="A13" s="137"/>
      <c r="B13" s="451"/>
      <c r="C13" s="451"/>
      <c r="D13" s="451"/>
      <c r="E13" s="451"/>
      <c r="F13" s="451"/>
      <c r="G13" s="451"/>
      <c r="H13" s="174"/>
      <c r="I13" s="190"/>
      <c r="J13" s="117"/>
      <c r="K13" s="189"/>
      <c r="L13" s="117"/>
    </row>
    <row r="14" spans="1:14" ht="22.5" customHeight="1">
      <c r="A14" s="137"/>
      <c r="B14" s="462" t="s">
        <v>142</v>
      </c>
      <c r="C14" s="462"/>
      <c r="D14" s="137"/>
      <c r="E14" s="161" t="s">
        <v>141</v>
      </c>
      <c r="F14" s="174"/>
      <c r="G14" s="174" t="s">
        <v>140</v>
      </c>
      <c r="H14" s="174"/>
      <c r="I14" s="190">
        <v>233053</v>
      </c>
      <c r="J14" s="117">
        <v>26126751</v>
      </c>
      <c r="K14" s="189">
        <v>700062630</v>
      </c>
      <c r="L14" s="117">
        <v>26795</v>
      </c>
      <c r="N14" s="192"/>
    </row>
    <row r="15" spans="1:14" ht="22.5" customHeight="1">
      <c r="A15" s="137"/>
      <c r="B15" s="462" t="s">
        <v>139</v>
      </c>
      <c r="C15" s="462"/>
      <c r="D15" s="137"/>
      <c r="E15" s="161" t="s">
        <v>138</v>
      </c>
      <c r="F15" s="174"/>
      <c r="G15" s="174" t="s">
        <v>137</v>
      </c>
      <c r="H15" s="174"/>
      <c r="I15" s="190">
        <v>101288</v>
      </c>
      <c r="J15" s="117">
        <v>28773775</v>
      </c>
      <c r="K15" s="189">
        <v>1226130280</v>
      </c>
      <c r="L15" s="117">
        <v>42613</v>
      </c>
      <c r="N15" s="191"/>
    </row>
    <row r="16" spans="1:12" ht="22.5" customHeight="1">
      <c r="A16" s="137"/>
      <c r="B16" s="451"/>
      <c r="C16" s="451"/>
      <c r="D16" s="137"/>
      <c r="E16" s="468" t="s">
        <v>136</v>
      </c>
      <c r="F16" s="468"/>
      <c r="G16" s="468"/>
      <c r="H16" s="174"/>
      <c r="I16" s="190">
        <v>16103</v>
      </c>
      <c r="J16" s="117">
        <v>764344</v>
      </c>
      <c r="K16" s="189">
        <v>2019733</v>
      </c>
      <c r="L16" s="117">
        <v>2642</v>
      </c>
    </row>
    <row r="17" spans="1:12" ht="7.5" customHeight="1" thickBot="1">
      <c r="A17" s="162"/>
      <c r="B17" s="466"/>
      <c r="C17" s="466"/>
      <c r="D17" s="466"/>
      <c r="E17" s="466"/>
      <c r="F17" s="466"/>
      <c r="G17" s="466"/>
      <c r="H17" s="187"/>
      <c r="I17" s="188"/>
      <c r="J17" s="187"/>
      <c r="K17" s="187"/>
      <c r="L17" s="187"/>
    </row>
    <row r="18" spans="1:12" ht="13.5" customHeight="1">
      <c r="A18" s="109" t="s">
        <v>135</v>
      </c>
      <c r="B18" s="109"/>
      <c r="C18" s="137"/>
      <c r="D18" s="137"/>
      <c r="E18" s="161"/>
      <c r="F18" s="174"/>
      <c r="G18" s="174"/>
      <c r="H18" s="174"/>
      <c r="I18" s="174"/>
      <c r="J18" s="174"/>
      <c r="K18" s="174"/>
      <c r="L18" s="174"/>
    </row>
    <row r="19" ht="13.5" customHeight="1">
      <c r="A19" s="158" t="s">
        <v>134</v>
      </c>
    </row>
    <row r="20" spans="10:11" ht="13.5">
      <c r="J20" s="186"/>
      <c r="K20" s="185"/>
    </row>
  </sheetData>
  <sheetProtection/>
  <mergeCells count="18">
    <mergeCell ref="B16:C16"/>
    <mergeCell ref="B17:G17"/>
    <mergeCell ref="A1:G1"/>
    <mergeCell ref="E16:G16"/>
    <mergeCell ref="A2:L2"/>
    <mergeCell ref="K4:L4"/>
    <mergeCell ref="J4:J5"/>
    <mergeCell ref="I4:I6"/>
    <mergeCell ref="B15:C15"/>
    <mergeCell ref="B13:G13"/>
    <mergeCell ref="B8:G8"/>
    <mergeCell ref="B14:C14"/>
    <mergeCell ref="A4:H6"/>
    <mergeCell ref="B10:G10"/>
    <mergeCell ref="B9:G9"/>
    <mergeCell ref="B12:G12"/>
    <mergeCell ref="B11:G11"/>
    <mergeCell ref="B7:G7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2024-03-06T01:17:04Z</cp:lastPrinted>
  <dcterms:created xsi:type="dcterms:W3CDTF">2001-02-09T06:42:36Z</dcterms:created>
  <dcterms:modified xsi:type="dcterms:W3CDTF">2024-03-06T01:18:07Z</dcterms:modified>
  <cp:category/>
  <cp:version/>
  <cp:contentType/>
  <cp:contentStatus/>
</cp:coreProperties>
</file>