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5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5区別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<sst xmlns="http://schemas.openxmlformats.org/spreadsheetml/2006/main" count="860" uniqueCount="524">
  <si>
    <t>年　月</t>
  </si>
  <si>
    <t>総　合</t>
  </si>
  <si>
    <t>食　料</t>
  </si>
  <si>
    <t>穀　類</t>
  </si>
  <si>
    <t>魚介類</t>
  </si>
  <si>
    <t>肉　類</t>
  </si>
  <si>
    <t>乳卵類</t>
  </si>
  <si>
    <t>果　物</t>
  </si>
  <si>
    <t>菓子類</t>
  </si>
  <si>
    <t>飲　料</t>
  </si>
  <si>
    <t>酒　類</t>
  </si>
  <si>
    <t>外　食</t>
  </si>
  <si>
    <t>住　居</t>
  </si>
  <si>
    <t>家　賃</t>
  </si>
  <si>
    <t>衣　料</t>
  </si>
  <si>
    <t>履物類</t>
  </si>
  <si>
    <t>交　通</t>
  </si>
  <si>
    <t>通　信</t>
  </si>
  <si>
    <t>諸雑費</t>
  </si>
  <si>
    <t>たばこ</t>
  </si>
  <si>
    <t>その他</t>
  </si>
  <si>
    <t>　</t>
  </si>
  <si>
    <t>11　市　民　生　活</t>
  </si>
  <si>
    <t>寝具類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</si>
  <si>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</si>
  <si>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</si>
  <si>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</si>
  <si>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</si>
  <si>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</si>
  <si>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</si>
  <si>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</si>
  <si>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</si>
  <si>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</si>
  <si>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</si>
  <si>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</si>
  <si>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家 事
ｻｰﾋﾞｽ</t>
  </si>
  <si>
    <t>保 健
医 療
ｻｰﾋﾞｽ</t>
  </si>
  <si>
    <t>被 服
及 び
履 物</t>
  </si>
  <si>
    <t>野　菜
海　藻</t>
  </si>
  <si>
    <t>油　脂
調味料</t>
  </si>
  <si>
    <t>調　理
食　品</t>
  </si>
  <si>
    <t>設 備
修 繕
維 持</t>
  </si>
  <si>
    <t>他　の
光　熱</t>
  </si>
  <si>
    <t>上　下
水道料</t>
  </si>
  <si>
    <t>家庭用
耐久財</t>
  </si>
  <si>
    <t>家事用
消耗品</t>
  </si>
  <si>
    <t>保 健
医 療</t>
  </si>
  <si>
    <t>交 通
通 信</t>
  </si>
  <si>
    <t>教 育</t>
  </si>
  <si>
    <t>教 養
娯 楽</t>
  </si>
  <si>
    <t>書  籍
他  の 
印刷物</t>
  </si>
  <si>
    <t>教 養
娯 楽
ｻｰﾋﾞｽ</t>
  </si>
  <si>
    <t>理美容
ｻｰﾋﾞｽ</t>
  </si>
  <si>
    <t>保健医療用品器  具</t>
  </si>
  <si>
    <r>
      <t xml:space="preserve">シャツ
</t>
    </r>
    <r>
      <rPr>
        <sz val="11"/>
        <rFont val="ＭＳ 明朝"/>
        <family val="1"/>
      </rPr>
      <t>ｾｰﾀｰ</t>
    </r>
    <r>
      <rPr>
        <sz val="8.5"/>
        <rFont val="ＭＳ 明朝"/>
        <family val="1"/>
      </rPr>
      <t xml:space="preserve">
下着類</t>
    </r>
  </si>
  <si>
    <t>自動車
等
関係費</t>
  </si>
  <si>
    <t>教  養
娯楽用
耐久財</t>
  </si>
  <si>
    <t>医薬品
健  康
保持用
摂取品</t>
  </si>
  <si>
    <t>家  事
雑  貨</t>
  </si>
  <si>
    <t>光　熱
水　道</t>
  </si>
  <si>
    <t>家 具
家 事
用 品</t>
  </si>
  <si>
    <t>室　内
装備品</t>
  </si>
  <si>
    <t>教科書
学習参
考教材</t>
  </si>
  <si>
    <t>補  習
教  育</t>
  </si>
  <si>
    <t>教 養
娯 楽
用 品</t>
  </si>
  <si>
    <t>理美容
用　品</t>
  </si>
  <si>
    <t>身の回
り用品</t>
  </si>
  <si>
    <t>他　の
被服類</t>
  </si>
  <si>
    <t>被服
関連
ｻｰﾋﾞｽ</t>
  </si>
  <si>
    <t>電気代</t>
  </si>
  <si>
    <t>ガス代</t>
  </si>
  <si>
    <t xml:space="preserve">平成17年＝100 </t>
  </si>
  <si>
    <t>授業
料等</t>
  </si>
  <si>
    <t>　１９</t>
  </si>
  <si>
    <t>　２０</t>
  </si>
  <si>
    <t>　１９</t>
  </si>
  <si>
    <t>　資料：県統計調査課 　（注）年の数字は年平均。</t>
  </si>
  <si>
    <t>１　静 岡 県 消 費 者 物 価 指 数</t>
  </si>
  <si>
    <t>平成１８年</t>
  </si>
  <si>
    <t>　２１</t>
  </si>
  <si>
    <t>　２２</t>
  </si>
  <si>
    <t>２２年１月</t>
  </si>
  <si>
    <t>２　浜　松　市　の　小　売　物　価</t>
  </si>
  <si>
    <t xml:space="preserve">（単位：円） </t>
  </si>
  <si>
    <t>品　　　　　　　　　　目</t>
  </si>
  <si>
    <t>単　位</t>
  </si>
  <si>
    <t>平成20年
平　　均</t>
  </si>
  <si>
    <t>平成21年
平　　均</t>
  </si>
  <si>
    <t>平成22年
平　　均</t>
  </si>
  <si>
    <t>平成２２年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</si>
  <si>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</si>
  <si>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</si>
  <si>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</si>
  <si>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</si>
  <si>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</si>
  <si>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</si>
  <si>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</si>
  <si>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</si>
  <si>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</si>
  <si>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</si>
  <si>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</si>
  <si>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</si>
  <si>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うるち米</t>
  </si>
  <si>
    <t>（国内産、複数原料米）</t>
  </si>
  <si>
    <t xml:space="preserve">1袋   5kg </t>
  </si>
  <si>
    <t>食パン</t>
  </si>
  <si>
    <t>（普通品）</t>
  </si>
  <si>
    <t xml:space="preserve">1kg </t>
  </si>
  <si>
    <t>干しうどん</t>
  </si>
  <si>
    <t>（普通品）</t>
  </si>
  <si>
    <t xml:space="preserve">100 g </t>
  </si>
  <si>
    <t>あじ</t>
  </si>
  <si>
    <t>（まあじ、丸）</t>
  </si>
  <si>
    <t>さば</t>
  </si>
  <si>
    <t>（まさば又はごまさば、切り身）</t>
  </si>
  <si>
    <t>いか</t>
  </si>
  <si>
    <t>（するめいか）</t>
  </si>
  <si>
    <t>たこ</t>
  </si>
  <si>
    <t>（まだこ、ゆでもの）</t>
  </si>
  <si>
    <t>さつま揚げ</t>
  </si>
  <si>
    <t>（並）</t>
  </si>
  <si>
    <t>かつお節</t>
  </si>
  <si>
    <t>（3ｇ×10袋入りパック）</t>
  </si>
  <si>
    <t xml:space="preserve">1ﾊﾟｯｸ </t>
  </si>
  <si>
    <t>牛肉</t>
  </si>
  <si>
    <t>（ロース）</t>
  </si>
  <si>
    <t>豚肉</t>
  </si>
  <si>
    <t>鶏肉</t>
  </si>
  <si>
    <t>（ブロイラー、もも肉）</t>
  </si>
  <si>
    <t>牛乳</t>
  </si>
  <si>
    <t>（配達、瓶入り）</t>
  </si>
  <si>
    <t xml:space="preserve">1本 180mL </t>
  </si>
  <si>
    <t>鶏卵</t>
  </si>
  <si>
    <t>（Ｌサイズ、10個入り）</t>
  </si>
  <si>
    <t xml:space="preserve">1ﾊﾟｯｸ </t>
  </si>
  <si>
    <t>キャベツ</t>
  </si>
  <si>
    <t>ねぎ</t>
  </si>
  <si>
    <t>ばれいしょ</t>
  </si>
  <si>
    <t>だいこん</t>
  </si>
  <si>
    <t>にんじん</t>
  </si>
  <si>
    <t>ごぼう</t>
  </si>
  <si>
    <t>たまねぎ</t>
  </si>
  <si>
    <t>こんぶ</t>
  </si>
  <si>
    <t>（板こんぶ、国産品、並）</t>
  </si>
  <si>
    <t>豆腐</t>
  </si>
  <si>
    <t>（木綿豆腐、並）</t>
  </si>
  <si>
    <t>油揚げ</t>
  </si>
  <si>
    <t>（薄揚げ）</t>
  </si>
  <si>
    <t>たくあん漬</t>
  </si>
  <si>
    <t>（並）</t>
  </si>
  <si>
    <t>こんぶつくだ煮</t>
  </si>
  <si>
    <t>りんご</t>
  </si>
  <si>
    <r>
      <t>（</t>
    </r>
    <r>
      <rPr>
        <sz val="8"/>
        <color indexed="8"/>
        <rFont val="ＭＳ 明朝"/>
        <family val="1"/>
      </rPr>
      <t>ふじ１個250～385ｇ</t>
    </r>
    <r>
      <rPr>
        <sz val="8.5"/>
        <color indexed="8"/>
        <rFont val="ＭＳ 明朝"/>
        <family val="1"/>
      </rPr>
      <t>）</t>
    </r>
  </si>
  <si>
    <t xml:space="preserve">… </t>
  </si>
  <si>
    <t>みかん</t>
  </si>
  <si>
    <t>（温州みかん１個70～130ｇ）</t>
  </si>
  <si>
    <t xml:space="preserve">… </t>
  </si>
  <si>
    <t>みかん缶詰</t>
  </si>
  <si>
    <t>（ ｼﾗｯﾌﾟづけ、並ぶた缶 ）</t>
  </si>
  <si>
    <t xml:space="preserve">1缶 425 g </t>
  </si>
  <si>
    <t>食用油</t>
  </si>
  <si>
    <t>（キャノーラ油）</t>
  </si>
  <si>
    <t xml:space="preserve">1本1000 g </t>
  </si>
  <si>
    <t>マーガリン</t>
  </si>
  <si>
    <t>（ファットスプレッド）</t>
  </si>
  <si>
    <t xml:space="preserve">1箱 320 g </t>
  </si>
  <si>
    <t>しょう油</t>
  </si>
  <si>
    <t>（本醸造、こいくち）</t>
  </si>
  <si>
    <t xml:space="preserve">1本   1 L </t>
  </si>
  <si>
    <t>みそ</t>
  </si>
  <si>
    <t>（米みそ、並）</t>
  </si>
  <si>
    <t xml:space="preserve">1カップ750g </t>
  </si>
  <si>
    <t>砂糖</t>
  </si>
  <si>
    <t>（上白）</t>
  </si>
  <si>
    <t xml:space="preserve">1袋   1kg </t>
  </si>
  <si>
    <t>ビスケット</t>
  </si>
  <si>
    <t>（森永マリー）</t>
  </si>
  <si>
    <t>せんべい</t>
  </si>
  <si>
    <t>（うるち米製、普通品）</t>
  </si>
  <si>
    <t>緑茶</t>
  </si>
  <si>
    <t>（せん茶、中）</t>
  </si>
  <si>
    <t>乳酸菌飲料</t>
  </si>
  <si>
    <t>（カルピス）</t>
  </si>
  <si>
    <t xml:space="preserve">　　 100mL </t>
  </si>
  <si>
    <t>清酒</t>
  </si>
  <si>
    <t>（普通酒、紙容器）</t>
  </si>
  <si>
    <t xml:space="preserve">1本 2000mL </t>
  </si>
  <si>
    <t>中華そば</t>
  </si>
  <si>
    <t>（ラーメン、しょう油味）</t>
  </si>
  <si>
    <t xml:space="preserve">1杯 </t>
  </si>
  <si>
    <t>親子どんぶり</t>
  </si>
  <si>
    <t>家賃</t>
  </si>
  <si>
    <t>（民営１ヵ月）</t>
  </si>
  <si>
    <t xml:space="preserve">3.3㎡ </t>
  </si>
  <si>
    <t>畳表取替費</t>
  </si>
  <si>
    <t>（中級品、材料費及び工賃含む）</t>
  </si>
  <si>
    <t xml:space="preserve">1枚 </t>
  </si>
  <si>
    <t>板ガラス取替費</t>
  </si>
  <si>
    <t>（材料費及び工賃含む）</t>
  </si>
  <si>
    <t>　資料：総務省統計局（小売物価統計調査年報）</t>
  </si>
  <si>
    <t xml:space="preserve">         干しうどんは平成20年11月から単位変更及び基本銘柄改正。さばは平成20年11月から基本銘柄改正。</t>
  </si>
  <si>
    <t xml:space="preserve">     　  マーガリンは平成21年4月から基本銘柄改正。乳酸菌飲料は平成20年7月から単位変更及び基本銘柄改正。</t>
  </si>
  <si>
    <t>　　　　 かつお節は平成21年10月から基本銘柄改正。牛乳は平成21年3月から基本銘柄改正。</t>
  </si>
  <si>
    <t>　　     中華そばは平成20年7月から基本銘柄改正。</t>
  </si>
  <si>
    <t xml:space="preserve">      　 たくあん漬は平成20年1月から基本銘柄改正。みそは平成21年7月から基本銘柄改正。</t>
  </si>
  <si>
    <t>　　     たまねぎは平成22年2月から基本銘柄改正。</t>
  </si>
  <si>
    <t xml:space="preserve">      　 せんべいは平成22年1月から品名改正及び基本銘柄改正。</t>
  </si>
  <si>
    <t>２　浜　松　市　の　小　売　物　価（つづき）</t>
  </si>
  <si>
    <t>１　月</t>
  </si>
  <si>
    <t>ガス代</t>
  </si>
  <si>
    <t>（基本料金）</t>
  </si>
  <si>
    <t xml:space="preserve">1か月 </t>
  </si>
  <si>
    <t>灯油</t>
  </si>
  <si>
    <t>（白灯油、店頭売り）</t>
  </si>
  <si>
    <t xml:space="preserve">18 L </t>
  </si>
  <si>
    <t>水道料</t>
  </si>
  <si>
    <t>（基本料金、（基本水量なし））</t>
  </si>
  <si>
    <t xml:space="preserve">1か月 </t>
  </si>
  <si>
    <t>なべ</t>
  </si>
  <si>
    <t>（ｱﾙﾐﾆｳﾑ製、径20㎝）</t>
  </si>
  <si>
    <t xml:space="preserve">1個 </t>
  </si>
  <si>
    <t>蛍光ランプ</t>
  </si>
  <si>
    <t>（環形、3波長、30ｗ）</t>
  </si>
  <si>
    <t xml:space="preserve">1本 </t>
  </si>
  <si>
    <t>　　　　－</t>
  </si>
  <si>
    <t>ティシュペーパー</t>
  </si>
  <si>
    <t>（パルプ100％又は再生紙混合）</t>
  </si>
  <si>
    <t xml:space="preserve">5箱入1ﾊﾟｯｸ </t>
  </si>
  <si>
    <t>台所用洗剤</t>
  </si>
  <si>
    <t>（合成洗剤、詰替え用）</t>
  </si>
  <si>
    <t xml:space="preserve"> 415mL </t>
  </si>
  <si>
    <t>背広服</t>
  </si>
  <si>
    <t>（秋冬物、ｼﾝｸﾞﾙ上下）</t>
  </si>
  <si>
    <t xml:space="preserve">1着 </t>
  </si>
  <si>
    <t>男子ズボン</t>
  </si>
  <si>
    <t>（秋冬物、毛100％）</t>
  </si>
  <si>
    <t xml:space="preserve">… </t>
  </si>
  <si>
    <t>スカート</t>
  </si>
  <si>
    <t>（秋冬物、毛100％）</t>
  </si>
  <si>
    <t>ワイシャツ</t>
  </si>
  <si>
    <t>（長袖、ﾎﾟﾘｴｽﾃﾙ・綿混紡）</t>
  </si>
  <si>
    <t>男子シャツ</t>
  </si>
  <si>
    <t>（半袖、ﾒﾘﾔｽ、綿100％）</t>
  </si>
  <si>
    <t>子供シャツ</t>
  </si>
  <si>
    <t>（男児用、半袖、綿100％）</t>
  </si>
  <si>
    <t xml:space="preserve">2枚入 1袋 </t>
  </si>
  <si>
    <t>男子靴下</t>
  </si>
  <si>
    <t>（綿・化学繊維混用）</t>
  </si>
  <si>
    <t xml:space="preserve">1足 </t>
  </si>
  <si>
    <t>パンティストッキング</t>
  </si>
  <si>
    <t>（ﾅｲﾛﾝ･ﾎﾟﾘｳﾚﾀﾝ混用）</t>
  </si>
  <si>
    <t>男子靴</t>
  </si>
  <si>
    <t>（黒、牛革）</t>
  </si>
  <si>
    <t>婦人靴</t>
  </si>
  <si>
    <t>（パンプス、牛革）</t>
  </si>
  <si>
    <t>運動靴</t>
  </si>
  <si>
    <t>（大人用、スニーカー）</t>
  </si>
  <si>
    <t>洗濯代</t>
  </si>
  <si>
    <t>（ワイシャツ）</t>
  </si>
  <si>
    <t>靴修理代</t>
  </si>
  <si>
    <t>（婦人ﾊﾟﾝﾌﾟｽ、かかと修理）</t>
  </si>
  <si>
    <t>感冒薬</t>
  </si>
  <si>
    <t>（総合かぜ薬、44包入り）</t>
  </si>
  <si>
    <t xml:space="preserve">1箱 </t>
  </si>
  <si>
    <t>ビタミン剤</t>
  </si>
  <si>
    <t>（ﾋﾞﾀﾐﾝ含有保健剤、90錠入り）</t>
  </si>
  <si>
    <t>生理用ナプキン</t>
  </si>
  <si>
    <t>（昼用、羽つき、24個入り）</t>
  </si>
  <si>
    <t xml:space="preserve">1袋 </t>
  </si>
  <si>
    <t>タクシー代</t>
  </si>
  <si>
    <t>（初乗運賃、小型車）</t>
  </si>
  <si>
    <t xml:space="preserve">1回 </t>
  </si>
  <si>
    <t>自転車</t>
  </si>
  <si>
    <t>（26型、変速機付き）</t>
  </si>
  <si>
    <t xml:space="preserve">1台 </t>
  </si>
  <si>
    <t>自動車ガソリン</t>
  </si>
  <si>
    <t>（現金、レギュラー）</t>
  </si>
  <si>
    <t xml:space="preserve">1 L </t>
  </si>
  <si>
    <t>小学校ＰＴＡ会費</t>
  </si>
  <si>
    <t>（公立）</t>
  </si>
  <si>
    <t xml:space="preserve">1か年 </t>
  </si>
  <si>
    <t>中学校ＰＴＡ会費</t>
  </si>
  <si>
    <t>幼稚園保育料</t>
  </si>
  <si>
    <t>（私立、３年保育）</t>
  </si>
  <si>
    <t xml:space="preserve">1か月 </t>
  </si>
  <si>
    <t>テレビ</t>
  </si>
  <si>
    <t>（32型液晶テレビ）</t>
  </si>
  <si>
    <t xml:space="preserve">… </t>
  </si>
  <si>
    <t>ノートブック</t>
  </si>
  <si>
    <t>（６号、30枚綴り）</t>
  </si>
  <si>
    <t xml:space="preserve">1冊 </t>
  </si>
  <si>
    <t>筆入れ</t>
  </si>
  <si>
    <r>
      <t>（</t>
    </r>
    <r>
      <rPr>
        <sz val="8"/>
        <color indexed="8"/>
        <rFont val="ＭＳ 明朝"/>
        <family val="1"/>
      </rPr>
      <t>ﾋﾞﾆｰﾙ製、ﾏｸﾞﾈｯﾄ式</t>
    </r>
    <r>
      <rPr>
        <sz val="8.5"/>
        <color indexed="8"/>
        <rFont val="ＭＳ 明朝"/>
        <family val="1"/>
      </rPr>
      <t>）</t>
    </r>
  </si>
  <si>
    <t>フイルム</t>
  </si>
  <si>
    <t>（ｶﾗｰ27枚×３本、ISO400）</t>
  </si>
  <si>
    <t xml:space="preserve">1ﾊﾟｯｸ </t>
  </si>
  <si>
    <t>新聞代</t>
  </si>
  <si>
    <t>（地方、ブロック紙）</t>
  </si>
  <si>
    <t>写真プリント代</t>
  </si>
  <si>
    <t>（デジタルプリント）</t>
  </si>
  <si>
    <t xml:space="preserve">1枚 </t>
  </si>
  <si>
    <t>理髪料</t>
  </si>
  <si>
    <t>（総合調髪、大人）</t>
  </si>
  <si>
    <t>パーマネント代</t>
  </si>
  <si>
    <t>（シャンプー、カット込み）</t>
  </si>
  <si>
    <t>化粧石けん</t>
  </si>
  <si>
    <t>（130ｇ又は135ｇ）</t>
  </si>
  <si>
    <t xml:space="preserve">3個入 1ﾊﾟｯｸ </t>
  </si>
  <si>
    <t>シャンプー</t>
  </si>
  <si>
    <t>（詰替え用　380-440mL）</t>
  </si>
  <si>
    <t xml:space="preserve">100mL </t>
  </si>
  <si>
    <t>歯磨き</t>
  </si>
  <si>
    <t>（チューブ入り140ｇ）</t>
  </si>
  <si>
    <t>整髪料</t>
  </si>
  <si>
    <t>（液状整髪料）</t>
  </si>
  <si>
    <t xml:space="preserve">1瓶 180mL </t>
  </si>
  <si>
    <t>　（注）幼稚園保育料は平成21年度平均。</t>
  </si>
  <si>
    <t>　　　　ティシュペーパーは平成20年1月から基本銘柄改正。台所用洗剤は平成21年10月から基本銘柄改正。</t>
  </si>
  <si>
    <t>　　　　シャンプーは平成21年4月から単位変更及び基本銘柄改正。</t>
  </si>
  <si>
    <t>　　　　洗濯代、ビタミン剤は平成20年7月から基本銘柄改正。灯油、感冒薬は平成20年11月から基本銘柄改正。</t>
  </si>
  <si>
    <t>　　　　フィルムは平成21年3月から基本銘柄改正、3月1本売り。化粧石けんは平成20年5月から基本銘柄改正。</t>
  </si>
  <si>
    <t>　　　　写真プリント代は平成20年1月から品目名改正（カラー27枚同時プリントからデジタルプリント）、</t>
  </si>
  <si>
    <t>　　　　テレビは平成19年12月調査終了。</t>
  </si>
  <si>
    <t>　　　　単位変更及び基本銘柄改正。</t>
  </si>
  <si>
    <t>　　　　自転車は平成22年3月から基本銘柄改正。</t>
  </si>
  <si>
    <t>　　　　パーマネントは平成22年11月から基本銘柄改正。</t>
  </si>
  <si>
    <t>３　一世帯当たりの年平均１か月間の収入、支出（二人以上の世帯）</t>
  </si>
  <si>
    <t xml:space="preserve">（単位：円） </t>
  </si>
  <si>
    <t>項　　　　　　　目</t>
  </si>
  <si>
    <t>全　　　　　　　　　　世　　　　　　　　　　帯</t>
  </si>
  <si>
    <t>勤　　　　　　　　労　　　　　　　　者　　　　　　　　世　　　　　　　　帯</t>
  </si>
  <si>
    <t>全　　　　　　 　　国</t>
  </si>
  <si>
    <t>浜　　　　松　　　　市</t>
  </si>
  <si>
    <t>全　　　　　　　　　　　 　　国</t>
  </si>
  <si>
    <t>浜　　　　　　松　　　　　　市</t>
  </si>
  <si>
    <t>平成２０年</t>
  </si>
  <si>
    <t>平成２１年</t>
  </si>
  <si>
    <t>平成２２年</t>
  </si>
  <si>
    <t>世帯人員</t>
  </si>
  <si>
    <t>有業人員</t>
  </si>
  <si>
    <t>世帯主の年齢</t>
  </si>
  <si>
    <t>実収入</t>
  </si>
  <si>
    <t>…　</t>
  </si>
  <si>
    <t xml:space="preserve">       …</t>
  </si>
  <si>
    <t>経常収入</t>
  </si>
  <si>
    <t>世帯主収入</t>
  </si>
  <si>
    <t>世帯主の配偶者の収入</t>
  </si>
  <si>
    <t>他の世帯員収入</t>
  </si>
  <si>
    <t>事業・内職収入</t>
  </si>
  <si>
    <t>他の経常収入</t>
  </si>
  <si>
    <t>特別収入</t>
  </si>
  <si>
    <t>実収入以外の受取</t>
  </si>
  <si>
    <t>…　</t>
  </si>
  <si>
    <t xml:space="preserve">       …</t>
  </si>
  <si>
    <t>実支出</t>
  </si>
  <si>
    <t>消費支出</t>
  </si>
  <si>
    <t>食料</t>
  </si>
  <si>
    <t>穀類</t>
  </si>
  <si>
    <t>肉類</t>
  </si>
  <si>
    <t>野菜・海藻</t>
  </si>
  <si>
    <t>果物</t>
  </si>
  <si>
    <t>油脂・調味料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</si>
  <si>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</si>
  <si>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</si>
  <si>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</si>
  <si>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</si>
  <si>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</si>
  <si>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</si>
  <si>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</si>
  <si>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光熱･水道</t>
  </si>
  <si>
    <t>電気代</t>
  </si>
  <si>
    <t>他の光熱</t>
  </si>
  <si>
    <t>上下水道料</t>
  </si>
  <si>
    <t>家具･家事用品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</si>
  <si>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</si>
  <si>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</si>
  <si>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</si>
  <si>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</si>
  <si>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</si>
  <si>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</si>
  <si>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　資料：総務省統計局（家計調査年報）　</t>
  </si>
  <si>
    <t xml:space="preserve">  （注）農林漁家世帯を含む。</t>
  </si>
  <si>
    <t>３　一世帯当たりの年平均１か月間の収入、支出（つづき）</t>
  </si>
  <si>
    <t>浜　　　 松 　　　市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</si>
  <si>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</si>
  <si>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</si>
  <si>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</si>
  <si>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</si>
  <si>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</si>
  <si>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</si>
  <si>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</si>
  <si>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</si>
  <si>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保健･医療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</si>
  <si>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</si>
  <si>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</si>
  <si>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</si>
  <si>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</si>
  <si>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</si>
  <si>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</si>
  <si>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</si>
  <si>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</si>
  <si>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</si>
  <si>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</si>
  <si>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</si>
  <si>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</si>
  <si>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</si>
  <si>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</si>
  <si>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</si>
  <si>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</si>
  <si>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</si>
  <si>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</si>
  <si>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こづかい（使途不明）</t>
  </si>
  <si>
    <t>交際費</t>
  </si>
  <si>
    <t>仕送り金</t>
  </si>
  <si>
    <t>非消費支出</t>
  </si>
  <si>
    <t>…　</t>
  </si>
  <si>
    <t xml:space="preserve">       …</t>
  </si>
  <si>
    <t>実支出以外の支払</t>
  </si>
  <si>
    <t>現物総額</t>
  </si>
  <si>
    <t>可処分所得</t>
  </si>
  <si>
    <t>黒字</t>
  </si>
  <si>
    <t>貯蓄純増</t>
  </si>
  <si>
    <t>平均消費性向（％）</t>
  </si>
  <si>
    <t>平均貯蓄率  （％）</t>
  </si>
  <si>
    <t>エンゲル係数（％）</t>
  </si>
  <si>
    <t>　（注）平均消費性向(消費支出÷可処分所得)、平均貯蓄率(貯蓄純増÷可処分所得)、エンゲル係数(食料÷消費支出)</t>
  </si>
  <si>
    <t>４　酒　類　の　消　費　状　況</t>
  </si>
  <si>
    <t xml:space="preserve">（単位：kl） </t>
  </si>
  <si>
    <t>年度</t>
  </si>
  <si>
    <t>総量</t>
  </si>
  <si>
    <t>清酒</t>
  </si>
  <si>
    <t>合成清酒</t>
  </si>
  <si>
    <t>焼酎</t>
  </si>
  <si>
    <t>みりん</t>
  </si>
  <si>
    <t>ビール</t>
  </si>
  <si>
    <t>果実酒類</t>
  </si>
  <si>
    <t>ウイスキー類</t>
  </si>
  <si>
    <t>その他</t>
  </si>
  <si>
    <t>平成１７年度</t>
  </si>
  <si>
    <t>１８</t>
  </si>
  <si>
    <t>１９</t>
  </si>
  <si>
    <t>２０</t>
  </si>
  <si>
    <t>２１</t>
  </si>
  <si>
    <t>　資料：浜松西・浜松東税務署（管内）</t>
  </si>
  <si>
    <t>５　市　民　相　談　の　状　況</t>
  </si>
  <si>
    <t xml:space="preserve">（単位：件） </t>
  </si>
  <si>
    <t>年　　　度</t>
  </si>
  <si>
    <t>総　　　　　数</t>
  </si>
  <si>
    <t>市　民　相　談</t>
  </si>
  <si>
    <t>定例行政相談</t>
  </si>
  <si>
    <t>法　律　相　談</t>
  </si>
  <si>
    <t>合計</t>
  </si>
  <si>
    <t>行政</t>
  </si>
  <si>
    <t>民事</t>
  </si>
  <si>
    <t>小計</t>
  </si>
  <si>
    <t>平成１８年度</t>
  </si>
  <si>
    <t>２２</t>
  </si>
  <si>
    <t>　資料：市民生活課</t>
  </si>
  <si>
    <t>　民　事　相　談　内　訳</t>
  </si>
  <si>
    <t>年　　　度</t>
  </si>
  <si>
    <t>不動産
の売買</t>
  </si>
  <si>
    <t>不動産の
賃貸借</t>
  </si>
  <si>
    <t>相隣関係</t>
  </si>
  <si>
    <t>縁組関係</t>
  </si>
  <si>
    <t>家庭問題</t>
  </si>
  <si>
    <t>相続・
贈与</t>
  </si>
  <si>
    <t>金銭問題</t>
  </si>
  <si>
    <t>交通事故</t>
  </si>
  <si>
    <t>その他</t>
  </si>
  <si>
    <t>６　消 費 生 活 相 談 の 状 況</t>
  </si>
  <si>
    <t>（単位：件）</t>
  </si>
  <si>
    <t>販  売  形  態  別  相  談  件  数</t>
  </si>
  <si>
    <t>受 付 件 数</t>
  </si>
  <si>
    <t>（うち苦情件数）</t>
  </si>
  <si>
    <t>店舗購入</t>
  </si>
  <si>
    <t>訪問販売</t>
  </si>
  <si>
    <t>通信販売</t>
  </si>
  <si>
    <t>マルチ商法</t>
  </si>
  <si>
    <t>電話勧誘販売</t>
  </si>
  <si>
    <t>ネガティブ・オプション</t>
  </si>
  <si>
    <t>その他無店舗</t>
  </si>
  <si>
    <t>不明･無関係</t>
  </si>
  <si>
    <t>年度</t>
  </si>
  <si>
    <t>商品別分類項目</t>
  </si>
  <si>
    <t>平成２０年度</t>
  </si>
  <si>
    <t>(</t>
  </si>
  <si>
    <t>)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</si>
  <si>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</si>
  <si>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</si>
  <si>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</si>
  <si>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</si>
  <si>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</si>
  <si>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</si>
  <si>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</si>
  <si>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</si>
  <si>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</si>
  <si>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</si>
  <si>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</si>
  <si>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レンタル・リース賃借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</si>
  <si>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</si>
  <si>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</si>
  <si>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</si>
  <si>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</si>
  <si>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</si>
  <si>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</si>
  <si>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</si>
  <si>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</si>
  <si>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</si>
  <si>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</si>
  <si>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内職・副業・相場</t>
  </si>
  <si>
    <t>他の行政サービス</t>
  </si>
  <si>
    <t>他の相談</t>
  </si>
  <si>
    <t>　資料：市民生活課　（注）浜松市くらしのセンター取り扱い分</t>
  </si>
  <si>
    <t>平成22年度</t>
  </si>
  <si>
    <t>全　市</t>
  </si>
  <si>
    <t>くらしのセンター</t>
  </si>
  <si>
    <t>中　区</t>
  </si>
  <si>
    <t>東　区</t>
  </si>
  <si>
    <t>西　区</t>
  </si>
  <si>
    <t>南　区</t>
  </si>
  <si>
    <t>北　区</t>
  </si>
  <si>
    <t>浜北区</t>
  </si>
  <si>
    <t>天竜区</t>
  </si>
  <si>
    <t>相続・
贈 与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</si>
</sst>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0.0\ ;;#\-\ "/>
    <numFmt numFmtId="187" formatCode="#\ ##0\ ;;#\-\ "/>
    <numFmt numFmtId="188" formatCode="0.0\ \ ;;#\-\ "/>
    <numFmt numFmtId="189" formatCode="0.00\ ;;#\-\ "/>
    <numFmt numFmtId="190" formatCode="#\ ##0.0\ ;&quot;△ &quot;#\ ##0.0\ ;#\-\ "/>
    <numFmt numFmtId="191" formatCode="0.E+00"/>
    <numFmt numFmtId="192" formatCode="#\ ##0\ \ \ \ \ ;;#\-\ \ \ \ \ "/>
    <numFmt numFmtId="193" formatCode="0.0\ \ \ ;;#\-\ \ \ \ \ "/>
    <numFmt numFmtId="194" formatCode="0.00\ \ \ ;;#\-\ \ \ \ \ "/>
    <numFmt numFmtId="195" formatCode="0.0\ \ \ \ ;;#\-\ \ \ \ \ "/>
    <numFmt numFmtId="196" formatCode="#\ ##0\ \ \ \ \ \ ;;#\-\ \ \ \ \ "/>
    <numFmt numFmtId="197" formatCode="#\ ##0\ \ \ \ ;;#\-\ \ \ \ \ "/>
    <numFmt numFmtId="198" formatCode="0.0\ \ \ \ \ ;;#\-\ \ \ \ \ "/>
    <numFmt numFmtId="199" formatCode="#\ ##0.0\ \ \ \ \ ;;#\-\ \ \ \ \ "/>
    <numFmt numFmtId="200" formatCode="0.00_);[Red]\(0.00\)"/>
    <numFmt numFmtId="201" formatCode="#\ ##0.00\ \ \ \ \ ;;#\-\ \ \ \ \ "/>
    <numFmt numFmtId="202" formatCode="#\ ##0\ \ ;;#\-\ \ "/>
    <numFmt numFmtId="203" formatCode="&quot;r&quot;\ #\ ##0\ \ ;;#\-\ \ "/>
    <numFmt numFmtId="204" formatCode="&quot;r&quot;\ #\ ##0\ \ \ ;;#\-\ \ \ "/>
    <numFmt numFmtId="205" formatCode="#\ ##0\ \ \ ;;#\-\ \ \ "/>
    <numFmt numFmtId="206" formatCode="#\ ##0;;#\-"/>
    <numFmt numFmtId="207" formatCode="#\ ##0\ \ \ ;;#\-\ \ \ \ "/>
    <numFmt numFmtId="208" formatCode="#\ ##0\ ;;#\-\ \ "/>
    <numFmt numFmtId="209" formatCode="0\ \ \ \ \ ;;#\-\ \ \ \ \ "/>
    <numFmt numFmtId="210" formatCode="0.0_);[Red]\(0.0\)"/>
    <numFmt numFmtId="211" formatCode="0_);[Red]\(0\)"/>
    <numFmt numFmtId="212" formatCode="0.00\ \ \ \ \ ;;#\-\ \ \ \ \ "/>
    <numFmt numFmtId="213" formatCode="0.00\ \ \ #;;\-"/>
    <numFmt numFmtId="214" formatCode="0.00\ \ \ \ ;;#\-"/>
    <numFmt numFmtId="215" formatCode="0.00\ \ \ \ \ ;;#\-"/>
    <numFmt numFmtId="216" formatCode="#\ ##0;;#\-\ "/>
    <numFmt numFmtId="217" formatCode="#\ ##;;#\-\ "/>
    <numFmt numFmtId="218" formatCode="#\-\ "/>
    <numFmt numFmtId="219" formatCode="\-"/>
    <numFmt numFmtId="220" formatCode="0.0\ ;;#\-\ \ \ "/>
    <numFmt numFmtId="221" formatCode="0.0\ \ \ ;;#\-\ \ \ "/>
    <numFmt numFmtId="222" formatCode="&quot;(1.8L) &quot;#\ ##0\ ;;#\-\ "/>
    <numFmt numFmtId="223" formatCode="&quot;(1.8L)&quot;#\ ##0\ ;;#\-\ "/>
    <numFmt numFmtId="224" formatCode="&quot;r&quot;#\ ##0.0\ ;&quot;△ &quot;#\ ##0.0\ ;#\-\ "/>
    <numFmt numFmtId="225" formatCode="#\ ##0\ \ \ ;&quot;△ &quot;#\ ##0\ \ \ ;#\-\ "/>
    <numFmt numFmtId="226" formatCode="0.0_ "/>
    <numFmt numFmtId="227" formatCode="0_ "/>
  </numFmts>
  <fonts count="36"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ＦＡ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8.5"/>
      <name val="ＭＳ 明朝"/>
      <family val="1"/>
    </font>
    <font>
      <sz val="9"/>
      <color indexed="8"/>
      <name val="ＭＳ 明朝"/>
      <family val="1"/>
    </font>
    <font>
      <sz val="9"/>
      <color indexed="8"/>
      <name val="ＦＡ 明朝"/>
      <family val="1"/>
    </font>
    <font>
      <b/>
      <sz val="9"/>
      <color indexed="8"/>
      <name val="ＭＳ ゴシック"/>
      <family val="3"/>
    </font>
    <font>
      <sz val="8.5"/>
      <name val="ＦＡ 明朝"/>
      <family val="1"/>
    </font>
    <font>
      <sz val="8"/>
      <name val="ＭＳ 明朝"/>
      <family val="1"/>
    </font>
    <font>
      <sz val="8"/>
      <name val="ＦＡ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ＦＡ ゴシック"/>
      <family val="3"/>
    </font>
    <font>
      <sz val="10.5"/>
      <name val="ＭＳ 明朝"/>
      <family val="1"/>
    </font>
    <font>
      <b/>
      <sz val="8.5"/>
      <name val="ＭＳ ゴシック"/>
      <family val="3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ＦＡ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.7"/>
      <color indexed="8"/>
      <name val="ＭＳ 明朝"/>
      <family val="1"/>
    </font>
    <font>
      <sz val="7.3"/>
      <color indexed="8"/>
      <name val="ＭＳ 明朝"/>
      <family val="1"/>
    </font>
    <font>
      <b/>
      <sz val="9"/>
      <color indexed="8"/>
      <name val="ＭＳ 明朝"/>
      <family val="1"/>
    </font>
    <font>
      <b/>
      <sz val="8.5"/>
      <color indexed="8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1" fillId="0" borderId="0" xfId="21" applyFont="1" applyAlignment="1" applyProtection="1">
      <alignment/>
      <protection/>
    </xf>
    <xf numFmtId="0" fontId="1" fillId="0" borderId="1" xfId="21" applyFont="1" applyBorder="1" applyProtection="1">
      <alignment/>
      <protection/>
    </xf>
    <xf numFmtId="0" fontId="1" fillId="0" borderId="1" xfId="21" applyFont="1" applyBorder="1" applyAlignment="1" applyProtection="1">
      <alignment vertical="top"/>
      <protection/>
    </xf>
    <xf numFmtId="0" fontId="5" fillId="0" borderId="0" xfId="21" applyFont="1" applyBorder="1" applyAlignment="1" applyProtection="1">
      <alignment vertical="center"/>
      <protection/>
    </xf>
    <xf numFmtId="0" fontId="10" fillId="0" borderId="0" xfId="21" applyFont="1" applyAlignment="1" applyProtection="1">
      <alignment/>
      <protection/>
    </xf>
    <xf numFmtId="0" fontId="10" fillId="0" borderId="0" xfId="21" applyFont="1" applyBorder="1" applyAlignment="1" applyProtection="1">
      <alignment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8" fillId="0" borderId="0" xfId="21" applyFont="1" applyAlignment="1" applyProtection="1">
      <alignment/>
      <protection/>
    </xf>
    <xf numFmtId="0" fontId="12" fillId="0" borderId="0" xfId="21" applyFont="1" applyAlignment="1" applyProtection="1">
      <alignment/>
      <protection/>
    </xf>
    <xf numFmtId="0" fontId="13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/>
    </xf>
    <xf numFmtId="0" fontId="14" fillId="0" borderId="0" xfId="21" applyFont="1" applyAlignment="1" applyProtection="1">
      <alignment vertical="center"/>
      <protection/>
    </xf>
    <xf numFmtId="0" fontId="14" fillId="0" borderId="0" xfId="21" applyFont="1" applyAlignment="1" applyProtection="1">
      <alignment horizontal="center" vertical="center"/>
      <protection/>
    </xf>
    <xf numFmtId="186" fontId="9" fillId="0" borderId="0" xfId="17" applyNumberFormat="1" applyFont="1" applyBorder="1" applyAlignment="1" applyProtection="1">
      <alignment vertical="center"/>
      <protection/>
    </xf>
    <xf numFmtId="49" fontId="9" fillId="0" borderId="2" xfId="17" applyNumberFormat="1" applyFont="1" applyBorder="1" applyAlignment="1" applyProtection="1">
      <alignment vertical="center"/>
      <protection/>
    </xf>
    <xf numFmtId="186" fontId="9" fillId="0" borderId="1" xfId="17" applyNumberFormat="1" applyFont="1" applyBorder="1" applyAlignment="1" applyProtection="1">
      <alignment vertical="center"/>
      <protection/>
    </xf>
    <xf numFmtId="0" fontId="1" fillId="0" borderId="0" xfId="21" applyFont="1" applyAlignment="1" applyProtection="1">
      <alignment horizontal="right"/>
      <protection/>
    </xf>
    <xf numFmtId="0" fontId="1" fillId="0" borderId="0" xfId="21" applyFont="1" applyBorder="1" applyAlignment="1" applyProtection="1">
      <alignment horizontal="right" vertical="top"/>
      <protection/>
    </xf>
    <xf numFmtId="49" fontId="9" fillId="0" borderId="1" xfId="17" applyNumberFormat="1" applyFont="1" applyBorder="1" applyAlignment="1" applyProtection="1">
      <alignment horizontal="right" vertical="center"/>
      <protection/>
    </xf>
    <xf numFmtId="0" fontId="1" fillId="0" borderId="0" xfId="21" applyFont="1" applyBorder="1" applyAlignment="1" applyProtection="1">
      <alignment/>
      <protection/>
    </xf>
    <xf numFmtId="0" fontId="5" fillId="0" borderId="0" xfId="21" applyFont="1" applyBorder="1" applyAlignment="1" applyProtection="1">
      <alignment horizontal="center" vertical="center"/>
      <protection/>
    </xf>
    <xf numFmtId="0" fontId="18" fillId="0" borderId="0" xfId="21" applyFont="1" applyAlignment="1" applyProtection="1">
      <alignment horizontal="right"/>
      <protection/>
    </xf>
    <xf numFmtId="49" fontId="11" fillId="0" borderId="3" xfId="17" applyNumberFormat="1" applyFont="1" applyFill="1" applyBorder="1" applyAlignment="1" applyProtection="1">
      <alignment horizontal="center"/>
      <protection locked="0"/>
    </xf>
    <xf numFmtId="0" fontId="1" fillId="0" borderId="4" xfId="21" applyFont="1" applyFill="1" applyBorder="1" applyAlignment="1" applyProtection="1">
      <alignment vertical="center"/>
      <protection/>
    </xf>
    <xf numFmtId="0" fontId="1" fillId="0" borderId="5" xfId="21" applyFont="1" applyFill="1" applyBorder="1" applyAlignment="1" applyProtection="1">
      <alignment vertical="center"/>
      <protection/>
    </xf>
    <xf numFmtId="0" fontId="1" fillId="0" borderId="6" xfId="21" applyFont="1" applyFill="1" applyBorder="1" applyAlignment="1" applyProtection="1">
      <alignment vertical="center"/>
      <protection/>
    </xf>
    <xf numFmtId="0" fontId="1" fillId="0" borderId="0" xfId="21" applyFont="1" applyFill="1" applyBorder="1" applyAlignment="1" applyProtection="1">
      <alignment vertical="center"/>
      <protection/>
    </xf>
    <xf numFmtId="0" fontId="1" fillId="0" borderId="6" xfId="21" applyFont="1" applyFill="1" applyBorder="1" applyAlignment="1" applyProtection="1">
      <alignment horizontal="center" vertical="center"/>
      <protection/>
    </xf>
    <xf numFmtId="0" fontId="1" fillId="0" borderId="7" xfId="21" applyFont="1" applyFill="1" applyBorder="1" applyAlignment="1" applyProtection="1">
      <alignment horizontal="center" vertical="center"/>
      <protection/>
    </xf>
    <xf numFmtId="0" fontId="1" fillId="0" borderId="6" xfId="21" applyFont="1" applyFill="1" applyBorder="1" applyAlignment="1" applyProtection="1">
      <alignment horizontal="center" vertical="center" wrapText="1"/>
      <protection/>
    </xf>
    <xf numFmtId="0" fontId="1" fillId="0" borderId="4" xfId="21" applyFont="1" applyFill="1" applyBorder="1" applyAlignment="1" applyProtection="1">
      <alignment horizontal="center" vertical="center"/>
      <protection/>
    </xf>
    <xf numFmtId="0" fontId="8" fillId="0" borderId="6" xfId="21" applyFont="1" applyFill="1" applyBorder="1" applyAlignment="1" applyProtection="1">
      <alignment horizontal="center" vertical="center" wrapText="1"/>
      <protection/>
    </xf>
    <xf numFmtId="0" fontId="1" fillId="0" borderId="7" xfId="21" applyFont="1" applyFill="1" applyBorder="1" applyAlignment="1" applyProtection="1">
      <alignment horizontal="center" vertical="center" wrapText="1"/>
      <protection/>
    </xf>
    <xf numFmtId="0" fontId="1" fillId="0" borderId="8" xfId="21" applyFont="1" applyFill="1" applyBorder="1" applyAlignment="1" applyProtection="1">
      <alignment horizontal="center" vertical="center" wrapText="1"/>
      <protection/>
    </xf>
    <xf numFmtId="49" fontId="9" fillId="0" borderId="3" xfId="17" applyNumberFormat="1" applyFont="1" applyFill="1" applyBorder="1" applyAlignment="1" applyProtection="1">
      <alignment horizontal="center"/>
      <protection locked="0"/>
    </xf>
    <xf numFmtId="186" fontId="9" fillId="0" borderId="0" xfId="17" applyNumberFormat="1" applyFont="1" applyFill="1" applyBorder="1" applyAlignment="1" applyProtection="1">
      <alignment shrinkToFit="1"/>
      <protection locked="0"/>
    </xf>
    <xf numFmtId="186" fontId="11" fillId="0" borderId="0" xfId="17" applyNumberFormat="1" applyFont="1" applyFill="1" applyBorder="1" applyAlignment="1" applyProtection="1">
      <alignment shrinkToFit="1"/>
      <protection locked="0"/>
    </xf>
    <xf numFmtId="186" fontId="9" fillId="0" borderId="9" xfId="17" applyNumberFormat="1" applyFont="1" applyFill="1" applyBorder="1" applyAlignment="1" applyProtection="1">
      <alignment/>
      <protection locked="0"/>
    </xf>
    <xf numFmtId="186" fontId="9" fillId="0" borderId="0" xfId="17" applyNumberFormat="1" applyFont="1" applyFill="1" applyBorder="1" applyAlignment="1" applyProtection="1">
      <alignment/>
      <protection locked="0"/>
    </xf>
    <xf numFmtId="49" fontId="9" fillId="0" borderId="3" xfId="17" applyNumberFormat="1" applyFont="1" applyFill="1" applyBorder="1" applyAlignment="1" applyProtection="1">
      <alignment horizontal="center"/>
      <protection/>
    </xf>
    <xf numFmtId="186" fontId="9" fillId="0" borderId="9" xfId="17" applyNumberFormat="1" applyFont="1" applyFill="1" applyBorder="1" applyAlignment="1" applyProtection="1">
      <alignment/>
      <protection/>
    </xf>
    <xf numFmtId="49" fontId="9" fillId="0" borderId="3" xfId="17" applyNumberFormat="1" applyFont="1" applyFill="1" applyBorder="1" applyAlignment="1" applyProtection="1">
      <alignment vertical="center"/>
      <protection/>
    </xf>
    <xf numFmtId="49" fontId="9" fillId="0" borderId="0" xfId="17" applyNumberFormat="1" applyFont="1" applyFill="1" applyBorder="1" applyAlignment="1" applyProtection="1">
      <alignment vertical="center"/>
      <protection/>
    </xf>
    <xf numFmtId="186" fontId="9" fillId="0" borderId="0" xfId="17" applyNumberFormat="1" applyFont="1" applyFill="1" applyBorder="1" applyAlignment="1" applyProtection="1">
      <alignment vertical="center"/>
      <protection/>
    </xf>
    <xf numFmtId="0" fontId="1" fillId="0" borderId="10" xfId="21" applyFont="1" applyFill="1" applyBorder="1" applyAlignment="1" applyProtection="1">
      <alignment/>
      <protection/>
    </xf>
    <xf numFmtId="0" fontId="1" fillId="0" borderId="10" xfId="21" applyFont="1" applyFill="1" applyBorder="1" applyAlignment="1" applyProtection="1">
      <alignment vertical="top"/>
      <protection/>
    </xf>
    <xf numFmtId="0" fontId="1" fillId="0" borderId="11" xfId="21" applyFont="1" applyFill="1" applyBorder="1" applyAlignment="1" applyProtection="1">
      <alignment vertical="center"/>
      <protection/>
    </xf>
    <xf numFmtId="0" fontId="8" fillId="0" borderId="6" xfId="21" applyFont="1" applyFill="1" applyBorder="1" applyAlignment="1" applyProtection="1">
      <alignment horizontal="center" vertical="center" wrapText="1" shrinkToFit="1"/>
      <protection/>
    </xf>
    <xf numFmtId="0" fontId="13" fillId="0" borderId="7" xfId="21" applyFont="1" applyFill="1" applyBorder="1" applyAlignment="1" applyProtection="1">
      <alignment horizontal="center" vertical="center" wrapText="1"/>
      <protection/>
    </xf>
    <xf numFmtId="0" fontId="8" fillId="0" borderId="7" xfId="21" applyFont="1" applyFill="1" applyBorder="1" applyAlignment="1" applyProtection="1">
      <alignment horizontal="center" vertical="center" wrapText="1"/>
      <protection/>
    </xf>
    <xf numFmtId="186" fontId="11" fillId="0" borderId="9" xfId="17" applyNumberFormat="1" applyFont="1" applyFill="1" applyBorder="1" applyAlignment="1" applyProtection="1">
      <alignment/>
      <protection/>
    </xf>
    <xf numFmtId="0" fontId="19" fillId="0" borderId="0" xfId="21" applyFont="1" applyFill="1" applyAlignment="1" applyProtection="1">
      <alignment/>
      <protection locked="0"/>
    </xf>
    <xf numFmtId="0" fontId="19" fillId="0" borderId="0" xfId="21" applyFont="1" applyFill="1" applyBorder="1" applyAlignment="1" applyProtection="1">
      <alignment/>
      <protection locked="0"/>
    </xf>
    <xf numFmtId="0" fontId="1" fillId="0" borderId="12" xfId="21" applyFont="1" applyFill="1" applyBorder="1" applyAlignment="1" applyProtection="1">
      <alignment vertical="center"/>
      <protection/>
    </xf>
    <xf numFmtId="186" fontId="9" fillId="0" borderId="1" xfId="17" applyNumberFormat="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/>
      <protection locked="0"/>
    </xf>
    <xf numFmtId="0" fontId="11" fillId="0" borderId="0" xfId="21" applyFont="1" applyAlignment="1" applyProtection="1">
      <alignment/>
      <protection/>
    </xf>
    <xf numFmtId="0" fontId="9" fillId="0" borderId="0" xfId="21" applyFont="1" applyFill="1" applyBorder="1" applyAlignment="1" applyProtection="1">
      <alignment/>
      <protection locked="0"/>
    </xf>
    <xf numFmtId="0" fontId="11" fillId="0" borderId="0" xfId="21" applyFont="1" applyBorder="1" applyAlignment="1" applyProtection="1">
      <alignment/>
      <protection/>
    </xf>
    <xf numFmtId="0" fontId="20" fillId="0" borderId="0" xfId="22" applyFont="1" applyFill="1" applyAlignment="1" applyProtection="1">
      <alignment vertical="top"/>
      <protection/>
    </xf>
    <xf numFmtId="49" fontId="1" fillId="0" borderId="0" xfId="22" applyNumberFormat="1" applyFont="1" applyFill="1" applyAlignment="1" applyProtection="1">
      <alignment vertical="top"/>
      <protection/>
    </xf>
    <xf numFmtId="0" fontId="1" fillId="0" borderId="0" xfId="22" applyFont="1" applyFill="1" applyAlignment="1" applyProtection="1">
      <alignment horizontal="center" vertical="top"/>
      <protection/>
    </xf>
    <xf numFmtId="0" fontId="1" fillId="0" borderId="0" xfId="22" applyFont="1" applyFill="1" applyAlignment="1" applyProtection="1">
      <alignment vertical="top"/>
      <protection/>
    </xf>
    <xf numFmtId="0" fontId="1" fillId="0" borderId="0" xfId="22" applyFont="1" applyFill="1" applyBorder="1" applyAlignment="1" applyProtection="1">
      <alignment horizontal="center" vertical="top"/>
      <protection/>
    </xf>
    <xf numFmtId="0" fontId="20" fillId="0" borderId="0" xfId="22" applyFont="1" applyFill="1" applyAlignment="1" applyProtection="1">
      <alignment horizontal="right" vertical="top"/>
      <protection/>
    </xf>
    <xf numFmtId="0" fontId="5" fillId="0" borderId="0" xfId="22" applyFont="1" applyFill="1" applyAlignment="1" applyProtection="1">
      <alignment vertical="top"/>
      <protection/>
    </xf>
    <xf numFmtId="49" fontId="6" fillId="0" borderId="0" xfId="22" applyNumberFormat="1" applyFont="1" applyFill="1" applyAlignment="1" applyProtection="1">
      <alignment horizontal="center"/>
      <protection/>
    </xf>
    <xf numFmtId="0" fontId="6" fillId="0" borderId="0" xfId="22" applyFont="1" applyFill="1" applyAlignment="1" applyProtection="1">
      <alignment/>
      <protection/>
    </xf>
    <xf numFmtId="0" fontId="1" fillId="0" borderId="0" xfId="22" applyFont="1" applyFill="1" applyAlignment="1" applyProtection="1">
      <alignment/>
      <protection/>
    </xf>
    <xf numFmtId="0" fontId="1" fillId="0" borderId="0" xfId="22" applyFont="1" applyFill="1" applyBorder="1" applyAlignment="1" applyProtection="1">
      <alignment horizontal="right"/>
      <protection/>
    </xf>
    <xf numFmtId="0" fontId="5" fillId="0" borderId="0" xfId="22" applyFont="1" applyFill="1" applyAlignment="1" applyProtection="1">
      <alignment vertical="center"/>
      <protection/>
    </xf>
    <xf numFmtId="0" fontId="1" fillId="0" borderId="1" xfId="22" applyFont="1" applyFill="1" applyBorder="1" applyAlignment="1" applyProtection="1">
      <alignment vertical="center"/>
      <protection/>
    </xf>
    <xf numFmtId="49" fontId="1" fillId="0" borderId="1" xfId="22" applyNumberFormat="1" applyFont="1" applyFill="1" applyBorder="1" applyProtection="1">
      <alignment/>
      <protection/>
    </xf>
    <xf numFmtId="0" fontId="1" fillId="0" borderId="1" xfId="22" applyFont="1" applyFill="1" applyBorder="1" applyProtection="1">
      <alignment/>
      <protection/>
    </xf>
    <xf numFmtId="0" fontId="1" fillId="0" borderId="1" xfId="22" applyFont="1" applyFill="1" applyBorder="1" applyAlignment="1" applyProtection="1">
      <alignment vertical="top"/>
      <protection/>
    </xf>
    <xf numFmtId="0" fontId="1" fillId="0" borderId="1" xfId="22" applyFont="1" applyFill="1" applyBorder="1" applyAlignment="1" applyProtection="1">
      <alignment horizontal="right" vertical="center"/>
      <protection/>
    </xf>
    <xf numFmtId="49" fontId="5" fillId="0" borderId="0" xfId="22" applyNumberFormat="1" applyFont="1" applyFill="1" applyBorder="1" applyAlignment="1" applyProtection="1">
      <alignment vertical="center"/>
      <protection/>
    </xf>
    <xf numFmtId="49" fontId="1" fillId="0" borderId="6" xfId="22" applyNumberFormat="1" applyFont="1" applyFill="1" applyBorder="1" applyAlignment="1" applyProtection="1">
      <alignment horizontal="center" vertical="center" wrapText="1"/>
      <protection/>
    </xf>
    <xf numFmtId="49" fontId="1" fillId="0" borderId="4" xfId="22" applyNumberFormat="1" applyFont="1" applyFill="1" applyBorder="1" applyAlignment="1" applyProtection="1">
      <alignment horizontal="center" vertical="center" wrapText="1"/>
      <protection/>
    </xf>
    <xf numFmtId="49" fontId="1" fillId="0" borderId="13" xfId="22" applyNumberFormat="1" applyFont="1" applyFill="1" applyBorder="1" applyAlignment="1" applyProtection="1">
      <alignment horizontal="center" vertical="center" wrapText="1"/>
      <protection/>
    </xf>
    <xf numFmtId="49" fontId="5" fillId="0" borderId="0" xfId="22" applyNumberFormat="1" applyFont="1" applyFill="1" applyAlignment="1" applyProtection="1">
      <alignment vertical="center"/>
      <protection/>
    </xf>
    <xf numFmtId="49" fontId="1" fillId="0" borderId="0" xfId="22" applyNumberFormat="1" applyFont="1" applyFill="1" applyBorder="1" applyAlignment="1" applyProtection="1">
      <alignment horizontal="center" vertical="center"/>
      <protection/>
    </xf>
    <xf numFmtId="49" fontId="1" fillId="0" borderId="3" xfId="22" applyNumberFormat="1" applyFont="1" applyFill="1" applyBorder="1" applyAlignment="1" applyProtection="1">
      <alignment horizontal="center" vertical="center"/>
      <protection/>
    </xf>
    <xf numFmtId="49" fontId="8" fillId="0" borderId="0" xfId="22" applyNumberFormat="1" applyFont="1" applyFill="1" applyBorder="1" applyAlignment="1" applyProtection="1">
      <alignment horizontal="center" vertical="center" wrapText="1"/>
      <protection/>
    </xf>
    <xf numFmtId="49" fontId="21" fillId="0" borderId="0" xfId="22" applyNumberFormat="1" applyFont="1" applyFill="1" applyBorder="1" applyAlignment="1" applyProtection="1">
      <alignment horizontal="center" vertical="center" wrapText="1"/>
      <protection/>
    </xf>
    <xf numFmtId="49" fontId="1" fillId="0" borderId="0" xfId="22" applyNumberFormat="1" applyFont="1" applyFill="1" applyBorder="1" applyAlignment="1" applyProtection="1">
      <alignment horizontal="center" vertical="center" wrapText="1"/>
      <protection/>
    </xf>
    <xf numFmtId="49" fontId="22" fillId="0" borderId="0" xfId="17" applyNumberFormat="1" applyFont="1" applyFill="1" applyBorder="1" applyAlignment="1" applyProtection="1">
      <alignment/>
      <protection/>
    </xf>
    <xf numFmtId="49" fontId="22" fillId="0" borderId="0" xfId="17" applyNumberFormat="1" applyFont="1" applyFill="1" applyBorder="1" applyAlignment="1" applyProtection="1">
      <alignment horizontal="distributed" vertical="center"/>
      <protection/>
    </xf>
    <xf numFmtId="49" fontId="22" fillId="0" borderId="3" xfId="17" applyNumberFormat="1" applyFont="1" applyFill="1" applyBorder="1" applyAlignment="1" applyProtection="1">
      <alignment horizontal="distributed" vertical="center"/>
      <protection/>
    </xf>
    <xf numFmtId="49" fontId="22" fillId="0" borderId="3" xfId="17" applyNumberFormat="1" applyFont="1" applyFill="1" applyBorder="1" applyAlignment="1" applyProtection="1">
      <alignment horizontal="right" vertical="center"/>
      <protection/>
    </xf>
    <xf numFmtId="187" fontId="22" fillId="0" borderId="0" xfId="17" applyNumberFormat="1" applyFont="1" applyFill="1" applyAlignment="1" applyProtection="1">
      <alignment vertical="center"/>
      <protection locked="0"/>
    </xf>
    <xf numFmtId="187" fontId="23" fillId="0" borderId="0" xfId="17" applyNumberFormat="1" applyFont="1" applyFill="1" applyAlignment="1" applyProtection="1">
      <alignment vertical="center"/>
      <protection locked="0"/>
    </xf>
    <xf numFmtId="0" fontId="24" fillId="0" borderId="0" xfId="22" applyFont="1" applyFill="1" applyAlignment="1" applyProtection="1">
      <alignment/>
      <protection/>
    </xf>
    <xf numFmtId="49" fontId="25" fillId="0" borderId="3" xfId="17" applyNumberFormat="1" applyFont="1" applyFill="1" applyBorder="1" applyAlignment="1" applyProtection="1">
      <alignment horizontal="distributed" vertical="center"/>
      <protection/>
    </xf>
    <xf numFmtId="187" fontId="22" fillId="0" borderId="0" xfId="17" applyNumberFormat="1" applyFont="1" applyFill="1" applyBorder="1" applyAlignment="1" applyProtection="1">
      <alignment vertical="center"/>
      <protection locked="0"/>
    </xf>
    <xf numFmtId="187" fontId="23" fillId="0" borderId="0" xfId="17" applyNumberFormat="1" applyFont="1" applyFill="1" applyBorder="1" applyAlignment="1" applyProtection="1">
      <alignment vertical="center"/>
      <protection locked="0"/>
    </xf>
    <xf numFmtId="0" fontId="24" fillId="0" borderId="0" xfId="22" applyFont="1" applyFill="1" applyBorder="1" applyAlignment="1" applyProtection="1">
      <alignment/>
      <protection/>
    </xf>
    <xf numFmtId="49" fontId="26" fillId="0" borderId="3" xfId="17" applyNumberFormat="1" applyFont="1" applyFill="1" applyBorder="1" applyAlignment="1" applyProtection="1">
      <alignment horizontal="distributed" vertical="center"/>
      <protection/>
    </xf>
    <xf numFmtId="187" fontId="22" fillId="0" borderId="0" xfId="17" applyNumberFormat="1" applyFont="1" applyFill="1" applyBorder="1" applyAlignment="1" applyProtection="1">
      <alignment horizontal="right" vertical="center"/>
      <protection locked="0"/>
    </xf>
    <xf numFmtId="187" fontId="23" fillId="0" borderId="0" xfId="17" applyNumberFormat="1" applyFont="1" applyFill="1" applyBorder="1" applyAlignment="1" applyProtection="1">
      <alignment horizontal="right" vertical="center"/>
      <protection locked="0"/>
    </xf>
    <xf numFmtId="49" fontId="27" fillId="0" borderId="3" xfId="17" applyNumberFormat="1" applyFont="1" applyFill="1" applyBorder="1" applyAlignment="1" applyProtection="1">
      <alignment horizontal="distributed" vertical="center"/>
      <protection/>
    </xf>
    <xf numFmtId="227" fontId="27" fillId="0" borderId="3" xfId="17" applyNumberFormat="1" applyFont="1" applyFill="1" applyBorder="1" applyAlignment="1" applyProtection="1">
      <alignment horizontal="distributed" vertical="center"/>
      <protection/>
    </xf>
    <xf numFmtId="49" fontId="22" fillId="0" borderId="3" xfId="17" applyNumberFormat="1" applyFont="1" applyFill="1" applyBorder="1" applyAlignment="1" applyProtection="1">
      <alignment horizontal="center" vertical="center" shrinkToFit="1"/>
      <protection/>
    </xf>
    <xf numFmtId="49" fontId="27" fillId="0" borderId="3" xfId="17" applyNumberFormat="1" applyFont="1" applyFill="1" applyBorder="1" applyAlignment="1" applyProtection="1">
      <alignment horizontal="distributed" vertical="center" shrinkToFit="1"/>
      <protection/>
    </xf>
    <xf numFmtId="49" fontId="26" fillId="0" borderId="3" xfId="17" applyNumberFormat="1" applyFont="1" applyFill="1" applyBorder="1" applyAlignment="1" applyProtection="1">
      <alignment horizontal="right" vertical="center"/>
      <protection/>
    </xf>
    <xf numFmtId="49" fontId="27" fillId="0" borderId="3" xfId="17" applyNumberFormat="1" applyFont="1" applyFill="1" applyBorder="1" applyAlignment="1" applyProtection="1">
      <alignment horizontal="center" vertical="center"/>
      <protection/>
    </xf>
    <xf numFmtId="49" fontId="9" fillId="0" borderId="0" xfId="17" applyNumberFormat="1" applyFont="1" applyFill="1" applyBorder="1" applyAlignment="1" applyProtection="1">
      <alignment/>
      <protection/>
    </xf>
    <xf numFmtId="49" fontId="9" fillId="0" borderId="3" xfId="17" applyNumberFormat="1" applyFont="1" applyFill="1" applyBorder="1" applyAlignment="1" applyProtection="1">
      <alignment/>
      <protection/>
    </xf>
    <xf numFmtId="49" fontId="9" fillId="0" borderId="3" xfId="17" applyNumberFormat="1" applyFont="1" applyFill="1" applyBorder="1" applyAlignment="1" applyProtection="1">
      <alignment horizontal="right"/>
      <protection/>
    </xf>
    <xf numFmtId="187" fontId="9" fillId="0" borderId="0" xfId="17" applyNumberFormat="1" applyFont="1" applyFill="1" applyBorder="1" applyAlignment="1" applyProtection="1">
      <alignment/>
      <protection/>
    </xf>
    <xf numFmtId="187" fontId="9" fillId="0" borderId="1" xfId="17" applyNumberFormat="1" applyFont="1" applyFill="1" applyBorder="1" applyAlignment="1" applyProtection="1">
      <alignment/>
      <protection/>
    </xf>
    <xf numFmtId="0" fontId="10" fillId="0" borderId="0" xfId="22" applyFont="1" applyFill="1" applyAlignment="1" applyProtection="1">
      <alignment/>
      <protection/>
    </xf>
    <xf numFmtId="0" fontId="1" fillId="0" borderId="14" xfId="22" applyFont="1" applyFill="1" applyBorder="1" applyAlignment="1" applyProtection="1">
      <alignment/>
      <protection/>
    </xf>
    <xf numFmtId="49" fontId="8" fillId="0" borderId="14" xfId="22" applyNumberFormat="1" applyFont="1" applyFill="1" applyBorder="1" applyAlignment="1" applyProtection="1">
      <alignment/>
      <protection/>
    </xf>
    <xf numFmtId="0" fontId="8" fillId="0" borderId="14" xfId="22" applyFont="1" applyFill="1" applyBorder="1" applyAlignment="1" applyProtection="1">
      <alignment/>
      <protection/>
    </xf>
    <xf numFmtId="0" fontId="12" fillId="0" borderId="0" xfId="22" applyFont="1" applyFill="1" applyAlignment="1" applyProtection="1">
      <alignment/>
      <protection/>
    </xf>
    <xf numFmtId="0" fontId="1" fillId="0" borderId="0" xfId="22" applyFont="1" applyFill="1" applyBorder="1" applyAlignment="1" applyProtection="1">
      <alignment vertical="center"/>
      <protection/>
    </xf>
    <xf numFmtId="49" fontId="8" fillId="0" borderId="0" xfId="22" applyNumberFormat="1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12" fillId="0" borderId="0" xfId="22" applyFont="1" applyFill="1" applyAlignment="1" applyProtection="1">
      <alignment vertical="center"/>
      <protection/>
    </xf>
    <xf numFmtId="0" fontId="1" fillId="0" borderId="0" xfId="22" applyFont="1" applyFill="1" applyAlignment="1" applyProtection="1">
      <alignment vertical="center"/>
      <protection/>
    </xf>
    <xf numFmtId="0" fontId="20" fillId="0" borderId="0" xfId="22" applyFont="1" applyFill="1" applyBorder="1" applyAlignment="1" applyProtection="1">
      <alignment vertical="top"/>
      <protection/>
    </xf>
    <xf numFmtId="49" fontId="1" fillId="0" borderId="0" xfId="22" applyNumberFormat="1" applyFont="1" applyFill="1" applyBorder="1" applyAlignment="1" applyProtection="1">
      <alignment vertical="top"/>
      <protection/>
    </xf>
    <xf numFmtId="0" fontId="1" fillId="0" borderId="0" xfId="22" applyFont="1" applyFill="1" applyBorder="1" applyAlignment="1" applyProtection="1">
      <alignment vertical="top"/>
      <protection/>
    </xf>
    <xf numFmtId="0" fontId="20" fillId="0" borderId="0" xfId="22" applyFont="1" applyFill="1" applyBorder="1" applyAlignment="1" applyProtection="1">
      <alignment horizontal="right" vertical="top"/>
      <protection/>
    </xf>
    <xf numFmtId="49" fontId="6" fillId="0" borderId="0" xfId="22" applyNumberFormat="1" applyFont="1" applyFill="1" applyBorder="1" applyAlignment="1" applyProtection="1">
      <alignment horizontal="center"/>
      <protection/>
    </xf>
    <xf numFmtId="0" fontId="6" fillId="0" borderId="0" xfId="22" applyFont="1" applyFill="1" applyBorder="1" applyAlignment="1" applyProtection="1">
      <alignment/>
      <protection/>
    </xf>
    <xf numFmtId="0" fontId="1" fillId="0" borderId="0" xfId="22" applyFont="1" applyFill="1" applyBorder="1" applyAlignment="1" applyProtection="1">
      <alignment/>
      <protection/>
    </xf>
    <xf numFmtId="49" fontId="7" fillId="0" borderId="0" xfId="22" applyNumberFormat="1" applyFont="1" applyFill="1" applyBorder="1" applyAlignment="1" applyProtection="1">
      <alignment horizontal="center" vertical="center" wrapText="1"/>
      <protection/>
    </xf>
    <xf numFmtId="49" fontId="28" fillId="0" borderId="3" xfId="17" applyNumberFormat="1" applyFont="1" applyFill="1" applyBorder="1" applyAlignment="1" applyProtection="1">
      <alignment horizontal="distributed" vertical="center" wrapText="1"/>
      <protection/>
    </xf>
    <xf numFmtId="187" fontId="22" fillId="0" borderId="0" xfId="17" applyNumberFormat="1" applyFont="1" applyFill="1" applyBorder="1" applyAlignment="1" applyProtection="1">
      <alignment vertical="center" shrinkToFit="1"/>
      <protection locked="0"/>
    </xf>
    <xf numFmtId="187" fontId="23" fillId="0" borderId="0" xfId="17" applyNumberFormat="1" applyFont="1" applyFill="1" applyBorder="1" applyAlignment="1" applyProtection="1">
      <alignment vertical="center" shrinkToFit="1"/>
      <protection locked="0"/>
    </xf>
    <xf numFmtId="187" fontId="22" fillId="0" borderId="0" xfId="17" applyNumberFormat="1" applyFont="1" applyFill="1" applyBorder="1" applyAlignment="1" applyProtection="1">
      <alignment horizontal="right" vertical="center" shrinkToFit="1"/>
      <protection locked="0"/>
    </xf>
    <xf numFmtId="187" fontId="23" fillId="0" borderId="0" xfId="17" applyNumberFormat="1" applyFont="1" applyFill="1" applyBorder="1" applyAlignment="1" applyProtection="1">
      <alignment horizontal="right" vertical="center" shrinkToFit="1"/>
      <protection locked="0"/>
    </xf>
    <xf numFmtId="49" fontId="29" fillId="0" borderId="3" xfId="17" applyNumberFormat="1" applyFont="1" applyFill="1" applyBorder="1" applyAlignment="1" applyProtection="1">
      <alignment horizontal="distributed" vertical="center" shrinkToFit="1"/>
      <protection/>
    </xf>
    <xf numFmtId="49" fontId="22" fillId="0" borderId="3" xfId="17" applyNumberFormat="1" applyFont="1" applyFill="1" applyBorder="1" applyAlignment="1" applyProtection="1">
      <alignment horizontal="right" vertical="center" shrinkToFit="1"/>
      <protection/>
    </xf>
    <xf numFmtId="49" fontId="26" fillId="0" borderId="3" xfId="17" applyNumberFormat="1" applyFont="1" applyFill="1" applyBorder="1" applyAlignment="1" applyProtection="1">
      <alignment vertical="center" wrapText="1"/>
      <protection/>
    </xf>
    <xf numFmtId="49" fontId="22" fillId="0" borderId="0" xfId="17" applyNumberFormat="1" applyFont="1" applyFill="1" applyBorder="1" applyAlignment="1" applyProtection="1">
      <alignment vertical="center"/>
      <protection/>
    </xf>
    <xf numFmtId="49" fontId="22" fillId="0" borderId="3" xfId="17" applyNumberFormat="1" applyFont="1" applyFill="1" applyBorder="1" applyAlignment="1" applyProtection="1">
      <alignment horizontal="distributed" vertical="center" wrapText="1"/>
      <protection/>
    </xf>
    <xf numFmtId="0" fontId="24" fillId="0" borderId="0" xfId="22" applyFont="1" applyFill="1" applyBorder="1" applyAlignment="1" applyProtection="1">
      <alignment vertical="center"/>
      <protection/>
    </xf>
    <xf numFmtId="49" fontId="9" fillId="0" borderId="1" xfId="17" applyNumberFormat="1" applyFont="1" applyFill="1" applyBorder="1" applyAlignment="1" applyProtection="1">
      <alignment/>
      <protection/>
    </xf>
    <xf numFmtId="49" fontId="9" fillId="0" borderId="2" xfId="17" applyNumberFormat="1" applyFont="1" applyFill="1" applyBorder="1" applyAlignment="1" applyProtection="1">
      <alignment/>
      <protection/>
    </xf>
    <xf numFmtId="49" fontId="9" fillId="0" borderId="2" xfId="17" applyNumberFormat="1" applyFont="1" applyFill="1" applyBorder="1" applyAlignment="1" applyProtection="1">
      <alignment horizontal="right"/>
      <protection/>
    </xf>
    <xf numFmtId="49" fontId="1" fillId="0" borderId="0" xfId="22" applyNumberFormat="1" applyFont="1" applyFill="1" applyBorder="1" applyAlignment="1" applyProtection="1">
      <alignment vertical="center"/>
      <protection/>
    </xf>
    <xf numFmtId="49" fontId="1" fillId="0" borderId="0" xfId="22" applyNumberFormat="1" applyFont="1" applyFill="1" applyAlignment="1" applyProtection="1">
      <alignment vertical="center"/>
      <protection/>
    </xf>
    <xf numFmtId="0" fontId="5" fillId="0" borderId="0" xfId="22" applyFont="1" applyFill="1" applyBorder="1" applyAlignment="1" applyProtection="1">
      <alignment/>
      <protection/>
    </xf>
    <xf numFmtId="0" fontId="5" fillId="0" borderId="0" xfId="22" applyFont="1" applyFill="1" applyBorder="1" applyAlignment="1" applyProtection="1">
      <alignment vertical="center"/>
      <protection/>
    </xf>
    <xf numFmtId="0" fontId="14" fillId="0" borderId="0" xfId="22" applyFont="1" applyFill="1" applyAlignment="1" applyProtection="1">
      <alignment vertical="center"/>
      <protection/>
    </xf>
    <xf numFmtId="49" fontId="1" fillId="0" borderId="0" xfId="22" applyNumberFormat="1" applyFont="1" applyFill="1" applyAlignment="1" applyProtection="1">
      <alignment horizontal="center" vertical="center"/>
      <protection/>
    </xf>
    <xf numFmtId="0" fontId="1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13" fillId="0" borderId="0" xfId="22" applyFont="1" applyFill="1" applyAlignment="1" applyProtection="1">
      <alignment horizontal="center" vertical="center"/>
      <protection/>
    </xf>
    <xf numFmtId="0" fontId="14" fillId="0" borderId="0" xfId="22" applyFont="1" applyFill="1" applyBorder="1" applyAlignment="1" applyProtection="1">
      <alignment vertical="center"/>
      <protection/>
    </xf>
    <xf numFmtId="49" fontId="14" fillId="0" borderId="0" xfId="22" applyNumberFormat="1" applyFont="1" applyFill="1" applyBorder="1" applyAlignment="1" applyProtection="1">
      <alignment horizontal="center" vertical="center"/>
      <protection/>
    </xf>
    <xf numFmtId="49" fontId="14" fillId="0" borderId="0" xfId="22" applyNumberFormat="1" applyFont="1" applyFill="1" applyAlignment="1" applyProtection="1">
      <alignment vertical="center"/>
      <protection/>
    </xf>
    <xf numFmtId="49" fontId="14" fillId="0" borderId="0" xfId="22" applyNumberFormat="1" applyFont="1" applyFill="1" applyAlignment="1" applyProtection="1">
      <alignment horizontal="center" vertical="center"/>
      <protection/>
    </xf>
    <xf numFmtId="0" fontId="14" fillId="0" borderId="0" xfId="22" applyFont="1" applyFill="1" applyAlignment="1" applyProtection="1">
      <alignment horizontal="center" vertical="center"/>
      <protection/>
    </xf>
    <xf numFmtId="49" fontId="1" fillId="0" borderId="0" xfId="23" applyNumberFormat="1" applyFont="1" applyFill="1" applyAlignment="1" applyProtection="1">
      <alignment/>
      <protection/>
    </xf>
    <xf numFmtId="0" fontId="1" fillId="0" borderId="0" xfId="23" applyFont="1" applyFill="1" applyAlignment="1" applyProtection="1">
      <alignment horizontal="center" vertical="top"/>
      <protection/>
    </xf>
    <xf numFmtId="0" fontId="1" fillId="0" borderId="0" xfId="23" applyFont="1" applyFill="1" applyAlignment="1" applyProtection="1">
      <alignment vertical="top"/>
      <protection/>
    </xf>
    <xf numFmtId="0" fontId="1" fillId="0" borderId="0" xfId="23" applyFont="1" applyFill="1" applyBorder="1" applyAlignment="1" applyProtection="1">
      <alignment horizontal="center" vertical="top"/>
      <protection/>
    </xf>
    <xf numFmtId="0" fontId="20" fillId="0" borderId="0" xfId="23" applyFont="1" applyFill="1" applyAlignment="1" applyProtection="1">
      <alignment horizontal="right" vertical="top"/>
      <protection/>
    </xf>
    <xf numFmtId="0" fontId="5" fillId="0" borderId="0" xfId="23" applyFont="1" applyFill="1" applyAlignment="1" applyProtection="1">
      <alignment vertical="top"/>
      <protection/>
    </xf>
    <xf numFmtId="0" fontId="6" fillId="0" borderId="0" xfId="23" applyFont="1" applyFill="1" applyAlignment="1" applyProtection="1">
      <alignment/>
      <protection/>
    </xf>
    <xf numFmtId="0" fontId="1" fillId="0" borderId="0" xfId="23" applyFont="1" applyFill="1" applyAlignment="1" applyProtection="1">
      <alignment/>
      <protection/>
    </xf>
    <xf numFmtId="0" fontId="1" fillId="0" borderId="0" xfId="23" applyFont="1" applyFill="1" applyBorder="1" applyAlignment="1" applyProtection="1">
      <alignment horizontal="right"/>
      <protection/>
    </xf>
    <xf numFmtId="0" fontId="1" fillId="0" borderId="0" xfId="23" applyFont="1" applyFill="1" applyAlignment="1" applyProtection="1">
      <alignment vertical="center"/>
      <protection/>
    </xf>
    <xf numFmtId="0" fontId="5" fillId="0" borderId="0" xfId="23" applyFont="1" applyFill="1" applyAlignment="1" applyProtection="1">
      <alignment vertical="center"/>
      <protection/>
    </xf>
    <xf numFmtId="0" fontId="1" fillId="0" borderId="1" xfId="23" applyFont="1" applyFill="1" applyBorder="1" applyAlignment="1" applyProtection="1">
      <alignment vertical="center"/>
      <protection/>
    </xf>
    <xf numFmtId="49" fontId="1" fillId="0" borderId="1" xfId="23" applyNumberFormat="1" applyFont="1" applyFill="1" applyBorder="1" applyProtection="1">
      <alignment/>
      <protection/>
    </xf>
    <xf numFmtId="49" fontId="1" fillId="0" borderId="1" xfId="23" applyNumberFormat="1" applyFont="1" applyFill="1" applyBorder="1" applyAlignment="1" applyProtection="1">
      <alignment/>
      <protection/>
    </xf>
    <xf numFmtId="0" fontId="1" fillId="0" borderId="1" xfId="23" applyFont="1" applyFill="1" applyBorder="1" applyProtection="1">
      <alignment/>
      <protection/>
    </xf>
    <xf numFmtId="0" fontId="1" fillId="0" borderId="1" xfId="23" applyFont="1" applyFill="1" applyBorder="1" applyAlignment="1" applyProtection="1">
      <alignment vertical="top"/>
      <protection/>
    </xf>
    <xf numFmtId="49" fontId="1" fillId="0" borderId="0" xfId="23" applyNumberFormat="1" applyFont="1" applyFill="1" applyBorder="1" applyAlignment="1" applyProtection="1">
      <alignment vertical="center"/>
      <protection/>
    </xf>
    <xf numFmtId="49" fontId="5" fillId="0" borderId="0" xfId="23" applyNumberFormat="1" applyFont="1" applyFill="1" applyBorder="1" applyAlignment="1" applyProtection="1">
      <alignment vertical="center"/>
      <protection/>
    </xf>
    <xf numFmtId="49" fontId="1" fillId="0" borderId="6" xfId="23" applyNumberFormat="1" applyFont="1" applyFill="1" applyBorder="1" applyAlignment="1" applyProtection="1">
      <alignment horizontal="center" vertical="center"/>
      <protection locked="0"/>
    </xf>
    <xf numFmtId="49" fontId="7" fillId="0" borderId="6" xfId="23" applyNumberFormat="1" applyFont="1" applyFill="1" applyBorder="1" applyAlignment="1" applyProtection="1">
      <alignment horizontal="center" vertical="center"/>
      <protection locked="0"/>
    </xf>
    <xf numFmtId="49" fontId="7" fillId="0" borderId="8" xfId="23" applyNumberFormat="1" applyFont="1" applyFill="1" applyBorder="1" applyAlignment="1" applyProtection="1">
      <alignment horizontal="center" vertical="center"/>
      <protection locked="0"/>
    </xf>
    <xf numFmtId="49" fontId="1" fillId="0" borderId="0" xfId="23" applyNumberFormat="1" applyFont="1" applyFill="1" applyAlignment="1" applyProtection="1">
      <alignment vertical="center"/>
      <protection/>
    </xf>
    <xf numFmtId="49" fontId="5" fillId="0" borderId="0" xfId="23" applyNumberFormat="1" applyFont="1" applyFill="1" applyAlignment="1" applyProtection="1">
      <alignment vertical="center"/>
      <protection/>
    </xf>
    <xf numFmtId="49" fontId="22" fillId="0" borderId="3" xfId="17" applyNumberFormat="1" applyFont="1" applyFill="1" applyBorder="1" applyAlignment="1" applyProtection="1">
      <alignment/>
      <protection/>
    </xf>
    <xf numFmtId="189" fontId="9" fillId="0" borderId="0" xfId="17" applyNumberFormat="1" applyFont="1" applyFill="1" applyAlignment="1" applyProtection="1">
      <alignment/>
      <protection locked="0"/>
    </xf>
    <xf numFmtId="189" fontId="11" fillId="0" borderId="0" xfId="17" applyNumberFormat="1" applyFont="1" applyFill="1" applyAlignment="1" applyProtection="1">
      <alignment/>
      <protection locked="0"/>
    </xf>
    <xf numFmtId="189" fontId="9" fillId="0" borderId="0" xfId="17" applyNumberFormat="1" applyFont="1" applyFill="1" applyBorder="1" applyAlignment="1" applyProtection="1">
      <alignment/>
      <protection locked="0"/>
    </xf>
    <xf numFmtId="0" fontId="22" fillId="0" borderId="0" xfId="23" applyFont="1" applyFill="1" applyAlignment="1" applyProtection="1">
      <alignment/>
      <protection/>
    </xf>
    <xf numFmtId="0" fontId="24" fillId="0" borderId="0" xfId="23" applyFont="1" applyFill="1" applyAlignment="1" applyProtection="1">
      <alignment/>
      <protection/>
    </xf>
    <xf numFmtId="49" fontId="22" fillId="0" borderId="0" xfId="17" applyNumberFormat="1" applyFont="1" applyFill="1" applyBorder="1" applyAlignment="1" applyProtection="1">
      <alignment horizontal="distributed"/>
      <protection/>
    </xf>
    <xf numFmtId="188" fontId="9" fillId="0" borderId="0" xfId="17" applyNumberFormat="1" applyFont="1" applyFill="1" applyAlignment="1" applyProtection="1">
      <alignment/>
      <protection locked="0"/>
    </xf>
    <xf numFmtId="188" fontId="11" fillId="0" borderId="0" xfId="17" applyNumberFormat="1" applyFont="1" applyFill="1" applyAlignment="1" applyProtection="1">
      <alignment/>
      <protection locked="0"/>
    </xf>
    <xf numFmtId="188" fontId="9" fillId="0" borderId="0" xfId="17" applyNumberFormat="1" applyFont="1" applyFill="1" applyBorder="1" applyAlignment="1" applyProtection="1">
      <alignment/>
      <protection locked="0"/>
    </xf>
    <xf numFmtId="187" fontId="22" fillId="0" borderId="0" xfId="17" applyNumberFormat="1" applyFont="1" applyFill="1" applyAlignment="1" applyProtection="1">
      <alignment horizontal="right"/>
      <protection locked="0"/>
    </xf>
    <xf numFmtId="187" fontId="22" fillId="0" borderId="0" xfId="17" applyNumberFormat="1" applyFont="1" applyFill="1" applyAlignment="1" applyProtection="1">
      <alignment horizontal="center"/>
      <protection locked="0"/>
    </xf>
    <xf numFmtId="187" fontId="23" fillId="0" borderId="0" xfId="17" applyNumberFormat="1" applyFont="1" applyFill="1" applyAlignment="1" applyProtection="1">
      <alignment horizontal="center"/>
      <protection locked="0"/>
    </xf>
    <xf numFmtId="187" fontId="9" fillId="0" borderId="0" xfId="17" applyNumberFormat="1" applyFont="1" applyFill="1" applyAlignment="1" applyProtection="1">
      <alignment/>
      <protection locked="0"/>
    </xf>
    <xf numFmtId="187" fontId="11" fillId="0" borderId="0" xfId="17" applyNumberFormat="1" applyFont="1" applyFill="1" applyAlignment="1" applyProtection="1">
      <alignment/>
      <protection locked="0"/>
    </xf>
    <xf numFmtId="187" fontId="9" fillId="0" borderId="0" xfId="17" applyNumberFormat="1" applyFont="1" applyFill="1" applyBorder="1" applyAlignment="1" applyProtection="1">
      <alignment/>
      <protection locked="0"/>
    </xf>
    <xf numFmtId="187" fontId="11" fillId="0" borderId="0" xfId="17" applyNumberFormat="1" applyFont="1" applyFill="1" applyBorder="1" applyAlignment="1" applyProtection="1">
      <alignment/>
      <protection locked="0"/>
    </xf>
    <xf numFmtId="0" fontId="22" fillId="0" borderId="0" xfId="23" applyFont="1" applyFill="1" applyBorder="1" applyAlignment="1" applyProtection="1">
      <alignment/>
      <protection/>
    </xf>
    <xf numFmtId="0" fontId="24" fillId="0" borderId="0" xfId="23" applyFont="1" applyFill="1" applyBorder="1" applyAlignment="1" applyProtection="1">
      <alignment/>
      <protection/>
    </xf>
    <xf numFmtId="187" fontId="30" fillId="0" borderId="0" xfId="17" applyNumberFormat="1" applyFont="1" applyFill="1" applyBorder="1" applyAlignment="1" applyProtection="1">
      <alignment/>
      <protection/>
    </xf>
    <xf numFmtId="187" fontId="11" fillId="0" borderId="0" xfId="17" applyNumberFormat="1" applyFont="1" applyFill="1" applyBorder="1" applyAlignment="1" applyProtection="1">
      <alignment/>
      <protection/>
    </xf>
    <xf numFmtId="0" fontId="9" fillId="0" borderId="0" xfId="23" applyFont="1" applyFill="1" applyAlignment="1" applyProtection="1">
      <alignment/>
      <protection/>
    </xf>
    <xf numFmtId="0" fontId="10" fillId="0" borderId="0" xfId="23" applyFont="1" applyFill="1" applyAlignment="1" applyProtection="1">
      <alignment/>
      <protection/>
    </xf>
    <xf numFmtId="0" fontId="1" fillId="0" borderId="14" xfId="23" applyFont="1" applyFill="1" applyBorder="1" applyAlignment="1" applyProtection="1">
      <alignment/>
      <protection/>
    </xf>
    <xf numFmtId="49" fontId="8" fillId="0" borderId="14" xfId="23" applyNumberFormat="1" applyFont="1" applyFill="1" applyBorder="1" applyAlignment="1" applyProtection="1">
      <alignment/>
      <protection/>
    </xf>
    <xf numFmtId="0" fontId="8" fillId="0" borderId="14" xfId="23" applyFont="1" applyFill="1" applyBorder="1" applyAlignment="1" applyProtection="1">
      <alignment/>
      <protection/>
    </xf>
    <xf numFmtId="0" fontId="8" fillId="0" borderId="0" xfId="23" applyFont="1" applyFill="1" applyAlignment="1" applyProtection="1">
      <alignment/>
      <protection/>
    </xf>
    <xf numFmtId="0" fontId="12" fillId="0" borderId="0" xfId="23" applyFont="1" applyFill="1" applyAlignment="1" applyProtection="1">
      <alignment/>
      <protection/>
    </xf>
    <xf numFmtId="0" fontId="1" fillId="0" borderId="0" xfId="23" applyFont="1" applyFill="1" applyBorder="1" applyAlignment="1" applyProtection="1">
      <alignment/>
      <protection/>
    </xf>
    <xf numFmtId="49" fontId="8" fillId="0" borderId="0" xfId="23" applyNumberFormat="1" applyFont="1" applyFill="1" applyBorder="1" applyAlignment="1" applyProtection="1">
      <alignment/>
      <protection/>
    </xf>
    <xf numFmtId="0" fontId="8" fillId="0" borderId="0" xfId="23" applyFont="1" applyFill="1" applyBorder="1" applyAlignment="1" applyProtection="1">
      <alignment/>
      <protection/>
    </xf>
    <xf numFmtId="49" fontId="1" fillId="0" borderId="0" xfId="23" applyNumberFormat="1" applyFont="1" applyFill="1" applyBorder="1" applyAlignment="1" applyProtection="1">
      <alignment/>
      <protection/>
    </xf>
    <xf numFmtId="0" fontId="1" fillId="0" borderId="0" xfId="23" applyFont="1" applyFill="1" applyBorder="1" applyAlignment="1" applyProtection="1">
      <alignment vertical="top"/>
      <protection/>
    </xf>
    <xf numFmtId="0" fontId="20" fillId="0" borderId="0" xfId="23" applyFont="1" applyFill="1" applyBorder="1" applyAlignment="1" applyProtection="1">
      <alignment horizontal="right" vertical="top"/>
      <protection/>
    </xf>
    <xf numFmtId="0" fontId="6" fillId="0" borderId="0" xfId="23" applyFont="1" applyFill="1" applyBorder="1" applyAlignment="1" applyProtection="1">
      <alignment/>
      <protection/>
    </xf>
    <xf numFmtId="187" fontId="31" fillId="0" borderId="0" xfId="17" applyNumberFormat="1" applyFont="1" applyFill="1" applyAlignment="1" applyProtection="1">
      <alignment horizontal="center"/>
      <protection locked="0"/>
    </xf>
    <xf numFmtId="186" fontId="11" fillId="0" borderId="0" xfId="17" applyNumberFormat="1" applyFont="1" applyFill="1" applyBorder="1" applyAlignment="1" applyProtection="1">
      <alignment/>
      <protection locked="0"/>
    </xf>
    <xf numFmtId="186" fontId="9" fillId="0" borderId="0" xfId="17" applyNumberFormat="1" applyFont="1" applyFill="1" applyBorder="1" applyAlignment="1" applyProtection="1">
      <alignment/>
      <protection/>
    </xf>
    <xf numFmtId="186" fontId="11" fillId="0" borderId="0" xfId="17" applyNumberFormat="1" applyFont="1" applyFill="1" applyBorder="1" applyAlignment="1" applyProtection="1">
      <alignment/>
      <protection/>
    </xf>
    <xf numFmtId="187" fontId="30" fillId="0" borderId="1" xfId="17" applyNumberFormat="1" applyFont="1" applyFill="1" applyBorder="1" applyAlignment="1" applyProtection="1">
      <alignment/>
      <protection/>
    </xf>
    <xf numFmtId="0" fontId="13" fillId="0" borderId="0" xfId="23" applyFont="1" applyFill="1" applyBorder="1" applyAlignment="1" applyProtection="1">
      <alignment vertical="center"/>
      <protection/>
    </xf>
    <xf numFmtId="49" fontId="13" fillId="0" borderId="0" xfId="23" applyNumberFormat="1" applyFont="1" applyFill="1" applyBorder="1" applyAlignment="1" applyProtection="1">
      <alignment horizontal="center" vertical="center"/>
      <protection/>
    </xf>
    <xf numFmtId="49" fontId="13" fillId="0" borderId="0" xfId="23" applyNumberFormat="1" applyFont="1" applyFill="1" applyAlignment="1" applyProtection="1">
      <alignment/>
      <protection/>
    </xf>
    <xf numFmtId="0" fontId="13" fillId="0" borderId="0" xfId="23" applyFont="1" applyFill="1" applyAlignment="1" applyProtection="1">
      <alignment vertical="center"/>
      <protection/>
    </xf>
    <xf numFmtId="0" fontId="13" fillId="0" borderId="0" xfId="23" applyFont="1" applyFill="1" applyAlignment="1" applyProtection="1">
      <alignment horizontal="center" vertical="center"/>
      <protection/>
    </xf>
    <xf numFmtId="0" fontId="14" fillId="0" borderId="0" xfId="23" applyFont="1" applyFill="1" applyAlignment="1" applyProtection="1">
      <alignment vertical="center"/>
      <protection/>
    </xf>
    <xf numFmtId="0" fontId="14" fillId="0" borderId="0" xfId="23" applyFont="1" applyFill="1" applyBorder="1" applyAlignment="1" applyProtection="1">
      <alignment vertical="center"/>
      <protection/>
    </xf>
    <xf numFmtId="49" fontId="14" fillId="0" borderId="0" xfId="23" applyNumberFormat="1" applyFont="1" applyFill="1" applyBorder="1" applyAlignment="1" applyProtection="1">
      <alignment horizontal="center" vertical="center"/>
      <protection/>
    </xf>
    <xf numFmtId="49" fontId="14" fillId="0" borderId="0" xfId="23" applyNumberFormat="1" applyFont="1" applyFill="1" applyAlignment="1" applyProtection="1">
      <alignment/>
      <protection/>
    </xf>
    <xf numFmtId="0" fontId="14" fillId="0" borderId="0" xfId="23" applyFont="1" applyFill="1" applyAlignment="1" applyProtection="1">
      <alignment horizontal="center" vertical="center"/>
      <protection/>
    </xf>
    <xf numFmtId="49" fontId="20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7" fontId="1" fillId="0" borderId="9" xfId="0" applyNumberFormat="1" applyFont="1" applyBorder="1" applyAlignment="1">
      <alignment horizontal="right" vertical="center" indent="1"/>
    </xf>
    <xf numFmtId="207" fontId="1" fillId="0" borderId="0" xfId="0" applyNumberFormat="1" applyFont="1" applyBorder="1" applyAlignment="1">
      <alignment horizontal="right" vertical="center" indent="1"/>
    </xf>
    <xf numFmtId="205" fontId="1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20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0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/>
    </xf>
    <xf numFmtId="207" fontId="7" fillId="0" borderId="17" xfId="0" applyNumberFormat="1" applyFont="1" applyBorder="1" applyAlignment="1">
      <alignment horizontal="right" vertical="center" indent="1"/>
    </xf>
    <xf numFmtId="207" fontId="7" fillId="0" borderId="1" xfId="0" applyNumberFormat="1" applyFont="1" applyBorder="1" applyAlignment="1">
      <alignment horizontal="right" vertical="center" indent="1"/>
    </xf>
    <xf numFmtId="205" fontId="7" fillId="0" borderId="1" xfId="0" applyNumberFormat="1" applyFont="1" applyBorder="1" applyAlignment="1">
      <alignment horizontal="right" vertical="center" inden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07" fontId="0" fillId="0" borderId="0" xfId="0" applyNumberFormat="1" applyAlignment="1">
      <alignment/>
    </xf>
    <xf numFmtId="207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176" fontId="1" fillId="0" borderId="8" xfId="0" applyNumberFormat="1" applyFont="1" applyBorder="1" applyAlignment="1">
      <alignment horizontal="center" vertical="center"/>
    </xf>
    <xf numFmtId="187" fontId="1" fillId="0" borderId="9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vertical="center"/>
    </xf>
    <xf numFmtId="187" fontId="1" fillId="0" borderId="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7" fontId="7" fillId="0" borderId="9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distributed" vertical="distributed" textRotation="255" wrapText="1"/>
    </xf>
    <xf numFmtId="0" fontId="1" fillId="0" borderId="22" xfId="0" applyFont="1" applyBorder="1" applyAlignment="1">
      <alignment horizontal="distributed" vertical="distributed" textRotation="255" wrapText="1"/>
    </xf>
    <xf numFmtId="0" fontId="1" fillId="0" borderId="23" xfId="0" applyFont="1" applyBorder="1" applyAlignment="1">
      <alignment horizontal="distributed" vertical="distributed" textRotation="255" wrapText="1"/>
    </xf>
    <xf numFmtId="0" fontId="1" fillId="0" borderId="3" xfId="0" applyFont="1" applyBorder="1" applyAlignment="1">
      <alignment horizontal="center" vertical="center"/>
    </xf>
    <xf numFmtId="206" fontId="1" fillId="0" borderId="0" xfId="0" applyNumberFormat="1" applyFont="1" applyBorder="1" applyAlignment="1">
      <alignment horizontal="right" vertical="center" shrinkToFit="1"/>
    </xf>
    <xf numFmtId="206" fontId="1" fillId="0" borderId="0" xfId="0" applyNumberFormat="1" applyFont="1" applyBorder="1" applyAlignment="1">
      <alignment horizontal="left" vertical="center"/>
    </xf>
    <xf numFmtId="206" fontId="1" fillId="0" borderId="0" xfId="0" applyNumberFormat="1" applyFont="1" applyBorder="1" applyAlignment="1">
      <alignment horizontal="right" vertical="center"/>
    </xf>
    <xf numFmtId="206" fontId="1" fillId="0" borderId="0" xfId="0" applyNumberFormat="1" applyFont="1" applyFill="1" applyBorder="1" applyAlignment="1">
      <alignment horizontal="right" vertical="center" shrinkToFit="1"/>
    </xf>
    <xf numFmtId="206" fontId="1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206" fontId="7" fillId="0" borderId="0" xfId="0" applyNumberFormat="1" applyFont="1" applyBorder="1" applyAlignment="1">
      <alignment horizontal="right" vertical="center" shrinkToFit="1"/>
    </xf>
    <xf numFmtId="206" fontId="7" fillId="0" borderId="0" xfId="0" applyNumberFormat="1" applyFont="1" applyBorder="1" applyAlignment="1">
      <alignment horizontal="left" vertical="center"/>
    </xf>
    <xf numFmtId="206" fontId="7" fillId="0" borderId="0" xfId="0" applyNumberFormat="1" applyFont="1" applyBorder="1" applyAlignment="1">
      <alignment horizontal="right" vertical="center"/>
    </xf>
    <xf numFmtId="206" fontId="7" fillId="0" borderId="0" xfId="0" applyNumberFormat="1" applyFont="1" applyFill="1" applyBorder="1" applyAlignment="1">
      <alignment horizontal="right" vertical="center" shrinkToFit="1"/>
    </xf>
    <xf numFmtId="206" fontId="7" fillId="0" borderId="0" xfId="0" applyNumberFormat="1" applyFont="1" applyFill="1" applyBorder="1" applyAlignment="1">
      <alignment horizontal="right" vertical="center" shrinkToFit="1"/>
    </xf>
    <xf numFmtId="0" fontId="33" fillId="0" borderId="0" xfId="0" applyFont="1" applyBorder="1" applyAlignment="1">
      <alignment/>
    </xf>
    <xf numFmtId="206" fontId="33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 horizontal="distributed" vertical="center"/>
    </xf>
    <xf numFmtId="206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distributed" vertical="center" shrinkToFi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Border="1" applyAlignment="1">
      <alignment horizontal="left"/>
    </xf>
    <xf numFmtId="206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23" applyNumberFormat="1" applyFont="1" applyFill="1" applyBorder="1" applyAlignment="1" applyProtection="1">
      <alignment horizontal="center" vertical="center"/>
      <protection/>
    </xf>
    <xf numFmtId="49" fontId="1" fillId="0" borderId="3" xfId="23" applyNumberFormat="1" applyFont="1" applyFill="1" applyBorder="1" applyAlignment="1" applyProtection="1">
      <alignment horizontal="center" vertical="center"/>
      <protection/>
    </xf>
    <xf numFmtId="49" fontId="1" fillId="0" borderId="4" xfId="23" applyNumberFormat="1" applyFont="1" applyFill="1" applyBorder="1" applyAlignment="1" applyProtection="1">
      <alignment horizontal="center" vertical="center"/>
      <protection/>
    </xf>
    <xf numFmtId="49" fontId="1" fillId="0" borderId="6" xfId="23" applyNumberFormat="1" applyFont="1" applyFill="1" applyBorder="1" applyAlignment="1" applyProtection="1">
      <alignment horizontal="center" vertical="center"/>
      <protection/>
    </xf>
    <xf numFmtId="49" fontId="22" fillId="0" borderId="0" xfId="17" applyNumberFormat="1" applyFont="1" applyFill="1" applyBorder="1" applyAlignment="1" applyProtection="1">
      <alignment horizontal="distributed"/>
      <protection/>
    </xf>
    <xf numFmtId="49" fontId="22" fillId="0" borderId="21" xfId="17" applyNumberFormat="1" applyFont="1" applyFill="1" applyBorder="1" applyAlignment="1" applyProtection="1">
      <alignment horizontal="distributed"/>
      <protection/>
    </xf>
    <xf numFmtId="0" fontId="20" fillId="0" borderId="0" xfId="23" applyFont="1" applyFill="1" applyAlignment="1" applyProtection="1">
      <alignment vertical="top"/>
      <protection/>
    </xf>
    <xf numFmtId="0" fontId="6" fillId="0" borderId="0" xfId="23" applyFont="1" applyFill="1" applyBorder="1" applyAlignment="1" applyProtection="1">
      <alignment horizontal="center"/>
      <protection/>
    </xf>
    <xf numFmtId="49" fontId="1" fillId="0" borderId="14" xfId="23" applyNumberFormat="1" applyFont="1" applyFill="1" applyBorder="1" applyAlignment="1" applyProtection="1">
      <alignment horizontal="center" vertical="center"/>
      <protection/>
    </xf>
    <xf numFmtId="49" fontId="1" fillId="0" borderId="12" xfId="23" applyNumberFormat="1" applyFont="1" applyFill="1" applyBorder="1" applyAlignment="1" applyProtection="1">
      <alignment horizontal="center" vertical="center"/>
      <protection/>
    </xf>
    <xf numFmtId="49" fontId="1" fillId="0" borderId="22" xfId="22" applyNumberFormat="1" applyFont="1" applyFill="1" applyBorder="1" applyAlignment="1" applyProtection="1">
      <alignment horizontal="center" vertical="center"/>
      <protection/>
    </xf>
    <xf numFmtId="49" fontId="1" fillId="0" borderId="24" xfId="22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22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22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22" applyNumberFormat="1" applyFont="1" applyFill="1" applyBorder="1" applyAlignment="1" applyProtection="1">
      <alignment horizontal="distributed" vertical="center" indent="15"/>
      <protection/>
    </xf>
    <xf numFmtId="0" fontId="0" fillId="0" borderId="5" xfId="0" applyNumberFormat="1" applyBorder="1" applyAlignment="1">
      <alignment horizontal="distributed" vertical="center" indent="15"/>
    </xf>
    <xf numFmtId="0" fontId="20" fillId="0" borderId="0" xfId="22" applyFont="1" applyFill="1" applyBorder="1" applyAlignment="1" applyProtection="1">
      <alignment vertical="top"/>
      <protection/>
    </xf>
    <xf numFmtId="49" fontId="6" fillId="0" borderId="0" xfId="22" applyNumberFormat="1" applyFont="1" applyFill="1" applyBorder="1" applyAlignment="1" applyProtection="1">
      <alignment horizontal="center"/>
      <protection/>
    </xf>
    <xf numFmtId="187" fontId="7" fillId="0" borderId="9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vertical="center"/>
    </xf>
    <xf numFmtId="0" fontId="7" fillId="0" borderId="18" xfId="21" applyFont="1" applyFill="1" applyBorder="1" applyAlignment="1" applyProtection="1">
      <alignment horizontal="center" vertical="center"/>
      <protection/>
    </xf>
    <xf numFmtId="0" fontId="7" fillId="0" borderId="23" xfId="21" applyFont="1" applyFill="1" applyBorder="1" applyAlignment="1" applyProtection="1">
      <alignment horizontal="center" vertical="center"/>
      <protection/>
    </xf>
    <xf numFmtId="0" fontId="17" fillId="0" borderId="0" xfId="21" applyFont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center"/>
      <protection/>
    </xf>
    <xf numFmtId="0" fontId="7" fillId="0" borderId="14" xfId="21" applyFont="1" applyFill="1" applyBorder="1" applyAlignment="1" applyProtection="1">
      <alignment horizontal="center" vertical="center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0" fontId="7" fillId="0" borderId="18" xfId="21" applyFont="1" applyFill="1" applyBorder="1" applyAlignment="1" applyProtection="1">
      <alignment horizontal="center" vertical="center" wrapText="1"/>
      <protection/>
    </xf>
    <xf numFmtId="0" fontId="7" fillId="0" borderId="23" xfId="21" applyFont="1" applyFill="1" applyBorder="1" applyAlignment="1" applyProtection="1">
      <alignment horizontal="center" vertical="center" wrapText="1"/>
      <protection/>
    </xf>
    <xf numFmtId="0" fontId="1" fillId="0" borderId="12" xfId="21" applyFont="1" applyFill="1" applyBorder="1" applyAlignment="1" applyProtection="1">
      <alignment horizontal="center" vertical="center"/>
      <protection/>
    </xf>
    <xf numFmtId="0" fontId="1" fillId="0" borderId="6" xfId="21" applyFont="1" applyFill="1" applyBorder="1" applyAlignment="1" applyProtection="1">
      <alignment horizontal="center" vertical="center"/>
      <protection/>
    </xf>
    <xf numFmtId="0" fontId="7" fillId="0" borderId="24" xfId="21" applyFont="1" applyFill="1" applyBorder="1" applyAlignment="1" applyProtection="1">
      <alignment horizontal="center" vertical="center"/>
      <protection/>
    </xf>
    <xf numFmtId="0" fontId="7" fillId="0" borderId="22" xfId="21" applyFont="1" applyFill="1" applyBorder="1" applyAlignment="1" applyProtection="1">
      <alignment horizontal="center" vertical="center"/>
      <protection/>
    </xf>
    <xf numFmtId="0" fontId="20" fillId="0" borderId="0" xfId="22" applyFont="1" applyFill="1" applyAlignment="1" applyProtection="1">
      <alignment vertical="top"/>
      <protection/>
    </xf>
    <xf numFmtId="49" fontId="6" fillId="0" borderId="0" xfId="22" applyNumberFormat="1" applyFont="1" applyFill="1" applyAlignment="1" applyProtection="1">
      <alignment horizontal="center"/>
      <protection/>
    </xf>
    <xf numFmtId="49" fontId="1" fillId="0" borderId="14" xfId="22" applyNumberFormat="1" applyFont="1" applyFill="1" applyBorder="1" applyAlignment="1" applyProtection="1">
      <alignment horizontal="center" vertical="center"/>
      <protection/>
    </xf>
    <xf numFmtId="49" fontId="1" fillId="0" borderId="12" xfId="22" applyNumberFormat="1" applyFont="1" applyFill="1" applyBorder="1" applyAlignment="1" applyProtection="1">
      <alignment horizontal="center" vertical="center"/>
      <protection/>
    </xf>
    <xf numFmtId="49" fontId="1" fillId="0" borderId="4" xfId="22" applyNumberFormat="1" applyFont="1" applyFill="1" applyBorder="1" applyAlignment="1" applyProtection="1">
      <alignment horizontal="center" vertical="center"/>
      <protection/>
    </xf>
    <xf numFmtId="49" fontId="1" fillId="0" borderId="6" xfId="22" applyNumberFormat="1" applyFont="1" applyFill="1" applyBorder="1" applyAlignment="1" applyProtection="1">
      <alignment horizontal="center" vertical="center"/>
      <protection/>
    </xf>
    <xf numFmtId="49" fontId="1" fillId="0" borderId="24" xfId="22" applyNumberFormat="1" applyFont="1" applyFill="1" applyBorder="1" applyAlignment="1" applyProtection="1">
      <alignment horizontal="center" vertical="center"/>
      <protection/>
    </xf>
    <xf numFmtId="49" fontId="1" fillId="0" borderId="16" xfId="23" applyNumberFormat="1" applyFont="1" applyFill="1" applyBorder="1" applyAlignment="1" applyProtection="1">
      <alignment horizontal="center" vertical="center"/>
      <protection/>
    </xf>
    <xf numFmtId="49" fontId="1" fillId="0" borderId="5" xfId="23" applyNumberFormat="1" applyFont="1" applyFill="1" applyBorder="1" applyAlignment="1" applyProtection="1">
      <alignment horizontal="center" vertical="center"/>
      <protection/>
    </xf>
    <xf numFmtId="49" fontId="1" fillId="0" borderId="8" xfId="23" applyNumberFormat="1" applyFont="1" applyFill="1" applyBorder="1" applyAlignment="1" applyProtection="1">
      <alignment horizontal="center" vertical="center"/>
      <protection/>
    </xf>
    <xf numFmtId="49" fontId="1" fillId="0" borderId="26" xfId="23" applyNumberFormat="1" applyFont="1" applyFill="1" applyBorder="1" applyAlignment="1" applyProtection="1">
      <alignment horizontal="center" vertical="center"/>
      <protection/>
    </xf>
    <xf numFmtId="49" fontId="1" fillId="0" borderId="13" xfId="23" applyNumberFormat="1" applyFont="1" applyFill="1" applyBorder="1" applyAlignment="1" applyProtection="1">
      <alignment horizontal="center" vertical="center"/>
      <protection/>
    </xf>
    <xf numFmtId="0" fontId="20" fillId="0" borderId="0" xfId="23" applyFont="1" applyFill="1" applyBorder="1" applyAlignment="1" applyProtection="1">
      <alignment vertical="top"/>
      <protection/>
    </xf>
    <xf numFmtId="0" fontId="1" fillId="0" borderId="14" xfId="23" applyFont="1" applyFill="1" applyBorder="1" applyAlignment="1" applyProtection="1">
      <alignment shrinkToFit="1"/>
      <protection/>
    </xf>
    <xf numFmtId="0" fontId="6" fillId="0" borderId="0" xfId="0" applyFont="1" applyBorder="1" applyAlignment="1">
      <alignment horizont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distributed" vertical="center"/>
    </xf>
    <xf numFmtId="177" fontId="1" fillId="0" borderId="11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177" fontId="1" fillId="0" borderId="16" xfId="0" applyNumberFormat="1" applyFont="1" applyBorder="1" applyAlignment="1">
      <alignment horizontal="distributed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distributed" vertical="center"/>
    </xf>
    <xf numFmtId="177" fontId="1" fillId="0" borderId="9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87" fontId="1" fillId="0" borderId="9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87" fontId="7" fillId="0" borderId="9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horizontal="center" vertical="center"/>
    </xf>
    <xf numFmtId="206" fontId="1" fillId="0" borderId="0" xfId="0" applyNumberFormat="1" applyFont="1" applyBorder="1" applyAlignment="1">
      <alignment horizontal="right" vertical="center" shrinkToFit="1"/>
    </xf>
    <xf numFmtId="206" fontId="1" fillId="0" borderId="27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center" vertical="distributed" textRotation="255" wrapText="1"/>
    </xf>
    <xf numFmtId="0" fontId="1" fillId="0" borderId="4" xfId="0" applyFont="1" applyBorder="1" applyAlignment="1">
      <alignment horizontal="center" vertical="distributed" textRotation="255" wrapText="1"/>
    </xf>
    <xf numFmtId="0" fontId="1" fillId="0" borderId="6" xfId="0" applyFont="1" applyBorder="1" applyAlignment="1">
      <alignment horizontal="center" vertical="distributed" textRotation="255" wrapText="1"/>
    </xf>
    <xf numFmtId="206" fontId="1" fillId="0" borderId="27" xfId="0" applyNumberFormat="1" applyFont="1" applyBorder="1" applyAlignment="1">
      <alignment horizontal="center" vertical="center" shrinkToFit="1"/>
    </xf>
    <xf numFmtId="206" fontId="1" fillId="0" borderId="0" xfId="0" applyNumberFormat="1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06" fontId="1" fillId="0" borderId="9" xfId="0" applyNumberFormat="1" applyFont="1" applyBorder="1" applyAlignment="1">
      <alignment horizontal="right" vertical="center" shrinkToFit="1"/>
    </xf>
    <xf numFmtId="0" fontId="1" fillId="0" borderId="28" xfId="0" applyFont="1" applyBorder="1" applyAlignment="1">
      <alignment horizontal="distributed" vertical="distributed" textRotation="255" wrapText="1"/>
    </xf>
    <xf numFmtId="0" fontId="1" fillId="0" borderId="28" xfId="0" applyFont="1" applyBorder="1" applyAlignment="1" applyProtection="1">
      <alignment horizontal="center" vertical="center" textRotation="255" wrapText="1" shrinkToFit="1"/>
      <protection/>
    </xf>
    <xf numFmtId="0" fontId="1" fillId="0" borderId="9" xfId="0" applyFont="1" applyBorder="1" applyAlignment="1">
      <alignment horizontal="distributed" vertical="distributed" textRotation="255" wrapText="1"/>
    </xf>
    <xf numFmtId="0" fontId="1" fillId="0" borderId="3" xfId="0" applyFont="1" applyBorder="1" applyAlignment="1">
      <alignment horizontal="distributed" vertical="distributed" textRotation="255" wrapText="1"/>
    </xf>
    <xf numFmtId="49" fontId="6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distributed" textRotation="255" wrapText="1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06" fontId="1" fillId="0" borderId="0" xfId="0" applyNumberFormat="1" applyFont="1" applyFill="1" applyBorder="1" applyAlignment="1">
      <alignment horizontal="right" vertical="center" shrinkToFit="1"/>
    </xf>
    <xf numFmtId="206" fontId="7" fillId="0" borderId="27" xfId="0" applyNumberFormat="1" applyFont="1" applyBorder="1" applyAlignment="1">
      <alignment horizontal="right" vertical="center" shrinkToFit="1"/>
    </xf>
    <xf numFmtId="206" fontId="7" fillId="0" borderId="0" xfId="0" applyNumberFormat="1" applyFont="1" applyBorder="1" applyAlignment="1">
      <alignment horizontal="right" vertical="center" shrinkToFit="1"/>
    </xf>
    <xf numFmtId="206" fontId="7" fillId="0" borderId="0" xfId="0" applyNumberFormat="1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17-118" xfId="21"/>
    <cellStyle name="標準_P 121-124" xfId="22"/>
    <cellStyle name="標準_P 125-128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47"/>
  <sheetViews>
    <sheetView tabSelected="1" zoomScaleSheetLayoutView="100" workbookViewId="0" topLeftCell="A1">
      <selection activeCell="A1" sqref="A1:O1"/>
    </sheetView>
  </sheetViews>
  <sheetFormatPr defaultColWidth="9.00390625" defaultRowHeight="13.5"/>
  <cols>
    <col min="1" max="1" width="11.125" style="15" customWidth="1"/>
    <col min="2" max="2" width="5.875" style="15" customWidth="1"/>
    <col min="3" max="3" width="5.625" style="16" customWidth="1"/>
    <col min="4" max="4" width="5.625" style="15" customWidth="1"/>
    <col min="5" max="5" width="5.625" style="16" customWidth="1"/>
    <col min="6" max="8" width="5.625" style="15" customWidth="1"/>
    <col min="9" max="9" width="5.625" style="16" customWidth="1"/>
    <col min="10" max="15" width="5.625" style="15" customWidth="1"/>
    <col min="16" max="30" width="6.00390625" style="15" customWidth="1"/>
    <col min="31" max="16384" width="11.00390625" style="15" customWidth="1"/>
  </cols>
  <sheetData>
    <row r="1" spans="1:30" s="2" customFormat="1" ht="27" customHeight="1">
      <c r="A1" s="355" t="s">
        <v>22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24.75" customHeight="1">
      <c r="A2" s="356" t="s">
        <v>77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5"/>
      <c r="AD2" s="20"/>
    </row>
    <row r="3" spans="1:30" s="2" customFormat="1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  <c r="AD3" s="21" t="s">
        <v>71</v>
      </c>
    </row>
    <row r="4" spans="1:30" s="6" customFormat="1" ht="7.5" customHeight="1">
      <c r="A4" s="361" t="s">
        <v>0</v>
      </c>
      <c r="B4" s="363" t="s">
        <v>1</v>
      </c>
      <c r="C4" s="353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357" t="s">
        <v>12</v>
      </c>
      <c r="Q4" s="27"/>
      <c r="R4" s="29"/>
      <c r="S4" s="359" t="s">
        <v>59</v>
      </c>
      <c r="T4" s="27"/>
      <c r="U4" s="27"/>
      <c r="V4" s="27"/>
      <c r="W4" s="29"/>
      <c r="X4" s="359" t="s">
        <v>60</v>
      </c>
      <c r="Y4" s="27"/>
      <c r="Z4" s="28"/>
      <c r="AA4" s="30"/>
      <c r="AB4" s="30"/>
      <c r="AC4" s="28"/>
      <c r="AD4" s="28"/>
    </row>
    <row r="5" spans="1:30" s="2" customFormat="1" ht="45" customHeight="1">
      <c r="A5" s="362"/>
      <c r="B5" s="364"/>
      <c r="C5" s="354"/>
      <c r="D5" s="32" t="s">
        <v>3</v>
      </c>
      <c r="E5" s="31" t="s">
        <v>4</v>
      </c>
      <c r="F5" s="31" t="s">
        <v>5</v>
      </c>
      <c r="G5" s="31" t="s">
        <v>6</v>
      </c>
      <c r="H5" s="33" t="s">
        <v>38</v>
      </c>
      <c r="I5" s="31" t="s">
        <v>7</v>
      </c>
      <c r="J5" s="33" t="s">
        <v>39</v>
      </c>
      <c r="K5" s="31" t="s">
        <v>8</v>
      </c>
      <c r="L5" s="33" t="s">
        <v>40</v>
      </c>
      <c r="M5" s="34" t="s">
        <v>9</v>
      </c>
      <c r="N5" s="32" t="s">
        <v>10</v>
      </c>
      <c r="O5" s="34" t="s">
        <v>11</v>
      </c>
      <c r="P5" s="358"/>
      <c r="Q5" s="32" t="s">
        <v>13</v>
      </c>
      <c r="R5" s="35" t="s">
        <v>41</v>
      </c>
      <c r="S5" s="360"/>
      <c r="T5" s="36" t="s">
        <v>69</v>
      </c>
      <c r="U5" s="33" t="s">
        <v>70</v>
      </c>
      <c r="V5" s="33" t="s">
        <v>42</v>
      </c>
      <c r="W5" s="33" t="s">
        <v>43</v>
      </c>
      <c r="X5" s="360"/>
      <c r="Y5" s="36" t="s">
        <v>44</v>
      </c>
      <c r="Z5" s="33" t="s">
        <v>61</v>
      </c>
      <c r="AA5" s="36" t="s">
        <v>23</v>
      </c>
      <c r="AB5" s="36" t="s">
        <v>58</v>
      </c>
      <c r="AC5" s="36" t="s">
        <v>45</v>
      </c>
      <c r="AD5" s="37" t="s">
        <v>35</v>
      </c>
    </row>
    <row r="6" spans="1:30" s="7" customFormat="1" ht="16.5" customHeight="1">
      <c r="A6" s="38" t="s">
        <v>78</v>
      </c>
      <c r="B6" s="39">
        <v>100.4</v>
      </c>
      <c r="C6" s="39">
        <v>100.7</v>
      </c>
      <c r="D6" s="39">
        <v>99.2</v>
      </c>
      <c r="E6" s="39">
        <v>101.1</v>
      </c>
      <c r="F6" s="39">
        <v>101.3</v>
      </c>
      <c r="G6" s="39">
        <v>96.1</v>
      </c>
      <c r="H6" s="39">
        <v>105.4</v>
      </c>
      <c r="I6" s="39">
        <v>106.2</v>
      </c>
      <c r="J6" s="39">
        <v>98.1</v>
      </c>
      <c r="K6" s="39">
        <v>100.3</v>
      </c>
      <c r="L6" s="39">
        <v>101.5</v>
      </c>
      <c r="M6" s="39">
        <v>98.8</v>
      </c>
      <c r="N6" s="39">
        <v>97.5</v>
      </c>
      <c r="O6" s="39">
        <v>100.1</v>
      </c>
      <c r="P6" s="39">
        <v>99.8</v>
      </c>
      <c r="Q6" s="39">
        <v>99.8</v>
      </c>
      <c r="R6" s="39">
        <v>100</v>
      </c>
      <c r="S6" s="39">
        <v>102.9</v>
      </c>
      <c r="T6" s="39">
        <v>101.2</v>
      </c>
      <c r="U6" s="39">
        <v>103.8</v>
      </c>
      <c r="V6" s="39">
        <v>123.7</v>
      </c>
      <c r="W6" s="39">
        <v>100.6</v>
      </c>
      <c r="X6" s="39">
        <v>97.3</v>
      </c>
      <c r="Y6" s="39">
        <v>95</v>
      </c>
      <c r="Z6" s="39">
        <v>100.1</v>
      </c>
      <c r="AA6" s="39">
        <v>104.2</v>
      </c>
      <c r="AB6" s="39">
        <v>95</v>
      </c>
      <c r="AC6" s="39">
        <v>98</v>
      </c>
      <c r="AD6" s="39">
        <v>100.5</v>
      </c>
    </row>
    <row r="7" spans="1:30" s="7" customFormat="1" ht="16.5" customHeight="1">
      <c r="A7" s="38" t="s">
        <v>73</v>
      </c>
      <c r="B7" s="39">
        <v>99.9</v>
      </c>
      <c r="C7" s="39">
        <v>101.2</v>
      </c>
      <c r="D7" s="39">
        <v>97.8</v>
      </c>
      <c r="E7" s="39">
        <v>104</v>
      </c>
      <c r="F7" s="39">
        <v>102.9</v>
      </c>
      <c r="G7" s="39">
        <v>95.7</v>
      </c>
      <c r="H7" s="39">
        <v>106.7</v>
      </c>
      <c r="I7" s="39">
        <v>107.5</v>
      </c>
      <c r="J7" s="39">
        <v>97.3</v>
      </c>
      <c r="K7" s="39">
        <v>99.3</v>
      </c>
      <c r="L7" s="39">
        <v>103.2</v>
      </c>
      <c r="M7" s="39">
        <v>97.1</v>
      </c>
      <c r="N7" s="39">
        <v>97.1</v>
      </c>
      <c r="O7" s="39">
        <v>100.5</v>
      </c>
      <c r="P7" s="39">
        <v>99.5</v>
      </c>
      <c r="Q7" s="39">
        <v>99.5</v>
      </c>
      <c r="R7" s="39">
        <v>99.9</v>
      </c>
      <c r="S7" s="39">
        <v>103.9</v>
      </c>
      <c r="T7" s="39">
        <v>102.2</v>
      </c>
      <c r="U7" s="39">
        <v>105.1</v>
      </c>
      <c r="V7" s="39">
        <v>125</v>
      </c>
      <c r="W7" s="39">
        <v>100.8</v>
      </c>
      <c r="X7" s="39">
        <v>92.6</v>
      </c>
      <c r="Y7" s="39">
        <v>81.6</v>
      </c>
      <c r="Z7" s="39">
        <v>92.9</v>
      </c>
      <c r="AA7" s="39">
        <v>112.5</v>
      </c>
      <c r="AB7" s="39">
        <v>94.9</v>
      </c>
      <c r="AC7" s="39">
        <v>96</v>
      </c>
      <c r="AD7" s="39">
        <v>100.5</v>
      </c>
    </row>
    <row r="8" spans="1:30" s="55" customFormat="1" ht="16.5" customHeight="1">
      <c r="A8" s="38" t="s">
        <v>74</v>
      </c>
      <c r="B8" s="39">
        <v>100.9</v>
      </c>
      <c r="C8" s="39">
        <v>103.8</v>
      </c>
      <c r="D8" s="39">
        <v>103.7</v>
      </c>
      <c r="E8" s="39">
        <v>109.5</v>
      </c>
      <c r="F8" s="39">
        <v>106.3</v>
      </c>
      <c r="G8" s="39">
        <v>98.9</v>
      </c>
      <c r="H8" s="39">
        <v>107.3</v>
      </c>
      <c r="I8" s="39">
        <v>102.9</v>
      </c>
      <c r="J8" s="39">
        <v>101.2</v>
      </c>
      <c r="K8" s="39">
        <v>104.7</v>
      </c>
      <c r="L8" s="39">
        <v>105.9</v>
      </c>
      <c r="M8" s="39">
        <v>97.5</v>
      </c>
      <c r="N8" s="39">
        <v>97.8</v>
      </c>
      <c r="O8" s="39">
        <v>102</v>
      </c>
      <c r="P8" s="39">
        <v>99.4</v>
      </c>
      <c r="Q8" s="39">
        <v>99</v>
      </c>
      <c r="R8" s="39">
        <v>101.6</v>
      </c>
      <c r="S8" s="39">
        <v>110.3</v>
      </c>
      <c r="T8" s="39">
        <v>106.9</v>
      </c>
      <c r="U8" s="39">
        <v>113</v>
      </c>
      <c r="V8" s="39">
        <v>162.5</v>
      </c>
      <c r="W8" s="39">
        <v>101.9</v>
      </c>
      <c r="X8" s="39">
        <v>88.8</v>
      </c>
      <c r="Y8" s="39">
        <v>74</v>
      </c>
      <c r="Z8" s="39">
        <v>88.7</v>
      </c>
      <c r="AA8" s="39">
        <v>102.9</v>
      </c>
      <c r="AB8" s="39">
        <v>93.3</v>
      </c>
      <c r="AC8" s="39">
        <v>98.9</v>
      </c>
      <c r="AD8" s="39">
        <v>96.2</v>
      </c>
    </row>
    <row r="9" spans="1:30" s="59" customFormat="1" ht="16.5" customHeight="1">
      <c r="A9" s="38" t="s">
        <v>79</v>
      </c>
      <c r="B9" s="39">
        <v>99</v>
      </c>
      <c r="C9" s="39">
        <v>103.8</v>
      </c>
      <c r="D9" s="39">
        <v>103.7</v>
      </c>
      <c r="E9" s="39">
        <v>109.5</v>
      </c>
      <c r="F9" s="39">
        <v>103.4</v>
      </c>
      <c r="G9" s="39">
        <v>99.6</v>
      </c>
      <c r="H9" s="39">
        <v>106.5</v>
      </c>
      <c r="I9" s="39">
        <v>101</v>
      </c>
      <c r="J9" s="39">
        <v>97.7</v>
      </c>
      <c r="K9" s="39">
        <v>104.6</v>
      </c>
      <c r="L9" s="39">
        <v>108.9</v>
      </c>
      <c r="M9" s="39">
        <v>94.8</v>
      </c>
      <c r="N9" s="39">
        <v>96.7</v>
      </c>
      <c r="O9" s="39">
        <v>103.4</v>
      </c>
      <c r="P9" s="39">
        <v>98.9</v>
      </c>
      <c r="Q9" s="39">
        <v>98.5</v>
      </c>
      <c r="R9" s="39">
        <v>101</v>
      </c>
      <c r="S9" s="39">
        <v>107.8</v>
      </c>
      <c r="T9" s="39">
        <v>107</v>
      </c>
      <c r="U9" s="39">
        <v>112.7</v>
      </c>
      <c r="V9" s="39">
        <v>109.1</v>
      </c>
      <c r="W9" s="39">
        <v>102.3</v>
      </c>
      <c r="X9" s="39">
        <v>84.5</v>
      </c>
      <c r="Y9" s="39">
        <v>65.2</v>
      </c>
      <c r="Z9" s="39">
        <v>86.5</v>
      </c>
      <c r="AA9" s="39">
        <v>97.4</v>
      </c>
      <c r="AB9" s="39">
        <v>92.2</v>
      </c>
      <c r="AC9" s="39">
        <v>97</v>
      </c>
      <c r="AD9" s="39">
        <v>94.7</v>
      </c>
    </row>
    <row r="10" spans="1:30" s="60" customFormat="1" ht="16.5" customHeight="1">
      <c r="A10" s="26" t="s">
        <v>80</v>
      </c>
      <c r="B10" s="40">
        <v>97.8</v>
      </c>
      <c r="C10" s="40">
        <v>102.5</v>
      </c>
      <c r="D10" s="40">
        <v>99.3</v>
      </c>
      <c r="E10" s="40">
        <v>106.9</v>
      </c>
      <c r="F10" s="40">
        <v>101.4</v>
      </c>
      <c r="G10" s="40">
        <v>99.1</v>
      </c>
      <c r="H10" s="40">
        <v>110.2</v>
      </c>
      <c r="I10" s="40">
        <v>106.1</v>
      </c>
      <c r="J10" s="40">
        <v>93.6</v>
      </c>
      <c r="K10" s="40">
        <v>101</v>
      </c>
      <c r="L10" s="40">
        <v>107.5</v>
      </c>
      <c r="M10" s="40">
        <v>92.3</v>
      </c>
      <c r="N10" s="40">
        <v>95</v>
      </c>
      <c r="O10" s="40">
        <v>102.5</v>
      </c>
      <c r="P10" s="40">
        <v>98.1</v>
      </c>
      <c r="Q10" s="40">
        <v>97.7</v>
      </c>
      <c r="R10" s="40">
        <v>100.7</v>
      </c>
      <c r="S10" s="40">
        <v>106.3</v>
      </c>
      <c r="T10" s="40">
        <v>102.9</v>
      </c>
      <c r="U10" s="40">
        <v>110.9</v>
      </c>
      <c r="V10" s="40">
        <v>120.4</v>
      </c>
      <c r="W10" s="40">
        <v>103.4</v>
      </c>
      <c r="X10" s="40">
        <v>79.4</v>
      </c>
      <c r="Y10" s="40">
        <v>54.6</v>
      </c>
      <c r="Z10" s="40">
        <v>80.7</v>
      </c>
      <c r="AA10" s="40">
        <v>95.3</v>
      </c>
      <c r="AB10" s="40">
        <v>91</v>
      </c>
      <c r="AC10" s="40">
        <v>93.4</v>
      </c>
      <c r="AD10" s="40">
        <v>94.8</v>
      </c>
    </row>
    <row r="11" spans="1:30" s="8" customFormat="1" ht="24" customHeight="1">
      <c r="A11" s="38" t="s">
        <v>81</v>
      </c>
      <c r="B11" s="41">
        <v>97.6</v>
      </c>
      <c r="C11" s="42">
        <v>102.3</v>
      </c>
      <c r="D11" s="42">
        <v>100.5</v>
      </c>
      <c r="E11" s="42">
        <v>107.8</v>
      </c>
      <c r="F11" s="42">
        <v>100.7</v>
      </c>
      <c r="G11" s="42">
        <v>98.7</v>
      </c>
      <c r="H11" s="42">
        <v>106.3</v>
      </c>
      <c r="I11" s="42">
        <v>100.7</v>
      </c>
      <c r="J11" s="42">
        <v>94.7</v>
      </c>
      <c r="K11" s="42">
        <v>102.4</v>
      </c>
      <c r="L11" s="42">
        <v>107.8</v>
      </c>
      <c r="M11" s="42">
        <v>93</v>
      </c>
      <c r="N11" s="42">
        <v>95.9</v>
      </c>
      <c r="O11" s="42">
        <v>102.3</v>
      </c>
      <c r="P11" s="42">
        <v>98.5</v>
      </c>
      <c r="Q11" s="42">
        <v>98.1</v>
      </c>
      <c r="R11" s="42">
        <v>100.7</v>
      </c>
      <c r="S11" s="42">
        <v>104</v>
      </c>
      <c r="T11" s="42">
        <v>101.3</v>
      </c>
      <c r="U11" s="42">
        <v>107.9</v>
      </c>
      <c r="V11" s="42">
        <v>110</v>
      </c>
      <c r="W11" s="42">
        <v>102.3</v>
      </c>
      <c r="X11" s="42">
        <v>81.1</v>
      </c>
      <c r="Y11" s="42">
        <v>57.9</v>
      </c>
      <c r="Z11" s="42">
        <v>81</v>
      </c>
      <c r="AA11" s="42">
        <v>96.5</v>
      </c>
      <c r="AB11" s="42">
        <v>92.4</v>
      </c>
      <c r="AC11" s="42">
        <v>94.4</v>
      </c>
      <c r="AD11" s="42">
        <v>94.8</v>
      </c>
    </row>
    <row r="12" spans="1:30" s="8" customFormat="1" ht="15.75" customHeight="1">
      <c r="A12" s="43" t="s">
        <v>24</v>
      </c>
      <c r="B12" s="44">
        <v>97.6</v>
      </c>
      <c r="C12" s="42">
        <v>102</v>
      </c>
      <c r="D12" s="42">
        <v>100.5</v>
      </c>
      <c r="E12" s="42">
        <v>106.2</v>
      </c>
      <c r="F12" s="42">
        <v>101.7</v>
      </c>
      <c r="G12" s="42">
        <v>99.8</v>
      </c>
      <c r="H12" s="42">
        <v>105.5</v>
      </c>
      <c r="I12" s="42">
        <v>96.3</v>
      </c>
      <c r="J12" s="42">
        <v>93.9</v>
      </c>
      <c r="K12" s="42">
        <v>102.1</v>
      </c>
      <c r="L12" s="42">
        <v>107.7</v>
      </c>
      <c r="M12" s="42">
        <v>93.4</v>
      </c>
      <c r="N12" s="42">
        <v>95.5</v>
      </c>
      <c r="O12" s="42">
        <v>102.3</v>
      </c>
      <c r="P12" s="42">
        <v>98.5</v>
      </c>
      <c r="Q12" s="42">
        <v>98.1</v>
      </c>
      <c r="R12" s="42">
        <v>101</v>
      </c>
      <c r="S12" s="42">
        <v>104.9</v>
      </c>
      <c r="T12" s="42">
        <v>101.9</v>
      </c>
      <c r="U12" s="42">
        <v>109.2</v>
      </c>
      <c r="V12" s="42">
        <v>115.2</v>
      </c>
      <c r="W12" s="42">
        <v>102.3</v>
      </c>
      <c r="X12" s="42">
        <v>80.5</v>
      </c>
      <c r="Y12" s="42">
        <v>56.7</v>
      </c>
      <c r="Z12" s="42">
        <v>81.1</v>
      </c>
      <c r="AA12" s="42">
        <v>94.2</v>
      </c>
      <c r="AB12" s="42">
        <v>92.3</v>
      </c>
      <c r="AC12" s="42">
        <v>94.4</v>
      </c>
      <c r="AD12" s="42">
        <v>94.8</v>
      </c>
    </row>
    <row r="13" spans="1:30" s="8" customFormat="1" ht="15.75" customHeight="1">
      <c r="A13" s="43" t="s">
        <v>25</v>
      </c>
      <c r="B13" s="44">
        <v>97.9</v>
      </c>
      <c r="C13" s="42">
        <v>102.4</v>
      </c>
      <c r="D13" s="42">
        <v>101.1</v>
      </c>
      <c r="E13" s="42">
        <v>108.7</v>
      </c>
      <c r="F13" s="42">
        <v>102.1</v>
      </c>
      <c r="G13" s="42">
        <v>99.2</v>
      </c>
      <c r="H13" s="42">
        <v>105.7</v>
      </c>
      <c r="I13" s="42">
        <v>95.4</v>
      </c>
      <c r="J13" s="42">
        <v>95.2</v>
      </c>
      <c r="K13" s="42">
        <v>101.4</v>
      </c>
      <c r="L13" s="42">
        <v>109.1</v>
      </c>
      <c r="M13" s="42">
        <v>93.1</v>
      </c>
      <c r="N13" s="42">
        <v>95.5</v>
      </c>
      <c r="O13" s="42">
        <v>102.4</v>
      </c>
      <c r="P13" s="42">
        <v>98.4</v>
      </c>
      <c r="Q13" s="42">
        <v>97.9</v>
      </c>
      <c r="R13" s="42">
        <v>101</v>
      </c>
      <c r="S13" s="42">
        <v>105.5</v>
      </c>
      <c r="T13" s="42">
        <v>102.7</v>
      </c>
      <c r="U13" s="42">
        <v>110.2</v>
      </c>
      <c r="V13" s="42">
        <v>115.8</v>
      </c>
      <c r="W13" s="42">
        <v>102.3</v>
      </c>
      <c r="X13" s="42">
        <v>80.2</v>
      </c>
      <c r="Y13" s="42">
        <v>56.7</v>
      </c>
      <c r="Z13" s="42">
        <v>80.6</v>
      </c>
      <c r="AA13" s="42">
        <v>93.2</v>
      </c>
      <c r="AB13" s="42">
        <v>91.9</v>
      </c>
      <c r="AC13" s="42">
        <v>94.2</v>
      </c>
      <c r="AD13" s="42">
        <v>94.8</v>
      </c>
    </row>
    <row r="14" spans="1:30" s="8" customFormat="1" ht="15.75" customHeight="1">
      <c r="A14" s="43" t="s">
        <v>26</v>
      </c>
      <c r="B14" s="44">
        <v>97.8</v>
      </c>
      <c r="C14" s="42">
        <v>102.7</v>
      </c>
      <c r="D14" s="42">
        <v>100.3</v>
      </c>
      <c r="E14" s="42">
        <v>107.8</v>
      </c>
      <c r="F14" s="42">
        <v>102.3</v>
      </c>
      <c r="G14" s="42">
        <v>98.7</v>
      </c>
      <c r="H14" s="42">
        <v>115.7</v>
      </c>
      <c r="I14" s="42">
        <v>88</v>
      </c>
      <c r="J14" s="42">
        <v>94.7</v>
      </c>
      <c r="K14" s="42">
        <v>101.9</v>
      </c>
      <c r="L14" s="42">
        <v>107.4</v>
      </c>
      <c r="M14" s="42">
        <v>92.9</v>
      </c>
      <c r="N14" s="42">
        <v>95.2</v>
      </c>
      <c r="O14" s="42">
        <v>102.2</v>
      </c>
      <c r="P14" s="42">
        <v>98.3</v>
      </c>
      <c r="Q14" s="42">
        <v>97.9</v>
      </c>
      <c r="R14" s="42">
        <v>100.9</v>
      </c>
      <c r="S14" s="42">
        <v>105.1</v>
      </c>
      <c r="T14" s="42">
        <v>101.6</v>
      </c>
      <c r="U14" s="42">
        <v>110.6</v>
      </c>
      <c r="V14" s="42">
        <v>117.1</v>
      </c>
      <c r="W14" s="42">
        <v>101.9</v>
      </c>
      <c r="X14" s="42">
        <v>80.9</v>
      </c>
      <c r="Y14" s="42">
        <v>56.8</v>
      </c>
      <c r="Z14" s="42">
        <v>85.5</v>
      </c>
      <c r="AA14" s="42">
        <v>95.7</v>
      </c>
      <c r="AB14" s="42">
        <v>91.6</v>
      </c>
      <c r="AC14" s="42">
        <v>94.2</v>
      </c>
      <c r="AD14" s="42">
        <v>94.9</v>
      </c>
    </row>
    <row r="15" spans="1:30" s="8" customFormat="1" ht="15.75" customHeight="1">
      <c r="A15" s="43" t="s">
        <v>27</v>
      </c>
      <c r="B15" s="44">
        <v>97.9</v>
      </c>
      <c r="C15" s="42">
        <v>102.8</v>
      </c>
      <c r="D15" s="42">
        <v>100.6</v>
      </c>
      <c r="E15" s="42">
        <v>108.7</v>
      </c>
      <c r="F15" s="42">
        <v>100.8</v>
      </c>
      <c r="G15" s="42">
        <v>98.8</v>
      </c>
      <c r="H15" s="42">
        <v>111.5</v>
      </c>
      <c r="I15" s="42">
        <v>105.3</v>
      </c>
      <c r="J15" s="42">
        <v>94</v>
      </c>
      <c r="K15" s="42">
        <v>101.1</v>
      </c>
      <c r="L15" s="42">
        <v>106.5</v>
      </c>
      <c r="M15" s="42">
        <v>93</v>
      </c>
      <c r="N15" s="42">
        <v>95.3</v>
      </c>
      <c r="O15" s="42">
        <v>102.4</v>
      </c>
      <c r="P15" s="42">
        <v>98.2</v>
      </c>
      <c r="Q15" s="42">
        <v>97.7</v>
      </c>
      <c r="R15" s="42">
        <v>100.9</v>
      </c>
      <c r="S15" s="42">
        <v>105.8</v>
      </c>
      <c r="T15" s="42">
        <v>102.1</v>
      </c>
      <c r="U15" s="42">
        <v>111</v>
      </c>
      <c r="V15" s="42">
        <v>124.4</v>
      </c>
      <c r="W15" s="42">
        <v>101.9</v>
      </c>
      <c r="X15" s="42">
        <v>80.2</v>
      </c>
      <c r="Y15" s="42">
        <v>55.6</v>
      </c>
      <c r="Z15" s="42">
        <v>83.7</v>
      </c>
      <c r="AA15" s="42">
        <v>95.7</v>
      </c>
      <c r="AB15" s="42">
        <v>91.4</v>
      </c>
      <c r="AC15" s="42">
        <v>94.1</v>
      </c>
      <c r="AD15" s="42">
        <v>94.9</v>
      </c>
    </row>
    <row r="16" spans="1:30" s="8" customFormat="1" ht="15.75" customHeight="1">
      <c r="A16" s="43" t="s">
        <v>28</v>
      </c>
      <c r="B16" s="44">
        <v>97.8</v>
      </c>
      <c r="C16" s="42">
        <v>102.8</v>
      </c>
      <c r="D16" s="42">
        <v>99.9</v>
      </c>
      <c r="E16" s="42">
        <v>107.5</v>
      </c>
      <c r="F16" s="42">
        <v>101.3</v>
      </c>
      <c r="G16" s="42">
        <v>97.8</v>
      </c>
      <c r="H16" s="42">
        <v>108.6</v>
      </c>
      <c r="I16" s="42">
        <v>111.9</v>
      </c>
      <c r="J16" s="42">
        <v>95</v>
      </c>
      <c r="K16" s="42">
        <v>101.9</v>
      </c>
      <c r="L16" s="42">
        <v>107</v>
      </c>
      <c r="M16" s="42">
        <v>92.4</v>
      </c>
      <c r="N16" s="42">
        <v>94.6</v>
      </c>
      <c r="O16" s="42">
        <v>102.9</v>
      </c>
      <c r="P16" s="42">
        <v>98.1</v>
      </c>
      <c r="Q16" s="42">
        <v>97.6</v>
      </c>
      <c r="R16" s="42">
        <v>100.9</v>
      </c>
      <c r="S16" s="42">
        <v>106</v>
      </c>
      <c r="T16" s="42">
        <v>102.5</v>
      </c>
      <c r="U16" s="42">
        <v>111.3</v>
      </c>
      <c r="V16" s="42">
        <v>123.1</v>
      </c>
      <c r="W16" s="42">
        <v>101.9</v>
      </c>
      <c r="X16" s="42">
        <v>80</v>
      </c>
      <c r="Y16" s="42">
        <v>55.2</v>
      </c>
      <c r="Z16" s="42">
        <v>83.6</v>
      </c>
      <c r="AA16" s="42">
        <v>95.7</v>
      </c>
      <c r="AB16" s="42">
        <v>91.4</v>
      </c>
      <c r="AC16" s="42">
        <v>93.6</v>
      </c>
      <c r="AD16" s="42">
        <v>94.9</v>
      </c>
    </row>
    <row r="17" spans="1:30" s="8" customFormat="1" ht="15.75" customHeight="1">
      <c r="A17" s="43" t="s">
        <v>29</v>
      </c>
      <c r="B17" s="41">
        <v>97.4</v>
      </c>
      <c r="C17" s="42">
        <v>101.7</v>
      </c>
      <c r="D17" s="42">
        <v>99.5</v>
      </c>
      <c r="E17" s="42">
        <v>107</v>
      </c>
      <c r="F17" s="42">
        <v>101</v>
      </c>
      <c r="G17" s="42">
        <v>99</v>
      </c>
      <c r="H17" s="42">
        <v>105.7</v>
      </c>
      <c r="I17" s="42">
        <v>102.5</v>
      </c>
      <c r="J17" s="42">
        <v>94.3</v>
      </c>
      <c r="K17" s="42">
        <v>99.6</v>
      </c>
      <c r="L17" s="42">
        <v>106.6</v>
      </c>
      <c r="M17" s="42">
        <v>92.2</v>
      </c>
      <c r="N17" s="42">
        <v>94.4</v>
      </c>
      <c r="O17" s="42">
        <v>102.4</v>
      </c>
      <c r="P17" s="42">
        <v>98.1</v>
      </c>
      <c r="Q17" s="42">
        <v>97.6</v>
      </c>
      <c r="R17" s="42">
        <v>100.9</v>
      </c>
      <c r="S17" s="42">
        <v>106.4</v>
      </c>
      <c r="T17" s="42">
        <v>103.2</v>
      </c>
      <c r="U17" s="42">
        <v>111.6</v>
      </c>
      <c r="V17" s="42">
        <v>123.3</v>
      </c>
      <c r="W17" s="42">
        <v>101.9</v>
      </c>
      <c r="X17" s="42">
        <v>79.6</v>
      </c>
      <c r="Y17" s="42">
        <v>53.9</v>
      </c>
      <c r="Z17" s="42">
        <v>83.6</v>
      </c>
      <c r="AA17" s="42">
        <v>95.6</v>
      </c>
      <c r="AB17" s="42">
        <v>90.6</v>
      </c>
      <c r="AC17" s="42">
        <v>94.6</v>
      </c>
      <c r="AD17" s="42">
        <v>94.9</v>
      </c>
    </row>
    <row r="18" spans="1:30" s="8" customFormat="1" ht="15.75" customHeight="1">
      <c r="A18" s="43" t="s">
        <v>30</v>
      </c>
      <c r="B18" s="44">
        <v>97.6</v>
      </c>
      <c r="C18" s="42">
        <v>102.3</v>
      </c>
      <c r="D18" s="42">
        <v>99</v>
      </c>
      <c r="E18" s="42">
        <v>105.9</v>
      </c>
      <c r="F18" s="42">
        <v>100.9</v>
      </c>
      <c r="G18" s="42">
        <v>98.2</v>
      </c>
      <c r="H18" s="42">
        <v>110.1</v>
      </c>
      <c r="I18" s="42">
        <v>111.5</v>
      </c>
      <c r="J18" s="42">
        <v>92.4</v>
      </c>
      <c r="K18" s="42">
        <v>100</v>
      </c>
      <c r="L18" s="42">
        <v>106.9</v>
      </c>
      <c r="M18" s="42">
        <v>91.7</v>
      </c>
      <c r="N18" s="42">
        <v>94.6</v>
      </c>
      <c r="O18" s="42">
        <v>102.9</v>
      </c>
      <c r="P18" s="42">
        <v>98</v>
      </c>
      <c r="Q18" s="42">
        <v>97.5</v>
      </c>
      <c r="R18" s="42">
        <v>100.9</v>
      </c>
      <c r="S18" s="42">
        <v>107</v>
      </c>
      <c r="T18" s="42">
        <v>104.2</v>
      </c>
      <c r="U18" s="42">
        <v>112.1</v>
      </c>
      <c r="V18" s="42">
        <v>123.5</v>
      </c>
      <c r="W18" s="42">
        <v>101.9</v>
      </c>
      <c r="X18" s="42">
        <v>78.5</v>
      </c>
      <c r="Y18" s="42">
        <v>53</v>
      </c>
      <c r="Z18" s="42">
        <v>78.4</v>
      </c>
      <c r="AA18" s="42">
        <v>94.9</v>
      </c>
      <c r="AB18" s="42">
        <v>90.2</v>
      </c>
      <c r="AC18" s="42">
        <v>93.9</v>
      </c>
      <c r="AD18" s="42">
        <v>94.9</v>
      </c>
    </row>
    <row r="19" spans="1:30" s="8" customFormat="1" ht="15.75" customHeight="1">
      <c r="A19" s="43" t="s">
        <v>31</v>
      </c>
      <c r="B19" s="44">
        <v>98</v>
      </c>
      <c r="C19" s="42">
        <v>103.6</v>
      </c>
      <c r="D19" s="42">
        <v>99</v>
      </c>
      <c r="E19" s="42">
        <v>107</v>
      </c>
      <c r="F19" s="42">
        <v>101.9</v>
      </c>
      <c r="G19" s="42">
        <v>98.6</v>
      </c>
      <c r="H19" s="42">
        <v>116.8</v>
      </c>
      <c r="I19" s="42">
        <v>120.1</v>
      </c>
      <c r="J19" s="42">
        <v>92.9</v>
      </c>
      <c r="K19" s="42">
        <v>100.3</v>
      </c>
      <c r="L19" s="42">
        <v>108</v>
      </c>
      <c r="M19" s="42">
        <v>91.6</v>
      </c>
      <c r="N19" s="42">
        <v>95.3</v>
      </c>
      <c r="O19" s="42">
        <v>102.2</v>
      </c>
      <c r="P19" s="42">
        <v>98</v>
      </c>
      <c r="Q19" s="42">
        <v>97.6</v>
      </c>
      <c r="R19" s="42">
        <v>100.5</v>
      </c>
      <c r="S19" s="42">
        <v>108.1</v>
      </c>
      <c r="T19" s="42">
        <v>104.6</v>
      </c>
      <c r="U19" s="42">
        <v>112</v>
      </c>
      <c r="V19" s="42">
        <v>123.3</v>
      </c>
      <c r="W19" s="42">
        <v>106.3</v>
      </c>
      <c r="X19" s="42">
        <v>78.2</v>
      </c>
      <c r="Y19" s="42">
        <v>52.8</v>
      </c>
      <c r="Z19" s="42">
        <v>78.5</v>
      </c>
      <c r="AA19" s="42">
        <v>94.6</v>
      </c>
      <c r="AB19" s="42">
        <v>90.2</v>
      </c>
      <c r="AC19" s="42">
        <v>92.8</v>
      </c>
      <c r="AD19" s="42">
        <v>94.9</v>
      </c>
    </row>
    <row r="20" spans="1:30" s="8" customFormat="1" ht="15.75" customHeight="1">
      <c r="A20" s="43" t="s">
        <v>32</v>
      </c>
      <c r="B20" s="44">
        <v>98.3</v>
      </c>
      <c r="C20" s="42">
        <v>103.4</v>
      </c>
      <c r="D20" s="42">
        <v>98.2</v>
      </c>
      <c r="E20" s="42">
        <v>104.2</v>
      </c>
      <c r="F20" s="42">
        <v>100.9</v>
      </c>
      <c r="G20" s="42">
        <v>99.4</v>
      </c>
      <c r="H20" s="42">
        <v>118.7</v>
      </c>
      <c r="I20" s="42">
        <v>120</v>
      </c>
      <c r="J20" s="42">
        <v>93</v>
      </c>
      <c r="K20" s="42">
        <v>100.6</v>
      </c>
      <c r="L20" s="42">
        <v>107.2</v>
      </c>
      <c r="M20" s="42">
        <v>92</v>
      </c>
      <c r="N20" s="42">
        <v>95.1</v>
      </c>
      <c r="O20" s="42">
        <v>102.4</v>
      </c>
      <c r="P20" s="42">
        <v>97.8</v>
      </c>
      <c r="Q20" s="42">
        <v>97.4</v>
      </c>
      <c r="R20" s="42">
        <v>100.3</v>
      </c>
      <c r="S20" s="42">
        <v>108</v>
      </c>
      <c r="T20" s="42">
        <v>104.4</v>
      </c>
      <c r="U20" s="42">
        <v>111.9</v>
      </c>
      <c r="V20" s="42">
        <v>123</v>
      </c>
      <c r="W20" s="42">
        <v>106.3</v>
      </c>
      <c r="X20" s="42">
        <v>78.2</v>
      </c>
      <c r="Y20" s="42">
        <v>53.1</v>
      </c>
      <c r="Z20" s="42">
        <v>78.3</v>
      </c>
      <c r="AA20" s="42">
        <v>96.1</v>
      </c>
      <c r="AB20" s="42">
        <v>89.7</v>
      </c>
      <c r="AC20" s="42">
        <v>92.1</v>
      </c>
      <c r="AD20" s="42">
        <v>94.9</v>
      </c>
    </row>
    <row r="21" spans="1:30" s="8" customFormat="1" ht="15.75" customHeight="1">
      <c r="A21" s="43" t="s">
        <v>33</v>
      </c>
      <c r="B21" s="44">
        <v>98</v>
      </c>
      <c r="C21" s="42">
        <v>102.6</v>
      </c>
      <c r="D21" s="42">
        <v>97.1</v>
      </c>
      <c r="E21" s="42">
        <v>105.8</v>
      </c>
      <c r="F21" s="42">
        <v>101.7</v>
      </c>
      <c r="G21" s="42">
        <v>99.5</v>
      </c>
      <c r="H21" s="42">
        <v>114.6</v>
      </c>
      <c r="I21" s="42">
        <v>111.3</v>
      </c>
      <c r="J21" s="42">
        <v>91.2</v>
      </c>
      <c r="K21" s="42">
        <v>100.7</v>
      </c>
      <c r="L21" s="42">
        <v>106.9</v>
      </c>
      <c r="M21" s="42">
        <v>91.4</v>
      </c>
      <c r="N21" s="42">
        <v>94.7</v>
      </c>
      <c r="O21" s="42">
        <v>102.4</v>
      </c>
      <c r="P21" s="42">
        <v>97.9</v>
      </c>
      <c r="Q21" s="42">
        <v>97.5</v>
      </c>
      <c r="R21" s="42">
        <v>100.2</v>
      </c>
      <c r="S21" s="42">
        <v>107.5</v>
      </c>
      <c r="T21" s="42">
        <v>103.7</v>
      </c>
      <c r="U21" s="42">
        <v>111.6</v>
      </c>
      <c r="V21" s="42">
        <v>121.7</v>
      </c>
      <c r="W21" s="42">
        <v>106.3</v>
      </c>
      <c r="X21" s="42">
        <v>78</v>
      </c>
      <c r="Y21" s="42">
        <v>52.4</v>
      </c>
      <c r="Z21" s="42">
        <v>78.3</v>
      </c>
      <c r="AA21" s="42">
        <v>95.7</v>
      </c>
      <c r="AB21" s="42">
        <v>89.9</v>
      </c>
      <c r="AC21" s="42">
        <v>92.3</v>
      </c>
      <c r="AD21" s="42">
        <v>94.9</v>
      </c>
    </row>
    <row r="22" spans="1:30" s="8" customFormat="1" ht="15.75" customHeight="1">
      <c r="A22" s="43" t="s">
        <v>34</v>
      </c>
      <c r="B22" s="44">
        <v>97.7</v>
      </c>
      <c r="C22" s="42">
        <v>101.7</v>
      </c>
      <c r="D22" s="42">
        <v>96.5</v>
      </c>
      <c r="E22" s="42">
        <v>105.8</v>
      </c>
      <c r="F22" s="42">
        <v>101.4</v>
      </c>
      <c r="G22" s="42">
        <v>101.1</v>
      </c>
      <c r="H22" s="42">
        <v>103.5</v>
      </c>
      <c r="I22" s="42">
        <v>110.1</v>
      </c>
      <c r="J22" s="42">
        <v>91.8</v>
      </c>
      <c r="K22" s="42">
        <v>100.2</v>
      </c>
      <c r="L22" s="42">
        <v>108.7</v>
      </c>
      <c r="M22" s="42">
        <v>91.2</v>
      </c>
      <c r="N22" s="42">
        <v>94.3</v>
      </c>
      <c r="O22" s="42">
        <v>102.9</v>
      </c>
      <c r="P22" s="42">
        <v>98</v>
      </c>
      <c r="Q22" s="42">
        <v>97.5</v>
      </c>
      <c r="R22" s="42">
        <v>100.5</v>
      </c>
      <c r="S22" s="42">
        <v>107.5</v>
      </c>
      <c r="T22" s="42">
        <v>103.3</v>
      </c>
      <c r="U22" s="42">
        <v>111.7</v>
      </c>
      <c r="V22" s="42">
        <v>123.7</v>
      </c>
      <c r="W22" s="42">
        <v>106.3</v>
      </c>
      <c r="X22" s="42">
        <v>77</v>
      </c>
      <c r="Y22" s="42">
        <v>50.8</v>
      </c>
      <c r="Z22" s="42">
        <v>76.2</v>
      </c>
      <c r="AA22" s="42">
        <v>95.4</v>
      </c>
      <c r="AB22" s="42">
        <v>90</v>
      </c>
      <c r="AC22" s="42">
        <v>90.9</v>
      </c>
      <c r="AD22" s="42">
        <v>94.9</v>
      </c>
    </row>
    <row r="23" spans="1:30" s="9" customFormat="1" ht="4.5" customHeight="1" thickBot="1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58"/>
    </row>
    <row r="24" spans="1:30" s="2" customFormat="1" ht="13.5" customHeight="1" thickBo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23"/>
    </row>
    <row r="25" spans="1:30" s="6" customFormat="1" ht="7.5" customHeight="1">
      <c r="A25" s="361" t="s">
        <v>0</v>
      </c>
      <c r="B25" s="359" t="s">
        <v>37</v>
      </c>
      <c r="C25" s="27"/>
      <c r="D25" s="27"/>
      <c r="E25" s="27"/>
      <c r="F25" s="27"/>
      <c r="G25" s="57"/>
      <c r="H25" s="359" t="s">
        <v>46</v>
      </c>
      <c r="I25" s="27"/>
      <c r="J25" s="27"/>
      <c r="K25" s="29"/>
      <c r="L25" s="359" t="s">
        <v>47</v>
      </c>
      <c r="M25" s="27"/>
      <c r="N25" s="27"/>
      <c r="O25" s="28"/>
      <c r="P25" s="357" t="s">
        <v>48</v>
      </c>
      <c r="Q25" s="27"/>
      <c r="R25" s="27"/>
      <c r="S25" s="29"/>
      <c r="T25" s="359" t="s">
        <v>49</v>
      </c>
      <c r="U25" s="27"/>
      <c r="V25" s="28"/>
      <c r="W25" s="28"/>
      <c r="X25" s="50"/>
      <c r="Y25" s="353" t="s">
        <v>18</v>
      </c>
      <c r="Z25" s="27"/>
      <c r="AA25" s="27"/>
      <c r="AB25" s="27"/>
      <c r="AC25" s="27"/>
      <c r="AD25" s="28"/>
    </row>
    <row r="26" spans="1:31" s="10" customFormat="1" ht="45" customHeight="1">
      <c r="A26" s="362"/>
      <c r="B26" s="360"/>
      <c r="C26" s="32" t="s">
        <v>14</v>
      </c>
      <c r="D26" s="51" t="s">
        <v>54</v>
      </c>
      <c r="E26" s="31" t="s">
        <v>15</v>
      </c>
      <c r="F26" s="35" t="s">
        <v>67</v>
      </c>
      <c r="G26" s="53" t="s">
        <v>68</v>
      </c>
      <c r="H26" s="360"/>
      <c r="I26" s="52" t="s">
        <v>57</v>
      </c>
      <c r="J26" s="35" t="s">
        <v>53</v>
      </c>
      <c r="K26" s="35" t="s">
        <v>36</v>
      </c>
      <c r="L26" s="360"/>
      <c r="M26" s="32" t="s">
        <v>16</v>
      </c>
      <c r="N26" s="35" t="s">
        <v>55</v>
      </c>
      <c r="O26" s="34" t="s">
        <v>17</v>
      </c>
      <c r="P26" s="358"/>
      <c r="Q26" s="36" t="s">
        <v>72</v>
      </c>
      <c r="R26" s="35" t="s">
        <v>62</v>
      </c>
      <c r="S26" s="33" t="s">
        <v>63</v>
      </c>
      <c r="T26" s="360"/>
      <c r="U26" s="53" t="s">
        <v>56</v>
      </c>
      <c r="V26" s="35" t="s">
        <v>64</v>
      </c>
      <c r="W26" s="35" t="s">
        <v>50</v>
      </c>
      <c r="X26" s="35" t="s">
        <v>51</v>
      </c>
      <c r="Y26" s="354"/>
      <c r="Z26" s="36" t="s">
        <v>52</v>
      </c>
      <c r="AA26" s="33" t="s">
        <v>65</v>
      </c>
      <c r="AB26" s="33" t="s">
        <v>66</v>
      </c>
      <c r="AC26" s="31" t="s">
        <v>19</v>
      </c>
      <c r="AD26" s="34" t="s">
        <v>20</v>
      </c>
      <c r="AE26" s="24"/>
    </row>
    <row r="27" spans="1:31" s="7" customFormat="1" ht="16.5" customHeight="1">
      <c r="A27" s="38" t="s">
        <v>78</v>
      </c>
      <c r="B27" s="44">
        <v>101.7</v>
      </c>
      <c r="C27" s="39">
        <v>105.8</v>
      </c>
      <c r="D27" s="39">
        <v>97.6</v>
      </c>
      <c r="E27" s="39">
        <v>101</v>
      </c>
      <c r="F27" s="39">
        <v>99.2</v>
      </c>
      <c r="G27" s="39">
        <v>99.3</v>
      </c>
      <c r="H27" s="39">
        <v>99.5</v>
      </c>
      <c r="I27" s="39">
        <v>99.7</v>
      </c>
      <c r="J27" s="39">
        <v>99.4</v>
      </c>
      <c r="K27" s="39">
        <v>99.3</v>
      </c>
      <c r="L27" s="39">
        <v>100.8</v>
      </c>
      <c r="M27" s="39">
        <v>99.9</v>
      </c>
      <c r="N27" s="39">
        <v>102.5</v>
      </c>
      <c r="O27" s="39">
        <v>96.5</v>
      </c>
      <c r="P27" s="39">
        <v>100.8</v>
      </c>
      <c r="Q27" s="39">
        <v>100.1</v>
      </c>
      <c r="R27" s="39">
        <v>100.2</v>
      </c>
      <c r="S27" s="39">
        <v>103.1</v>
      </c>
      <c r="T27" s="39">
        <v>99</v>
      </c>
      <c r="U27" s="39">
        <v>83.9</v>
      </c>
      <c r="V27" s="39">
        <v>100.5</v>
      </c>
      <c r="W27" s="39">
        <v>100.4</v>
      </c>
      <c r="X27" s="39">
        <v>101</v>
      </c>
      <c r="Y27" s="39">
        <v>100.9</v>
      </c>
      <c r="Z27" s="39">
        <v>99.8</v>
      </c>
      <c r="AA27" s="39">
        <v>99</v>
      </c>
      <c r="AB27" s="39">
        <v>104.3</v>
      </c>
      <c r="AC27" s="39">
        <v>104.6</v>
      </c>
      <c r="AD27" s="39">
        <v>100.4</v>
      </c>
      <c r="AE27" s="8"/>
    </row>
    <row r="28" spans="1:31" s="7" customFormat="1" ht="16.5" customHeight="1">
      <c r="A28" s="38" t="s">
        <v>75</v>
      </c>
      <c r="B28" s="44">
        <v>99</v>
      </c>
      <c r="C28" s="39">
        <v>102.1</v>
      </c>
      <c r="D28" s="39">
        <v>96.5</v>
      </c>
      <c r="E28" s="39">
        <v>98.3</v>
      </c>
      <c r="F28" s="39">
        <v>92.5</v>
      </c>
      <c r="G28" s="39">
        <v>101</v>
      </c>
      <c r="H28" s="39">
        <v>99.2</v>
      </c>
      <c r="I28" s="39">
        <v>99.8</v>
      </c>
      <c r="J28" s="39">
        <v>96.2</v>
      </c>
      <c r="K28" s="39">
        <v>100.5</v>
      </c>
      <c r="L28" s="39">
        <v>100.8</v>
      </c>
      <c r="M28" s="39">
        <v>99.9</v>
      </c>
      <c r="N28" s="39">
        <v>103</v>
      </c>
      <c r="O28" s="39">
        <v>95</v>
      </c>
      <c r="P28" s="39">
        <v>100.2</v>
      </c>
      <c r="Q28" s="39">
        <v>100.1</v>
      </c>
      <c r="R28" s="39">
        <v>101.6</v>
      </c>
      <c r="S28" s="39">
        <v>100.1</v>
      </c>
      <c r="T28" s="39">
        <v>96.3</v>
      </c>
      <c r="U28" s="39">
        <v>66</v>
      </c>
      <c r="V28" s="39">
        <v>94.3</v>
      </c>
      <c r="W28" s="39">
        <v>101</v>
      </c>
      <c r="X28" s="39">
        <v>101.9</v>
      </c>
      <c r="Y28" s="39">
        <v>101.2</v>
      </c>
      <c r="Z28" s="39">
        <v>99.9</v>
      </c>
      <c r="AA28" s="39">
        <v>97.7</v>
      </c>
      <c r="AB28" s="39">
        <v>105</v>
      </c>
      <c r="AC28" s="39">
        <v>109.2</v>
      </c>
      <c r="AD28" s="39">
        <v>100.7</v>
      </c>
      <c r="AE28" s="8"/>
    </row>
    <row r="29" spans="1:31" s="55" customFormat="1" ht="16.5" customHeight="1">
      <c r="A29" s="38" t="s">
        <v>74</v>
      </c>
      <c r="B29" s="44">
        <v>98.7</v>
      </c>
      <c r="C29" s="39">
        <v>104.8</v>
      </c>
      <c r="D29" s="39">
        <v>94.1</v>
      </c>
      <c r="E29" s="39">
        <v>93.6</v>
      </c>
      <c r="F29" s="39">
        <v>87.1</v>
      </c>
      <c r="G29" s="39">
        <v>105.7</v>
      </c>
      <c r="H29" s="39">
        <v>99.6</v>
      </c>
      <c r="I29" s="39">
        <v>99.4</v>
      </c>
      <c r="J29" s="39">
        <v>94.2</v>
      </c>
      <c r="K29" s="39">
        <v>101.6</v>
      </c>
      <c r="L29" s="39">
        <v>102.2</v>
      </c>
      <c r="M29" s="39">
        <v>100.7</v>
      </c>
      <c r="N29" s="39">
        <v>105.2</v>
      </c>
      <c r="O29" s="39">
        <v>94.3</v>
      </c>
      <c r="P29" s="39">
        <v>99.7</v>
      </c>
      <c r="Q29" s="39">
        <v>100.1</v>
      </c>
      <c r="R29" s="39">
        <v>101.7</v>
      </c>
      <c r="S29" s="39">
        <v>97.9</v>
      </c>
      <c r="T29" s="39">
        <v>94.9</v>
      </c>
      <c r="U29" s="39">
        <v>51.9</v>
      </c>
      <c r="V29" s="39">
        <v>91.5</v>
      </c>
      <c r="W29" s="39">
        <v>101.3</v>
      </c>
      <c r="X29" s="39">
        <v>103.1</v>
      </c>
      <c r="Y29" s="39">
        <v>101.5</v>
      </c>
      <c r="Z29" s="39">
        <v>99.9</v>
      </c>
      <c r="AA29" s="39">
        <v>96.6</v>
      </c>
      <c r="AB29" s="39">
        <v>108.2</v>
      </c>
      <c r="AC29" s="39">
        <v>109.2</v>
      </c>
      <c r="AD29" s="39">
        <v>101.2</v>
      </c>
      <c r="AE29" s="56"/>
    </row>
    <row r="30" spans="1:31" s="59" customFormat="1" ht="16.5" customHeight="1">
      <c r="A30" s="38" t="s">
        <v>79</v>
      </c>
      <c r="B30" s="44">
        <v>93.1</v>
      </c>
      <c r="C30" s="39">
        <v>97.3</v>
      </c>
      <c r="D30" s="39">
        <v>88.1</v>
      </c>
      <c r="E30" s="39">
        <v>91.1</v>
      </c>
      <c r="F30" s="39">
        <v>82.4</v>
      </c>
      <c r="G30" s="39">
        <v>107.6</v>
      </c>
      <c r="H30" s="39">
        <v>100.4</v>
      </c>
      <c r="I30" s="39">
        <v>96.8</v>
      </c>
      <c r="J30" s="39">
        <v>93.6</v>
      </c>
      <c r="K30" s="39">
        <v>104.9</v>
      </c>
      <c r="L30" s="39">
        <v>96.6</v>
      </c>
      <c r="M30" s="39">
        <v>99.3</v>
      </c>
      <c r="N30" s="39">
        <v>97</v>
      </c>
      <c r="O30" s="39">
        <v>93.8</v>
      </c>
      <c r="P30" s="39">
        <v>99.4</v>
      </c>
      <c r="Q30" s="39">
        <v>101.6</v>
      </c>
      <c r="R30" s="39">
        <v>101.7</v>
      </c>
      <c r="S30" s="39">
        <v>91.5</v>
      </c>
      <c r="T30" s="39">
        <v>92.1</v>
      </c>
      <c r="U30" s="39">
        <v>38.8</v>
      </c>
      <c r="V30" s="39">
        <v>88.6</v>
      </c>
      <c r="W30" s="39">
        <v>101.6</v>
      </c>
      <c r="X30" s="39">
        <v>101.5</v>
      </c>
      <c r="Y30" s="39">
        <v>100.8</v>
      </c>
      <c r="Z30" s="39">
        <v>99.8</v>
      </c>
      <c r="AA30" s="39">
        <v>95.3</v>
      </c>
      <c r="AB30" s="39">
        <v>105</v>
      </c>
      <c r="AC30" s="39">
        <v>109.2</v>
      </c>
      <c r="AD30" s="39">
        <v>101.3</v>
      </c>
      <c r="AE30" s="61"/>
    </row>
    <row r="31" spans="1:31" s="60" customFormat="1" ht="16.5" customHeight="1">
      <c r="A31" s="26" t="s">
        <v>80</v>
      </c>
      <c r="B31" s="54">
        <v>90.5</v>
      </c>
      <c r="C31" s="40">
        <v>93.5</v>
      </c>
      <c r="D31" s="40">
        <v>86.8</v>
      </c>
      <c r="E31" s="40">
        <v>87.7</v>
      </c>
      <c r="F31" s="40">
        <v>80.9</v>
      </c>
      <c r="G31" s="40">
        <v>107.8</v>
      </c>
      <c r="H31" s="40">
        <v>100.1</v>
      </c>
      <c r="I31" s="40">
        <v>95</v>
      </c>
      <c r="J31" s="40">
        <v>92.8</v>
      </c>
      <c r="K31" s="40">
        <v>105.8</v>
      </c>
      <c r="L31" s="40">
        <v>97.4</v>
      </c>
      <c r="M31" s="40">
        <v>98.4</v>
      </c>
      <c r="N31" s="40">
        <v>98.6</v>
      </c>
      <c r="O31" s="40">
        <v>93.1</v>
      </c>
      <c r="P31" s="40">
        <v>91.6</v>
      </c>
      <c r="Q31" s="40">
        <v>91.8</v>
      </c>
      <c r="R31" s="40">
        <v>101.9</v>
      </c>
      <c r="S31" s="40">
        <v>89.6</v>
      </c>
      <c r="T31" s="40">
        <v>89.3</v>
      </c>
      <c r="U31" s="40">
        <v>29</v>
      </c>
      <c r="V31" s="40">
        <v>82.4</v>
      </c>
      <c r="W31" s="40">
        <v>101.7</v>
      </c>
      <c r="X31" s="40">
        <v>100.7</v>
      </c>
      <c r="Y31" s="40">
        <v>102.5</v>
      </c>
      <c r="Z31" s="40">
        <v>100</v>
      </c>
      <c r="AA31" s="40">
        <v>95.8</v>
      </c>
      <c r="AB31" s="40">
        <v>103.8</v>
      </c>
      <c r="AC31" s="40">
        <v>119.8</v>
      </c>
      <c r="AD31" s="40">
        <v>103.5</v>
      </c>
      <c r="AE31" s="62"/>
    </row>
    <row r="32" spans="1:30" s="8" customFormat="1" ht="24" customHeight="1">
      <c r="A32" s="38" t="s">
        <v>81</v>
      </c>
      <c r="B32" s="41">
        <v>86.7</v>
      </c>
      <c r="C32" s="42">
        <v>88</v>
      </c>
      <c r="D32" s="42">
        <v>81.8</v>
      </c>
      <c r="E32" s="42">
        <v>88.9</v>
      </c>
      <c r="F32" s="42">
        <v>80.4</v>
      </c>
      <c r="G32" s="42">
        <v>107.6</v>
      </c>
      <c r="H32" s="42">
        <v>100</v>
      </c>
      <c r="I32" s="42">
        <v>95.8</v>
      </c>
      <c r="J32" s="42">
        <v>92</v>
      </c>
      <c r="K32" s="42">
        <v>105.2</v>
      </c>
      <c r="L32" s="42">
        <v>96.9</v>
      </c>
      <c r="M32" s="42">
        <v>98.8</v>
      </c>
      <c r="N32" s="42">
        <v>97.8</v>
      </c>
      <c r="O32" s="42">
        <v>93.2</v>
      </c>
      <c r="P32" s="42">
        <v>99.5</v>
      </c>
      <c r="Q32" s="42">
        <v>102.1</v>
      </c>
      <c r="R32" s="42">
        <v>101.7</v>
      </c>
      <c r="S32" s="42">
        <v>90.2</v>
      </c>
      <c r="T32" s="42">
        <v>89.2</v>
      </c>
      <c r="U32" s="42">
        <v>32.6</v>
      </c>
      <c r="V32" s="42">
        <v>84.9</v>
      </c>
      <c r="W32" s="42">
        <v>101.6</v>
      </c>
      <c r="X32" s="42">
        <v>98.8</v>
      </c>
      <c r="Y32" s="42">
        <v>100.8</v>
      </c>
      <c r="Z32" s="42">
        <v>99.8</v>
      </c>
      <c r="AA32" s="42">
        <v>95.4</v>
      </c>
      <c r="AB32" s="42">
        <v>104.6</v>
      </c>
      <c r="AC32" s="42">
        <v>109.2</v>
      </c>
      <c r="AD32" s="42">
        <v>101.4</v>
      </c>
    </row>
    <row r="33" spans="1:30" s="8" customFormat="1" ht="15.75" customHeight="1">
      <c r="A33" s="43" t="s">
        <v>24</v>
      </c>
      <c r="B33" s="44">
        <v>86.5</v>
      </c>
      <c r="C33" s="42">
        <v>88.6</v>
      </c>
      <c r="D33" s="42">
        <v>80.4</v>
      </c>
      <c r="E33" s="42">
        <v>88.8</v>
      </c>
      <c r="F33" s="42">
        <v>80.7</v>
      </c>
      <c r="G33" s="42">
        <v>107.9</v>
      </c>
      <c r="H33" s="42">
        <v>99.9</v>
      </c>
      <c r="I33" s="42">
        <v>95.6</v>
      </c>
      <c r="J33" s="42">
        <v>92.2</v>
      </c>
      <c r="K33" s="42">
        <v>105.2</v>
      </c>
      <c r="L33" s="42">
        <v>97.2</v>
      </c>
      <c r="M33" s="42">
        <v>98.3</v>
      </c>
      <c r="N33" s="42">
        <v>98.3</v>
      </c>
      <c r="O33" s="42">
        <v>93.1</v>
      </c>
      <c r="P33" s="42">
        <v>99.5</v>
      </c>
      <c r="Q33" s="42">
        <v>102.1</v>
      </c>
      <c r="R33" s="42">
        <v>101.7</v>
      </c>
      <c r="S33" s="42">
        <v>90.2</v>
      </c>
      <c r="T33" s="42">
        <v>89.1</v>
      </c>
      <c r="U33" s="42">
        <v>32</v>
      </c>
      <c r="V33" s="42">
        <v>84.3</v>
      </c>
      <c r="W33" s="42">
        <v>101.6</v>
      </c>
      <c r="X33" s="42">
        <v>99</v>
      </c>
      <c r="Y33" s="42">
        <v>100.5</v>
      </c>
      <c r="Z33" s="42">
        <v>99.8</v>
      </c>
      <c r="AA33" s="42">
        <v>95.2</v>
      </c>
      <c r="AB33" s="42">
        <v>103</v>
      </c>
      <c r="AC33" s="42">
        <v>109.2</v>
      </c>
      <c r="AD33" s="42">
        <v>101.4</v>
      </c>
    </row>
    <row r="34" spans="1:30" s="8" customFormat="1" ht="15.75" customHeight="1">
      <c r="A34" s="43" t="s">
        <v>25</v>
      </c>
      <c r="B34" s="41">
        <v>88.8</v>
      </c>
      <c r="C34" s="42">
        <v>94.8</v>
      </c>
      <c r="D34" s="42">
        <v>79.5</v>
      </c>
      <c r="E34" s="42">
        <v>87.5</v>
      </c>
      <c r="F34" s="42">
        <v>82.3</v>
      </c>
      <c r="G34" s="42">
        <v>107.2</v>
      </c>
      <c r="H34" s="42">
        <v>99.9</v>
      </c>
      <c r="I34" s="42">
        <v>95.1</v>
      </c>
      <c r="J34" s="42">
        <v>92.7</v>
      </c>
      <c r="K34" s="42">
        <v>105.2</v>
      </c>
      <c r="L34" s="42">
        <v>97.4</v>
      </c>
      <c r="M34" s="42">
        <v>99.1</v>
      </c>
      <c r="N34" s="42">
        <v>98.5</v>
      </c>
      <c r="O34" s="42">
        <v>93.2</v>
      </c>
      <c r="P34" s="42">
        <v>99.2</v>
      </c>
      <c r="Q34" s="42">
        <v>102.1</v>
      </c>
      <c r="R34" s="42">
        <v>101.7</v>
      </c>
      <c r="S34" s="42">
        <v>88.7</v>
      </c>
      <c r="T34" s="42">
        <v>89.6</v>
      </c>
      <c r="U34" s="42">
        <v>31.1</v>
      </c>
      <c r="V34" s="42">
        <v>84.9</v>
      </c>
      <c r="W34" s="42">
        <v>101.5</v>
      </c>
      <c r="X34" s="42">
        <v>99.9</v>
      </c>
      <c r="Y34" s="42">
        <v>100.9</v>
      </c>
      <c r="Z34" s="42">
        <v>99.8</v>
      </c>
      <c r="AA34" s="42">
        <v>96</v>
      </c>
      <c r="AB34" s="42">
        <v>104.1</v>
      </c>
      <c r="AC34" s="42">
        <v>109.2</v>
      </c>
      <c r="AD34" s="42">
        <v>101.4</v>
      </c>
    </row>
    <row r="35" spans="1:30" s="8" customFormat="1" ht="15.75" customHeight="1">
      <c r="A35" s="43" t="s">
        <v>26</v>
      </c>
      <c r="B35" s="44">
        <v>91.9</v>
      </c>
      <c r="C35" s="42">
        <v>96.1</v>
      </c>
      <c r="D35" s="42">
        <v>87.1</v>
      </c>
      <c r="E35" s="42">
        <v>88.1</v>
      </c>
      <c r="F35" s="42">
        <v>82</v>
      </c>
      <c r="G35" s="42">
        <v>107.6</v>
      </c>
      <c r="H35" s="42">
        <v>100.6</v>
      </c>
      <c r="I35" s="42">
        <v>95.9</v>
      </c>
      <c r="J35" s="42">
        <v>93.2</v>
      </c>
      <c r="K35" s="42">
        <v>105.9</v>
      </c>
      <c r="L35" s="42">
        <v>97.8</v>
      </c>
      <c r="M35" s="42">
        <v>98.7</v>
      </c>
      <c r="N35" s="42">
        <v>99.1</v>
      </c>
      <c r="O35" s="42">
        <v>93.2</v>
      </c>
      <c r="P35" s="42">
        <v>89</v>
      </c>
      <c r="Q35" s="42">
        <v>88.4</v>
      </c>
      <c r="R35" s="42">
        <v>102</v>
      </c>
      <c r="S35" s="42">
        <v>89.6</v>
      </c>
      <c r="T35" s="42">
        <v>89</v>
      </c>
      <c r="U35" s="42">
        <v>30.2</v>
      </c>
      <c r="V35" s="42">
        <v>81.8</v>
      </c>
      <c r="W35" s="42">
        <v>101.6</v>
      </c>
      <c r="X35" s="42">
        <v>100.3</v>
      </c>
      <c r="Y35" s="42">
        <v>100.9</v>
      </c>
      <c r="Z35" s="42">
        <v>99.8</v>
      </c>
      <c r="AA35" s="42">
        <v>95.5</v>
      </c>
      <c r="AB35" s="42">
        <v>104.5</v>
      </c>
      <c r="AC35" s="42">
        <v>109.2</v>
      </c>
      <c r="AD35" s="42">
        <v>101.7</v>
      </c>
    </row>
    <row r="36" spans="1:30" s="8" customFormat="1" ht="15.75" customHeight="1">
      <c r="A36" s="43" t="s">
        <v>27</v>
      </c>
      <c r="B36" s="41">
        <v>92.2</v>
      </c>
      <c r="C36" s="42">
        <v>96.3</v>
      </c>
      <c r="D36" s="42">
        <v>88.1</v>
      </c>
      <c r="E36" s="42">
        <v>87.7</v>
      </c>
      <c r="F36" s="42">
        <v>82.2</v>
      </c>
      <c r="G36" s="42">
        <v>106.9</v>
      </c>
      <c r="H36" s="42">
        <v>100.4</v>
      </c>
      <c r="I36" s="42">
        <v>95.5</v>
      </c>
      <c r="J36" s="42">
        <v>92.8</v>
      </c>
      <c r="K36" s="42">
        <v>105.9</v>
      </c>
      <c r="L36" s="42">
        <v>98.4</v>
      </c>
      <c r="M36" s="42">
        <v>98.7</v>
      </c>
      <c r="N36" s="42">
        <v>100.1</v>
      </c>
      <c r="O36" s="42">
        <v>93.2</v>
      </c>
      <c r="P36" s="42">
        <v>89</v>
      </c>
      <c r="Q36" s="42">
        <v>88.4</v>
      </c>
      <c r="R36" s="42">
        <v>102</v>
      </c>
      <c r="S36" s="42">
        <v>89.6</v>
      </c>
      <c r="T36" s="42">
        <v>89.2</v>
      </c>
      <c r="U36" s="42">
        <v>29.6</v>
      </c>
      <c r="V36" s="42">
        <v>81.9</v>
      </c>
      <c r="W36" s="42">
        <v>101.5</v>
      </c>
      <c r="X36" s="42">
        <v>100.7</v>
      </c>
      <c r="Y36" s="42">
        <v>100.8</v>
      </c>
      <c r="Z36" s="42">
        <v>99.7</v>
      </c>
      <c r="AA36" s="42">
        <v>95.3</v>
      </c>
      <c r="AB36" s="42">
        <v>104.5</v>
      </c>
      <c r="AC36" s="42">
        <v>109.2</v>
      </c>
      <c r="AD36" s="42">
        <v>101.7</v>
      </c>
    </row>
    <row r="37" spans="1:30" s="8" customFormat="1" ht="15.75" customHeight="1">
      <c r="A37" s="43" t="s">
        <v>28</v>
      </c>
      <c r="B37" s="44">
        <v>92.1</v>
      </c>
      <c r="C37" s="42">
        <v>96.1</v>
      </c>
      <c r="D37" s="42">
        <v>87.7</v>
      </c>
      <c r="E37" s="42">
        <v>87.6</v>
      </c>
      <c r="F37" s="42">
        <v>82.2</v>
      </c>
      <c r="G37" s="42">
        <v>107.7</v>
      </c>
      <c r="H37" s="42">
        <v>100.5</v>
      </c>
      <c r="I37" s="42">
        <v>95.8</v>
      </c>
      <c r="J37" s="42">
        <v>93</v>
      </c>
      <c r="K37" s="42">
        <v>105.9</v>
      </c>
      <c r="L37" s="42">
        <v>97.9</v>
      </c>
      <c r="M37" s="42">
        <v>98</v>
      </c>
      <c r="N37" s="42">
        <v>99.5</v>
      </c>
      <c r="O37" s="42">
        <v>93.1</v>
      </c>
      <c r="P37" s="42">
        <v>89</v>
      </c>
      <c r="Q37" s="42">
        <v>88.4</v>
      </c>
      <c r="R37" s="42">
        <v>102</v>
      </c>
      <c r="S37" s="42">
        <v>89.6</v>
      </c>
      <c r="T37" s="42">
        <v>88.8</v>
      </c>
      <c r="U37" s="42">
        <v>28.9</v>
      </c>
      <c r="V37" s="42">
        <v>81.6</v>
      </c>
      <c r="W37" s="42">
        <v>101.6</v>
      </c>
      <c r="X37" s="42">
        <v>100.3</v>
      </c>
      <c r="Y37" s="42">
        <v>100.7</v>
      </c>
      <c r="Z37" s="42">
        <v>99.8</v>
      </c>
      <c r="AA37" s="42">
        <v>95.5</v>
      </c>
      <c r="AB37" s="42">
        <v>103.3</v>
      </c>
      <c r="AC37" s="42">
        <v>109.2</v>
      </c>
      <c r="AD37" s="42">
        <v>101.7</v>
      </c>
    </row>
    <row r="38" spans="1:30" s="8" customFormat="1" ht="15.75" customHeight="1">
      <c r="A38" s="43" t="s">
        <v>29</v>
      </c>
      <c r="B38" s="41">
        <v>89.8</v>
      </c>
      <c r="C38" s="42">
        <v>92.7</v>
      </c>
      <c r="D38" s="42">
        <v>85.5</v>
      </c>
      <c r="E38" s="42">
        <v>87.6</v>
      </c>
      <c r="F38" s="42">
        <v>80.8</v>
      </c>
      <c r="G38" s="42">
        <v>108.3</v>
      </c>
      <c r="H38" s="42">
        <v>100.5</v>
      </c>
      <c r="I38" s="42">
        <v>95.7</v>
      </c>
      <c r="J38" s="42">
        <v>93.1</v>
      </c>
      <c r="K38" s="42">
        <v>105.9</v>
      </c>
      <c r="L38" s="42">
        <v>97.7</v>
      </c>
      <c r="M38" s="42">
        <v>98.3</v>
      </c>
      <c r="N38" s="42">
        <v>99.2</v>
      </c>
      <c r="O38" s="42">
        <v>92.9</v>
      </c>
      <c r="P38" s="42">
        <v>89</v>
      </c>
      <c r="Q38" s="42">
        <v>88.4</v>
      </c>
      <c r="R38" s="42">
        <v>102</v>
      </c>
      <c r="S38" s="42">
        <v>89.6</v>
      </c>
      <c r="T38" s="42">
        <v>89.5</v>
      </c>
      <c r="U38" s="42">
        <v>28.4</v>
      </c>
      <c r="V38" s="42">
        <v>82.2</v>
      </c>
      <c r="W38" s="42">
        <v>101.8</v>
      </c>
      <c r="X38" s="42">
        <v>101.3</v>
      </c>
      <c r="Y38" s="42">
        <v>101</v>
      </c>
      <c r="Z38" s="42">
        <v>99.8</v>
      </c>
      <c r="AA38" s="42">
        <v>96.5</v>
      </c>
      <c r="AB38" s="42">
        <v>103.3</v>
      </c>
      <c r="AC38" s="42">
        <v>109.2</v>
      </c>
      <c r="AD38" s="42">
        <v>101.7</v>
      </c>
    </row>
    <row r="39" spans="1:30" s="8" customFormat="1" ht="15.75" customHeight="1">
      <c r="A39" s="43" t="s">
        <v>30</v>
      </c>
      <c r="B39" s="44">
        <v>88.8</v>
      </c>
      <c r="C39" s="42">
        <v>91.7</v>
      </c>
      <c r="D39" s="42">
        <v>83.9</v>
      </c>
      <c r="E39" s="42">
        <v>87.8</v>
      </c>
      <c r="F39" s="42">
        <v>80</v>
      </c>
      <c r="G39" s="42">
        <v>108.3</v>
      </c>
      <c r="H39" s="42">
        <v>100</v>
      </c>
      <c r="I39" s="42">
        <v>94</v>
      </c>
      <c r="J39" s="42">
        <v>93</v>
      </c>
      <c r="K39" s="42">
        <v>105.9</v>
      </c>
      <c r="L39" s="42">
        <v>97.5</v>
      </c>
      <c r="M39" s="42">
        <v>99.2</v>
      </c>
      <c r="N39" s="42">
        <v>98.7</v>
      </c>
      <c r="O39" s="42">
        <v>93</v>
      </c>
      <c r="P39" s="42">
        <v>89</v>
      </c>
      <c r="Q39" s="42">
        <v>88.4</v>
      </c>
      <c r="R39" s="42">
        <v>102</v>
      </c>
      <c r="S39" s="42">
        <v>89.6</v>
      </c>
      <c r="T39" s="42">
        <v>90.2</v>
      </c>
      <c r="U39" s="42">
        <v>27.6</v>
      </c>
      <c r="V39" s="42">
        <v>82.1</v>
      </c>
      <c r="W39" s="42">
        <v>101.8</v>
      </c>
      <c r="X39" s="42">
        <v>102.7</v>
      </c>
      <c r="Y39" s="42">
        <v>100.7</v>
      </c>
      <c r="Z39" s="42">
        <v>99.8</v>
      </c>
      <c r="AA39" s="42">
        <v>95.3</v>
      </c>
      <c r="AB39" s="42">
        <v>103.3</v>
      </c>
      <c r="AC39" s="42">
        <v>109.2</v>
      </c>
      <c r="AD39" s="42">
        <v>101.7</v>
      </c>
    </row>
    <row r="40" spans="1:30" s="8" customFormat="1" ht="15.75" customHeight="1">
      <c r="A40" s="43" t="s">
        <v>31</v>
      </c>
      <c r="B40" s="41">
        <v>92</v>
      </c>
      <c r="C40" s="42">
        <v>93.3</v>
      </c>
      <c r="D40" s="42">
        <v>91.8</v>
      </c>
      <c r="E40" s="42">
        <v>87.5</v>
      </c>
      <c r="F40" s="42">
        <v>79.9</v>
      </c>
      <c r="G40" s="42">
        <v>108.3</v>
      </c>
      <c r="H40" s="42">
        <v>100.2</v>
      </c>
      <c r="I40" s="42">
        <v>94.9</v>
      </c>
      <c r="J40" s="42">
        <v>93.1</v>
      </c>
      <c r="K40" s="42">
        <v>105.9</v>
      </c>
      <c r="L40" s="42">
        <v>97.1</v>
      </c>
      <c r="M40" s="42">
        <v>97.5</v>
      </c>
      <c r="N40" s="42">
        <v>98.4</v>
      </c>
      <c r="O40" s="42">
        <v>93</v>
      </c>
      <c r="P40" s="42">
        <v>89</v>
      </c>
      <c r="Q40" s="42">
        <v>88.4</v>
      </c>
      <c r="R40" s="42">
        <v>102</v>
      </c>
      <c r="S40" s="42">
        <v>89.6</v>
      </c>
      <c r="T40" s="42">
        <v>89.7</v>
      </c>
      <c r="U40" s="42">
        <v>27.4</v>
      </c>
      <c r="V40" s="42">
        <v>82.2</v>
      </c>
      <c r="W40" s="42">
        <v>101.8</v>
      </c>
      <c r="X40" s="42">
        <v>101.8</v>
      </c>
      <c r="Y40" s="42">
        <v>101.2</v>
      </c>
      <c r="Z40" s="42">
        <v>100.6</v>
      </c>
      <c r="AA40" s="42">
        <v>96.2</v>
      </c>
      <c r="AB40" s="42">
        <v>103.9</v>
      </c>
      <c r="AC40" s="42">
        <v>109.2</v>
      </c>
      <c r="AD40" s="42">
        <v>101.7</v>
      </c>
    </row>
    <row r="41" spans="1:30" s="8" customFormat="1" ht="15.75" customHeight="1">
      <c r="A41" s="43" t="s">
        <v>32</v>
      </c>
      <c r="B41" s="44">
        <v>92.6</v>
      </c>
      <c r="C41" s="42">
        <v>95</v>
      </c>
      <c r="D41" s="42">
        <v>91.6</v>
      </c>
      <c r="E41" s="42">
        <v>87.2</v>
      </c>
      <c r="F41" s="42">
        <v>79.9</v>
      </c>
      <c r="G41" s="42">
        <v>108.1</v>
      </c>
      <c r="H41" s="42">
        <v>100.1</v>
      </c>
      <c r="I41" s="42">
        <v>94.1</v>
      </c>
      <c r="J41" s="42">
        <v>93.1</v>
      </c>
      <c r="K41" s="42">
        <v>106.1</v>
      </c>
      <c r="L41" s="42">
        <v>96.8</v>
      </c>
      <c r="M41" s="42">
        <v>98</v>
      </c>
      <c r="N41" s="42">
        <v>97.9</v>
      </c>
      <c r="O41" s="42">
        <v>93</v>
      </c>
      <c r="P41" s="42">
        <v>89</v>
      </c>
      <c r="Q41" s="42">
        <v>88.4</v>
      </c>
      <c r="R41" s="42">
        <v>102</v>
      </c>
      <c r="S41" s="42">
        <v>89.6</v>
      </c>
      <c r="T41" s="42">
        <v>89.7</v>
      </c>
      <c r="U41" s="42">
        <v>27</v>
      </c>
      <c r="V41" s="42">
        <v>82.1</v>
      </c>
      <c r="W41" s="42">
        <v>101.8</v>
      </c>
      <c r="X41" s="42">
        <v>101.9</v>
      </c>
      <c r="Y41" s="42">
        <v>107.5</v>
      </c>
      <c r="Z41" s="42">
        <v>100.6</v>
      </c>
      <c r="AA41" s="42">
        <v>96.2</v>
      </c>
      <c r="AB41" s="42">
        <v>104.1</v>
      </c>
      <c r="AC41" s="42">
        <v>151.3</v>
      </c>
      <c r="AD41" s="42">
        <v>109.3</v>
      </c>
    </row>
    <row r="42" spans="1:30" s="8" customFormat="1" ht="15.75" customHeight="1">
      <c r="A42" s="43" t="s">
        <v>33</v>
      </c>
      <c r="B42" s="41">
        <v>93.5</v>
      </c>
      <c r="C42" s="42">
        <v>96.2</v>
      </c>
      <c r="D42" s="42">
        <v>92.8</v>
      </c>
      <c r="E42" s="42">
        <v>87.2</v>
      </c>
      <c r="F42" s="42">
        <v>79.9</v>
      </c>
      <c r="G42" s="42">
        <v>108.4</v>
      </c>
      <c r="H42" s="42">
        <v>100</v>
      </c>
      <c r="I42" s="42">
        <v>94</v>
      </c>
      <c r="J42" s="42">
        <v>92.7</v>
      </c>
      <c r="K42" s="42">
        <v>106.1</v>
      </c>
      <c r="L42" s="42">
        <v>96.9</v>
      </c>
      <c r="M42" s="42">
        <v>97.7</v>
      </c>
      <c r="N42" s="42">
        <v>98.2</v>
      </c>
      <c r="O42" s="42">
        <v>92.9</v>
      </c>
      <c r="P42" s="42">
        <v>89</v>
      </c>
      <c r="Q42" s="42">
        <v>88.4</v>
      </c>
      <c r="R42" s="42">
        <v>102</v>
      </c>
      <c r="S42" s="42">
        <v>89.6</v>
      </c>
      <c r="T42" s="42">
        <v>88.6</v>
      </c>
      <c r="U42" s="42">
        <v>26.6</v>
      </c>
      <c r="V42" s="42">
        <v>80.4</v>
      </c>
      <c r="W42" s="42">
        <v>101.7</v>
      </c>
      <c r="X42" s="42">
        <v>100.7</v>
      </c>
      <c r="Y42" s="42">
        <v>107.6</v>
      </c>
      <c r="Z42" s="42">
        <v>100.6</v>
      </c>
      <c r="AA42" s="42">
        <v>96.3</v>
      </c>
      <c r="AB42" s="42">
        <v>104</v>
      </c>
      <c r="AC42" s="42">
        <v>151.3</v>
      </c>
      <c r="AD42" s="42">
        <v>109.3</v>
      </c>
    </row>
    <row r="43" spans="1:30" s="8" customFormat="1" ht="15.75" customHeight="1">
      <c r="A43" s="43" t="s">
        <v>34</v>
      </c>
      <c r="B43" s="44">
        <v>91.7</v>
      </c>
      <c r="C43" s="42">
        <v>92.7</v>
      </c>
      <c r="D43" s="42">
        <v>91.9</v>
      </c>
      <c r="E43" s="42">
        <v>86.9</v>
      </c>
      <c r="F43" s="42">
        <v>80</v>
      </c>
      <c r="G43" s="42">
        <v>107.4</v>
      </c>
      <c r="H43" s="42">
        <v>99.8</v>
      </c>
      <c r="I43" s="42">
        <v>93.2</v>
      </c>
      <c r="J43" s="42">
        <v>93</v>
      </c>
      <c r="K43" s="42">
        <v>106.1</v>
      </c>
      <c r="L43" s="42">
        <v>97</v>
      </c>
      <c r="M43" s="42">
        <v>98.2</v>
      </c>
      <c r="N43" s="42">
        <v>98.2</v>
      </c>
      <c r="O43" s="42">
        <v>92.9</v>
      </c>
      <c r="P43" s="42">
        <v>89</v>
      </c>
      <c r="Q43" s="42">
        <v>88.4</v>
      </c>
      <c r="R43" s="42">
        <v>102</v>
      </c>
      <c r="S43" s="42">
        <v>89.6</v>
      </c>
      <c r="T43" s="42">
        <v>88.9</v>
      </c>
      <c r="U43" s="42">
        <v>26.2</v>
      </c>
      <c r="V43" s="42">
        <v>80.5</v>
      </c>
      <c r="W43" s="42">
        <v>101.7</v>
      </c>
      <c r="X43" s="42">
        <v>101.3</v>
      </c>
      <c r="Y43" s="42">
        <v>107.5</v>
      </c>
      <c r="Z43" s="42">
        <v>100.6</v>
      </c>
      <c r="AA43" s="42">
        <v>96.3</v>
      </c>
      <c r="AB43" s="42">
        <v>103.3</v>
      </c>
      <c r="AC43" s="42">
        <v>151.3</v>
      </c>
      <c r="AD43" s="42">
        <v>109.3</v>
      </c>
    </row>
    <row r="44" spans="1:31" s="9" customFormat="1" ht="4.5" customHeight="1" thickBot="1">
      <c r="A44" s="18"/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7"/>
    </row>
    <row r="45" spans="1:31" s="12" customFormat="1" ht="16.5" customHeight="1">
      <c r="A45" s="3" t="s">
        <v>76</v>
      </c>
      <c r="B45" s="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 t="s">
        <v>21</v>
      </c>
      <c r="AC45" s="11"/>
      <c r="AD45" s="11"/>
      <c r="AE45" s="11"/>
    </row>
    <row r="46" spans="1:31" ht="13.5" customHeight="1">
      <c r="A46" s="3"/>
      <c r="B46" s="13"/>
      <c r="C46" s="14"/>
      <c r="D46" s="13"/>
      <c r="E46" s="14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3.5" customHeight="1">
      <c r="A47" s="3"/>
      <c r="B47" s="13"/>
      <c r="C47" s="14"/>
      <c r="D47" s="13"/>
      <c r="E47" s="14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</sheetData>
  <mergeCells count="15">
    <mergeCell ref="H25:H26"/>
    <mergeCell ref="L25:L26"/>
    <mergeCell ref="A4:A5"/>
    <mergeCell ref="B4:B5"/>
    <mergeCell ref="C4:C5"/>
    <mergeCell ref="Y25:Y26"/>
    <mergeCell ref="A1:O1"/>
    <mergeCell ref="A2:O2"/>
    <mergeCell ref="P25:P26"/>
    <mergeCell ref="P4:P5"/>
    <mergeCell ref="S4:S5"/>
    <mergeCell ref="X4:X5"/>
    <mergeCell ref="T25:T26"/>
    <mergeCell ref="A25:A26"/>
    <mergeCell ref="B25:B26"/>
  </mergeCells>
  <printOptions/>
  <pageMargins left="0.6692913385826772" right="0.6692913385826772" top="0.7874015748031497" bottom="0.3937007874015748" header="0.3937007874015748" footer="0"/>
  <pageSetup blackAndWhite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A110"/>
  <sheetViews>
    <sheetView zoomScaleSheetLayoutView="100" workbookViewId="0" topLeftCell="A1">
      <selection activeCell="A1" sqref="A1:B1"/>
    </sheetView>
  </sheetViews>
  <sheetFormatPr defaultColWidth="9.00390625" defaultRowHeight="13.5"/>
  <cols>
    <col min="1" max="1" width="1.12109375" style="156" customWidth="1"/>
    <col min="2" max="2" width="16.125" style="157" customWidth="1"/>
    <col min="3" max="3" width="18.125" style="158" customWidth="1"/>
    <col min="4" max="4" width="9.125" style="159" customWidth="1"/>
    <col min="5" max="5" width="9.125" style="151" customWidth="1"/>
    <col min="6" max="6" width="9.125" style="154" customWidth="1"/>
    <col min="7" max="7" width="9.125" style="151" customWidth="1"/>
    <col min="8" max="8" width="9.125" style="160" customWidth="1"/>
    <col min="9" max="9" width="9.125" style="151" customWidth="1"/>
    <col min="10" max="10" width="9.00390625" style="156" customWidth="1"/>
    <col min="11" max="19" width="9.00390625" style="151" customWidth="1"/>
    <col min="20" max="16384" width="11.00390625" style="151" customWidth="1"/>
  </cols>
  <sheetData>
    <row r="1" spans="1:19" s="69" customFormat="1" ht="21.75" customHeight="1">
      <c r="A1" s="365"/>
      <c r="B1" s="365"/>
      <c r="C1" s="63"/>
      <c r="D1" s="64"/>
      <c r="E1" s="65"/>
      <c r="F1" s="65"/>
      <c r="G1" s="65"/>
      <c r="H1" s="66"/>
      <c r="I1" s="65"/>
      <c r="J1" s="67"/>
      <c r="K1" s="65"/>
      <c r="L1" s="66"/>
      <c r="M1" s="65"/>
      <c r="N1" s="65"/>
      <c r="O1" s="65"/>
      <c r="P1" s="65"/>
      <c r="Q1" s="65"/>
      <c r="R1" s="65"/>
      <c r="S1" s="68"/>
    </row>
    <row r="2" spans="1:19" s="74" customFormat="1" ht="48" customHeight="1">
      <c r="A2" s="366" t="s">
        <v>82</v>
      </c>
      <c r="B2" s="366"/>
      <c r="C2" s="366"/>
      <c r="D2" s="366"/>
      <c r="E2" s="366"/>
      <c r="F2" s="366"/>
      <c r="G2" s="366"/>
      <c r="H2" s="366"/>
      <c r="I2" s="366"/>
      <c r="J2" s="70"/>
      <c r="K2" s="71"/>
      <c r="L2" s="71"/>
      <c r="M2" s="71"/>
      <c r="N2" s="72"/>
      <c r="O2" s="72"/>
      <c r="P2" s="72"/>
      <c r="Q2" s="72"/>
      <c r="R2" s="72"/>
      <c r="S2" s="73"/>
    </row>
    <row r="3" spans="1:19" s="74" customFormat="1" ht="16.5" customHeight="1" thickBot="1">
      <c r="A3" s="75"/>
      <c r="B3" s="76"/>
      <c r="C3" s="76"/>
      <c r="D3" s="76"/>
      <c r="E3" s="77"/>
      <c r="F3" s="77"/>
      <c r="G3" s="77"/>
      <c r="H3" s="77"/>
      <c r="I3" s="77"/>
      <c r="J3" s="77"/>
      <c r="K3" s="77"/>
      <c r="L3" s="78"/>
      <c r="M3" s="77"/>
      <c r="N3" s="77"/>
      <c r="O3" s="77"/>
      <c r="P3" s="77"/>
      <c r="Q3" s="77"/>
      <c r="R3" s="77"/>
      <c r="S3" s="79" t="s">
        <v>83</v>
      </c>
    </row>
    <row r="4" spans="1:19" s="80" customFormat="1" ht="16.5" customHeight="1">
      <c r="A4" s="367" t="s">
        <v>84</v>
      </c>
      <c r="B4" s="367"/>
      <c r="C4" s="368"/>
      <c r="D4" s="371" t="s">
        <v>85</v>
      </c>
      <c r="E4" s="343" t="s">
        <v>86</v>
      </c>
      <c r="F4" s="343" t="s">
        <v>87</v>
      </c>
      <c r="G4" s="345" t="s">
        <v>88</v>
      </c>
      <c r="H4" s="347" t="s">
        <v>89</v>
      </c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s="84" customFormat="1" ht="16.5" customHeight="1">
      <c r="A5" s="369"/>
      <c r="B5" s="369"/>
      <c r="C5" s="370"/>
      <c r="D5" s="342"/>
      <c r="E5" s="344"/>
      <c r="F5" s="344"/>
      <c r="G5" s="346"/>
      <c r="H5" s="81" t="s">
        <v>90</v>
      </c>
      <c r="I5" s="82" t="s">
        <v>91</v>
      </c>
      <c r="J5" s="83" t="s">
        <v>92</v>
      </c>
      <c r="K5" s="81" t="s">
        <v>93</v>
      </c>
      <c r="L5" s="81" t="s">
        <v>94</v>
      </c>
      <c r="M5" s="81" t="s">
        <v>95</v>
      </c>
      <c r="N5" s="81" t="s">
        <v>96</v>
      </c>
      <c r="O5" s="81" t="s">
        <v>97</v>
      </c>
      <c r="P5" s="81" t="s">
        <v>98</v>
      </c>
      <c r="Q5" s="81" t="s">
        <v>99</v>
      </c>
      <c r="R5" s="81" t="s">
        <v>100</v>
      </c>
      <c r="S5" s="82" t="s">
        <v>101</v>
      </c>
    </row>
    <row r="6" spans="1:19" s="84" customFormat="1" ht="4.5" customHeight="1">
      <c r="A6" s="85"/>
      <c r="B6" s="85"/>
      <c r="C6" s="86"/>
      <c r="D6" s="86"/>
      <c r="E6" s="87"/>
      <c r="F6" s="87"/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s="96" customFormat="1" ht="15" customHeight="1">
      <c r="A7" s="90"/>
      <c r="B7" s="91" t="s">
        <v>102</v>
      </c>
      <c r="C7" s="92" t="s">
        <v>103</v>
      </c>
      <c r="D7" s="93" t="s">
        <v>104</v>
      </c>
      <c r="E7" s="94">
        <v>1761</v>
      </c>
      <c r="F7" s="94">
        <v>1690</v>
      </c>
      <c r="G7" s="95">
        <v>1717</v>
      </c>
      <c r="H7" s="94">
        <v>1763</v>
      </c>
      <c r="I7" s="94">
        <v>1747</v>
      </c>
      <c r="J7" s="94">
        <v>1705</v>
      </c>
      <c r="K7" s="94">
        <v>1797</v>
      </c>
      <c r="L7" s="94">
        <v>1680</v>
      </c>
      <c r="M7" s="94">
        <v>1647</v>
      </c>
      <c r="N7" s="94">
        <v>1680</v>
      </c>
      <c r="O7" s="94">
        <v>1680</v>
      </c>
      <c r="P7" s="94">
        <v>1680</v>
      </c>
      <c r="Q7" s="94">
        <v>1763</v>
      </c>
      <c r="R7" s="94">
        <v>1780</v>
      </c>
      <c r="S7" s="94">
        <v>1687</v>
      </c>
    </row>
    <row r="8" spans="1:19" s="96" customFormat="1" ht="15" customHeight="1">
      <c r="A8" s="90"/>
      <c r="B8" s="91" t="s">
        <v>105</v>
      </c>
      <c r="C8" s="92" t="s">
        <v>106</v>
      </c>
      <c r="D8" s="93" t="s">
        <v>107</v>
      </c>
      <c r="E8" s="94">
        <v>461</v>
      </c>
      <c r="F8" s="94">
        <v>452</v>
      </c>
      <c r="G8" s="95">
        <v>378</v>
      </c>
      <c r="H8" s="94">
        <v>365</v>
      </c>
      <c r="I8" s="94">
        <v>365</v>
      </c>
      <c r="J8" s="94">
        <v>378</v>
      </c>
      <c r="K8" s="94">
        <v>388</v>
      </c>
      <c r="L8" s="94">
        <v>384</v>
      </c>
      <c r="M8" s="94">
        <v>375</v>
      </c>
      <c r="N8" s="94">
        <v>371</v>
      </c>
      <c r="O8" s="94">
        <v>384</v>
      </c>
      <c r="P8" s="94">
        <v>385</v>
      </c>
      <c r="Q8" s="94">
        <v>379</v>
      </c>
      <c r="R8" s="94">
        <v>381</v>
      </c>
      <c r="S8" s="94">
        <v>378</v>
      </c>
    </row>
    <row r="9" spans="1:19" s="96" customFormat="1" ht="15" customHeight="1">
      <c r="A9" s="90"/>
      <c r="B9" s="91" t="s">
        <v>108</v>
      </c>
      <c r="C9" s="92" t="s">
        <v>109</v>
      </c>
      <c r="D9" s="93" t="s">
        <v>110</v>
      </c>
      <c r="E9" s="94">
        <v>77</v>
      </c>
      <c r="F9" s="94">
        <v>85</v>
      </c>
      <c r="G9" s="95">
        <v>60</v>
      </c>
      <c r="H9" s="94">
        <v>76</v>
      </c>
      <c r="I9" s="94">
        <v>58</v>
      </c>
      <c r="J9" s="94">
        <v>58</v>
      </c>
      <c r="K9" s="94">
        <v>58</v>
      </c>
      <c r="L9" s="94">
        <v>60</v>
      </c>
      <c r="M9" s="94">
        <v>59</v>
      </c>
      <c r="N9" s="94">
        <v>58</v>
      </c>
      <c r="O9" s="94">
        <v>58</v>
      </c>
      <c r="P9" s="94">
        <v>59</v>
      </c>
      <c r="Q9" s="94">
        <v>60</v>
      </c>
      <c r="R9" s="94">
        <v>59</v>
      </c>
      <c r="S9" s="94">
        <v>59</v>
      </c>
    </row>
    <row r="10" spans="1:19" s="96" customFormat="1" ht="15" customHeight="1">
      <c r="A10" s="90"/>
      <c r="B10" s="91" t="s">
        <v>111</v>
      </c>
      <c r="C10" s="92" t="s">
        <v>112</v>
      </c>
      <c r="D10" s="93" t="s">
        <v>110</v>
      </c>
      <c r="E10" s="94">
        <v>127</v>
      </c>
      <c r="F10" s="94">
        <v>123</v>
      </c>
      <c r="G10" s="95">
        <v>117</v>
      </c>
      <c r="H10" s="94">
        <v>129</v>
      </c>
      <c r="I10" s="94">
        <v>117</v>
      </c>
      <c r="J10" s="94">
        <v>156</v>
      </c>
      <c r="K10" s="94">
        <v>125</v>
      </c>
      <c r="L10" s="94">
        <v>117</v>
      </c>
      <c r="M10" s="94">
        <v>118</v>
      </c>
      <c r="N10" s="94">
        <v>116</v>
      </c>
      <c r="O10" s="94">
        <v>110</v>
      </c>
      <c r="P10" s="94">
        <v>104</v>
      </c>
      <c r="Q10" s="94">
        <v>91</v>
      </c>
      <c r="R10" s="94">
        <v>114</v>
      </c>
      <c r="S10" s="94">
        <v>105</v>
      </c>
    </row>
    <row r="11" spans="1:19" s="96" customFormat="1" ht="15" customHeight="1">
      <c r="A11" s="90"/>
      <c r="B11" s="91" t="s">
        <v>113</v>
      </c>
      <c r="C11" s="97" t="s">
        <v>114</v>
      </c>
      <c r="D11" s="93" t="s">
        <v>110</v>
      </c>
      <c r="E11" s="94">
        <v>131</v>
      </c>
      <c r="F11" s="94">
        <v>118</v>
      </c>
      <c r="G11" s="95">
        <v>94</v>
      </c>
      <c r="H11" s="94">
        <v>95</v>
      </c>
      <c r="I11" s="94">
        <v>90</v>
      </c>
      <c r="J11" s="94">
        <v>119</v>
      </c>
      <c r="K11" s="94">
        <v>96</v>
      </c>
      <c r="L11" s="94">
        <v>95</v>
      </c>
      <c r="M11" s="94">
        <v>104</v>
      </c>
      <c r="N11" s="94">
        <v>87</v>
      </c>
      <c r="O11" s="94">
        <v>87</v>
      </c>
      <c r="P11" s="94">
        <v>82</v>
      </c>
      <c r="Q11" s="94">
        <v>89</v>
      </c>
      <c r="R11" s="94">
        <v>99</v>
      </c>
      <c r="S11" s="94">
        <v>83</v>
      </c>
    </row>
    <row r="12" spans="1:19" s="100" customFormat="1" ht="15" customHeight="1">
      <c r="A12" s="90"/>
      <c r="B12" s="91" t="s">
        <v>115</v>
      </c>
      <c r="C12" s="92" t="s">
        <v>116</v>
      </c>
      <c r="D12" s="93" t="s">
        <v>110</v>
      </c>
      <c r="E12" s="98">
        <v>109</v>
      </c>
      <c r="F12" s="98">
        <v>90</v>
      </c>
      <c r="G12" s="99">
        <v>86</v>
      </c>
      <c r="H12" s="98">
        <v>78</v>
      </c>
      <c r="I12" s="98">
        <v>79</v>
      </c>
      <c r="J12" s="98">
        <v>85</v>
      </c>
      <c r="K12" s="98">
        <v>110</v>
      </c>
      <c r="L12" s="98">
        <v>109</v>
      </c>
      <c r="M12" s="98">
        <v>96</v>
      </c>
      <c r="N12" s="98">
        <v>92</v>
      </c>
      <c r="O12" s="98">
        <v>73</v>
      </c>
      <c r="P12" s="98">
        <v>88</v>
      </c>
      <c r="Q12" s="98">
        <v>86</v>
      </c>
      <c r="R12" s="98">
        <v>75</v>
      </c>
      <c r="S12" s="98">
        <v>64</v>
      </c>
    </row>
    <row r="13" spans="1:19" s="100" customFormat="1" ht="15" customHeight="1">
      <c r="A13" s="90"/>
      <c r="B13" s="91" t="s">
        <v>117</v>
      </c>
      <c r="C13" s="92" t="s">
        <v>118</v>
      </c>
      <c r="D13" s="93" t="s">
        <v>110</v>
      </c>
      <c r="E13" s="98">
        <v>294</v>
      </c>
      <c r="F13" s="98">
        <v>217</v>
      </c>
      <c r="G13" s="99">
        <v>212</v>
      </c>
      <c r="H13" s="98">
        <v>201</v>
      </c>
      <c r="I13" s="98">
        <v>230</v>
      </c>
      <c r="J13" s="98">
        <v>180</v>
      </c>
      <c r="K13" s="98">
        <v>188</v>
      </c>
      <c r="L13" s="98">
        <v>232</v>
      </c>
      <c r="M13" s="98">
        <v>211</v>
      </c>
      <c r="N13" s="98">
        <v>198</v>
      </c>
      <c r="O13" s="98">
        <v>198</v>
      </c>
      <c r="P13" s="98">
        <v>208</v>
      </c>
      <c r="Q13" s="98">
        <v>233</v>
      </c>
      <c r="R13" s="98">
        <v>240</v>
      </c>
      <c r="S13" s="98">
        <v>223</v>
      </c>
    </row>
    <row r="14" spans="1:19" s="100" customFormat="1" ht="15" customHeight="1">
      <c r="A14" s="90"/>
      <c r="B14" s="91" t="s">
        <v>119</v>
      </c>
      <c r="C14" s="92" t="s">
        <v>120</v>
      </c>
      <c r="D14" s="93" t="s">
        <v>110</v>
      </c>
      <c r="E14" s="98">
        <v>117</v>
      </c>
      <c r="F14" s="98">
        <v>141</v>
      </c>
      <c r="G14" s="99">
        <v>121</v>
      </c>
      <c r="H14" s="98">
        <v>118</v>
      </c>
      <c r="I14" s="98">
        <v>125</v>
      </c>
      <c r="J14" s="98">
        <v>125</v>
      </c>
      <c r="K14" s="98">
        <v>119</v>
      </c>
      <c r="L14" s="98">
        <v>119</v>
      </c>
      <c r="M14" s="98">
        <v>113</v>
      </c>
      <c r="N14" s="98">
        <v>113</v>
      </c>
      <c r="O14" s="98">
        <v>113</v>
      </c>
      <c r="P14" s="98">
        <v>115</v>
      </c>
      <c r="Q14" s="98">
        <v>116</v>
      </c>
      <c r="R14" s="98">
        <v>138</v>
      </c>
      <c r="S14" s="98">
        <v>140</v>
      </c>
    </row>
    <row r="15" spans="1:19" s="100" customFormat="1" ht="15" customHeight="1">
      <c r="A15" s="90"/>
      <c r="B15" s="91" t="s">
        <v>121</v>
      </c>
      <c r="C15" s="101" t="s">
        <v>122</v>
      </c>
      <c r="D15" s="93" t="s">
        <v>123</v>
      </c>
      <c r="E15" s="98">
        <v>268</v>
      </c>
      <c r="F15" s="98">
        <v>291</v>
      </c>
      <c r="G15" s="99">
        <v>253</v>
      </c>
      <c r="H15" s="98">
        <v>278</v>
      </c>
      <c r="I15" s="98">
        <v>278</v>
      </c>
      <c r="J15" s="98">
        <v>248</v>
      </c>
      <c r="K15" s="98">
        <v>248</v>
      </c>
      <c r="L15" s="98">
        <v>248</v>
      </c>
      <c r="M15" s="98">
        <v>248</v>
      </c>
      <c r="N15" s="98">
        <v>248</v>
      </c>
      <c r="O15" s="98">
        <v>248</v>
      </c>
      <c r="P15" s="98">
        <v>248</v>
      </c>
      <c r="Q15" s="98">
        <v>248</v>
      </c>
      <c r="R15" s="98">
        <v>248</v>
      </c>
      <c r="S15" s="98">
        <v>248</v>
      </c>
    </row>
    <row r="16" spans="1:19" s="100" customFormat="1" ht="15" customHeight="1">
      <c r="A16" s="90"/>
      <c r="B16" s="91" t="s">
        <v>124</v>
      </c>
      <c r="C16" s="92" t="s">
        <v>125</v>
      </c>
      <c r="D16" s="93" t="s">
        <v>110</v>
      </c>
      <c r="E16" s="98">
        <v>794</v>
      </c>
      <c r="F16" s="98">
        <v>761</v>
      </c>
      <c r="G16" s="99">
        <v>589</v>
      </c>
      <c r="H16" s="98">
        <v>628</v>
      </c>
      <c r="I16" s="98">
        <v>614</v>
      </c>
      <c r="J16" s="98">
        <v>626</v>
      </c>
      <c r="K16" s="98">
        <v>623</v>
      </c>
      <c r="L16" s="98">
        <v>627</v>
      </c>
      <c r="M16" s="98">
        <v>543</v>
      </c>
      <c r="N16" s="98">
        <v>583</v>
      </c>
      <c r="O16" s="98">
        <v>546</v>
      </c>
      <c r="P16" s="98">
        <v>581</v>
      </c>
      <c r="Q16" s="98">
        <v>576</v>
      </c>
      <c r="R16" s="98">
        <v>556</v>
      </c>
      <c r="S16" s="98">
        <v>566</v>
      </c>
    </row>
    <row r="17" spans="1:19" s="100" customFormat="1" ht="15" customHeight="1">
      <c r="A17" s="90"/>
      <c r="B17" s="91" t="s">
        <v>126</v>
      </c>
      <c r="C17" s="92" t="s">
        <v>125</v>
      </c>
      <c r="D17" s="93" t="s">
        <v>110</v>
      </c>
      <c r="E17" s="98">
        <v>250</v>
      </c>
      <c r="F17" s="98">
        <v>257</v>
      </c>
      <c r="G17" s="99">
        <v>240</v>
      </c>
      <c r="H17" s="98">
        <v>242</v>
      </c>
      <c r="I17" s="98">
        <v>244</v>
      </c>
      <c r="J17" s="98">
        <v>244</v>
      </c>
      <c r="K17" s="98">
        <v>252</v>
      </c>
      <c r="L17" s="98">
        <v>252</v>
      </c>
      <c r="M17" s="98">
        <v>246</v>
      </c>
      <c r="N17" s="98">
        <v>245</v>
      </c>
      <c r="O17" s="98">
        <v>236</v>
      </c>
      <c r="P17" s="98">
        <v>231</v>
      </c>
      <c r="Q17" s="98">
        <v>232</v>
      </c>
      <c r="R17" s="98">
        <v>232</v>
      </c>
      <c r="S17" s="98">
        <v>231</v>
      </c>
    </row>
    <row r="18" spans="1:19" s="100" customFormat="1" ht="15" customHeight="1">
      <c r="A18" s="90"/>
      <c r="B18" s="91" t="s">
        <v>127</v>
      </c>
      <c r="C18" s="92" t="s">
        <v>128</v>
      </c>
      <c r="D18" s="93" t="s">
        <v>110</v>
      </c>
      <c r="E18" s="98">
        <v>127</v>
      </c>
      <c r="F18" s="98">
        <v>113</v>
      </c>
      <c r="G18" s="99">
        <v>114</v>
      </c>
      <c r="H18" s="98">
        <v>116</v>
      </c>
      <c r="I18" s="98">
        <v>113</v>
      </c>
      <c r="J18" s="98">
        <v>114</v>
      </c>
      <c r="K18" s="98">
        <v>109</v>
      </c>
      <c r="L18" s="98">
        <v>112</v>
      </c>
      <c r="M18" s="98">
        <v>110</v>
      </c>
      <c r="N18" s="98">
        <v>117</v>
      </c>
      <c r="O18" s="98">
        <v>114</v>
      </c>
      <c r="P18" s="98">
        <v>115</v>
      </c>
      <c r="Q18" s="98">
        <v>115</v>
      </c>
      <c r="R18" s="98">
        <v>115</v>
      </c>
      <c r="S18" s="98">
        <v>115</v>
      </c>
    </row>
    <row r="19" spans="1:19" s="100" customFormat="1" ht="15" customHeight="1">
      <c r="A19" s="90"/>
      <c r="B19" s="91" t="s">
        <v>129</v>
      </c>
      <c r="C19" s="92" t="s">
        <v>130</v>
      </c>
      <c r="D19" s="93" t="s">
        <v>131</v>
      </c>
      <c r="E19" s="98">
        <v>111</v>
      </c>
      <c r="F19" s="98">
        <v>130</v>
      </c>
      <c r="G19" s="99">
        <v>116</v>
      </c>
      <c r="H19" s="98">
        <v>116</v>
      </c>
      <c r="I19" s="98">
        <v>116</v>
      </c>
      <c r="J19" s="98">
        <v>116</v>
      </c>
      <c r="K19" s="98">
        <v>116</v>
      </c>
      <c r="L19" s="98">
        <v>116</v>
      </c>
      <c r="M19" s="98">
        <v>116</v>
      </c>
      <c r="N19" s="98">
        <v>116</v>
      </c>
      <c r="O19" s="98">
        <v>116</v>
      </c>
      <c r="P19" s="98">
        <v>116</v>
      </c>
      <c r="Q19" s="98">
        <v>116</v>
      </c>
      <c r="R19" s="98">
        <v>116</v>
      </c>
      <c r="S19" s="98">
        <v>116</v>
      </c>
    </row>
    <row r="20" spans="1:19" s="100" customFormat="1" ht="15" customHeight="1">
      <c r="A20" s="90"/>
      <c r="B20" s="91" t="s">
        <v>132</v>
      </c>
      <c r="C20" s="92" t="s">
        <v>133</v>
      </c>
      <c r="D20" s="93" t="s">
        <v>134</v>
      </c>
      <c r="E20" s="102">
        <v>203</v>
      </c>
      <c r="F20" s="102">
        <v>195</v>
      </c>
      <c r="G20" s="103">
        <v>190</v>
      </c>
      <c r="H20" s="102">
        <v>184</v>
      </c>
      <c r="I20" s="102">
        <v>198</v>
      </c>
      <c r="J20" s="102">
        <v>185</v>
      </c>
      <c r="K20" s="102">
        <v>184</v>
      </c>
      <c r="L20" s="102">
        <v>184</v>
      </c>
      <c r="M20" s="102">
        <v>183</v>
      </c>
      <c r="N20" s="102">
        <v>186</v>
      </c>
      <c r="O20" s="102">
        <v>183</v>
      </c>
      <c r="P20" s="102">
        <v>190</v>
      </c>
      <c r="Q20" s="102">
        <v>191</v>
      </c>
      <c r="R20" s="102">
        <v>203</v>
      </c>
      <c r="S20" s="102">
        <v>208</v>
      </c>
    </row>
    <row r="21" spans="1:19" s="100" customFormat="1" ht="15" customHeight="1">
      <c r="A21" s="90"/>
      <c r="B21" s="91" t="s">
        <v>135</v>
      </c>
      <c r="C21" s="92"/>
      <c r="D21" s="93" t="s">
        <v>107</v>
      </c>
      <c r="E21" s="98">
        <v>142</v>
      </c>
      <c r="F21" s="98">
        <v>131</v>
      </c>
      <c r="G21" s="99">
        <v>157</v>
      </c>
      <c r="H21" s="98">
        <v>142</v>
      </c>
      <c r="I21" s="98">
        <v>133</v>
      </c>
      <c r="J21" s="98">
        <v>116</v>
      </c>
      <c r="K21" s="98">
        <v>188</v>
      </c>
      <c r="L21" s="98">
        <v>173</v>
      </c>
      <c r="M21" s="98">
        <v>155</v>
      </c>
      <c r="N21" s="98">
        <v>119</v>
      </c>
      <c r="O21" s="98">
        <v>148</v>
      </c>
      <c r="P21" s="98">
        <v>131</v>
      </c>
      <c r="Q21" s="98">
        <v>175</v>
      </c>
      <c r="R21" s="98">
        <v>246</v>
      </c>
      <c r="S21" s="98">
        <v>155</v>
      </c>
    </row>
    <row r="22" spans="1:19" s="100" customFormat="1" ht="15" customHeight="1">
      <c r="A22" s="90"/>
      <c r="B22" s="91" t="s">
        <v>136</v>
      </c>
      <c r="C22" s="92"/>
      <c r="D22" s="93" t="s">
        <v>107</v>
      </c>
      <c r="E22" s="98">
        <v>1341</v>
      </c>
      <c r="F22" s="98">
        <v>1239</v>
      </c>
      <c r="G22" s="99">
        <v>1424</v>
      </c>
      <c r="H22" s="98">
        <v>1715</v>
      </c>
      <c r="I22" s="98">
        <v>1404</v>
      </c>
      <c r="J22" s="98">
        <v>1172</v>
      </c>
      <c r="K22" s="98">
        <v>1231</v>
      </c>
      <c r="L22" s="98">
        <v>1309</v>
      </c>
      <c r="M22" s="98">
        <v>1186</v>
      </c>
      <c r="N22" s="98">
        <v>1269</v>
      </c>
      <c r="O22" s="98">
        <v>1739</v>
      </c>
      <c r="P22" s="98">
        <v>1769</v>
      </c>
      <c r="Q22" s="98">
        <v>1620</v>
      </c>
      <c r="R22" s="98">
        <v>1440</v>
      </c>
      <c r="S22" s="98">
        <v>1237</v>
      </c>
    </row>
    <row r="23" spans="1:19" s="100" customFormat="1" ht="15" customHeight="1">
      <c r="A23" s="90"/>
      <c r="B23" s="91" t="s">
        <v>137</v>
      </c>
      <c r="C23" s="92"/>
      <c r="D23" s="93" t="s">
        <v>107</v>
      </c>
      <c r="E23" s="98">
        <v>242</v>
      </c>
      <c r="F23" s="98">
        <v>276</v>
      </c>
      <c r="G23" s="99">
        <v>302</v>
      </c>
      <c r="H23" s="98">
        <v>283</v>
      </c>
      <c r="I23" s="98">
        <v>268</v>
      </c>
      <c r="J23" s="98">
        <v>295</v>
      </c>
      <c r="K23" s="98">
        <v>298</v>
      </c>
      <c r="L23" s="98">
        <v>298</v>
      </c>
      <c r="M23" s="98">
        <v>303</v>
      </c>
      <c r="N23" s="98">
        <v>306</v>
      </c>
      <c r="O23" s="98">
        <v>352</v>
      </c>
      <c r="P23" s="98">
        <v>268</v>
      </c>
      <c r="Q23" s="98">
        <v>292</v>
      </c>
      <c r="R23" s="98">
        <v>344</v>
      </c>
      <c r="S23" s="98">
        <v>321</v>
      </c>
    </row>
    <row r="24" spans="1:19" s="100" customFormat="1" ht="15" customHeight="1">
      <c r="A24" s="90"/>
      <c r="B24" s="91" t="s">
        <v>138</v>
      </c>
      <c r="C24" s="92"/>
      <c r="D24" s="93" t="s">
        <v>107</v>
      </c>
      <c r="E24" s="98">
        <v>148</v>
      </c>
      <c r="F24" s="98">
        <v>135</v>
      </c>
      <c r="G24" s="99">
        <v>150</v>
      </c>
      <c r="H24" s="98">
        <v>128</v>
      </c>
      <c r="I24" s="98">
        <v>126</v>
      </c>
      <c r="J24" s="98">
        <v>112</v>
      </c>
      <c r="K24" s="98">
        <v>182</v>
      </c>
      <c r="L24" s="98">
        <v>174</v>
      </c>
      <c r="M24" s="98">
        <v>148</v>
      </c>
      <c r="N24" s="98">
        <v>153</v>
      </c>
      <c r="O24" s="98">
        <v>164</v>
      </c>
      <c r="P24" s="98">
        <v>157</v>
      </c>
      <c r="Q24" s="98">
        <v>184</v>
      </c>
      <c r="R24" s="98">
        <v>168</v>
      </c>
      <c r="S24" s="98">
        <v>103</v>
      </c>
    </row>
    <row r="25" spans="1:19" s="100" customFormat="1" ht="15" customHeight="1">
      <c r="A25" s="90"/>
      <c r="B25" s="91" t="s">
        <v>139</v>
      </c>
      <c r="C25" s="92"/>
      <c r="D25" s="93" t="s">
        <v>107</v>
      </c>
      <c r="E25" s="98">
        <v>397</v>
      </c>
      <c r="F25" s="98">
        <v>300</v>
      </c>
      <c r="G25" s="99">
        <v>364</v>
      </c>
      <c r="H25" s="98">
        <v>232</v>
      </c>
      <c r="I25" s="98">
        <v>234</v>
      </c>
      <c r="J25" s="98">
        <v>250</v>
      </c>
      <c r="K25" s="98">
        <v>349</v>
      </c>
      <c r="L25" s="98">
        <v>384</v>
      </c>
      <c r="M25" s="98">
        <v>416</v>
      </c>
      <c r="N25" s="98">
        <v>451</v>
      </c>
      <c r="O25" s="98">
        <v>445</v>
      </c>
      <c r="P25" s="98">
        <v>445</v>
      </c>
      <c r="Q25" s="98">
        <v>411</v>
      </c>
      <c r="R25" s="98">
        <v>412</v>
      </c>
      <c r="S25" s="98">
        <v>335</v>
      </c>
    </row>
    <row r="26" spans="1:19" s="100" customFormat="1" ht="15" customHeight="1">
      <c r="A26" s="90"/>
      <c r="B26" s="91" t="s">
        <v>140</v>
      </c>
      <c r="C26" s="92"/>
      <c r="D26" s="93" t="s">
        <v>107</v>
      </c>
      <c r="E26" s="98">
        <v>790</v>
      </c>
      <c r="F26" s="98">
        <v>730</v>
      </c>
      <c r="G26" s="99">
        <v>751</v>
      </c>
      <c r="H26" s="98">
        <v>716</v>
      </c>
      <c r="I26" s="98">
        <v>671</v>
      </c>
      <c r="J26" s="98">
        <v>743</v>
      </c>
      <c r="K26" s="98">
        <v>735</v>
      </c>
      <c r="L26" s="98">
        <v>715</v>
      </c>
      <c r="M26" s="98">
        <v>794</v>
      </c>
      <c r="N26" s="98">
        <v>721</v>
      </c>
      <c r="O26" s="98">
        <v>775</v>
      </c>
      <c r="P26" s="98">
        <v>722</v>
      </c>
      <c r="Q26" s="98">
        <v>798</v>
      </c>
      <c r="R26" s="98">
        <v>874</v>
      </c>
      <c r="S26" s="98">
        <v>744</v>
      </c>
    </row>
    <row r="27" spans="1:19" s="100" customFormat="1" ht="15" customHeight="1">
      <c r="A27" s="90"/>
      <c r="B27" s="91" t="s">
        <v>141</v>
      </c>
      <c r="C27" s="92"/>
      <c r="D27" s="93" t="s">
        <v>107</v>
      </c>
      <c r="E27" s="98">
        <v>197</v>
      </c>
      <c r="F27" s="98">
        <v>191</v>
      </c>
      <c r="G27" s="99">
        <v>246</v>
      </c>
      <c r="H27" s="98">
        <v>235</v>
      </c>
      <c r="I27" s="98">
        <v>257</v>
      </c>
      <c r="J27" s="98">
        <v>246</v>
      </c>
      <c r="K27" s="98">
        <v>224</v>
      </c>
      <c r="L27" s="98">
        <v>244</v>
      </c>
      <c r="M27" s="98">
        <v>217</v>
      </c>
      <c r="N27" s="98">
        <v>238</v>
      </c>
      <c r="O27" s="98">
        <v>244</v>
      </c>
      <c r="P27" s="98">
        <v>246</v>
      </c>
      <c r="Q27" s="98">
        <v>252</v>
      </c>
      <c r="R27" s="98">
        <v>251</v>
      </c>
      <c r="S27" s="98">
        <v>282</v>
      </c>
    </row>
    <row r="28" spans="1:19" s="100" customFormat="1" ht="15" customHeight="1">
      <c r="A28" s="90"/>
      <c r="B28" s="91" t="s">
        <v>142</v>
      </c>
      <c r="C28" s="104" t="s">
        <v>143</v>
      </c>
      <c r="D28" s="93" t="s">
        <v>110</v>
      </c>
      <c r="E28" s="98">
        <v>559</v>
      </c>
      <c r="F28" s="98">
        <v>573</v>
      </c>
      <c r="G28" s="99">
        <v>575</v>
      </c>
      <c r="H28" s="98">
        <v>582</v>
      </c>
      <c r="I28" s="98">
        <v>581</v>
      </c>
      <c r="J28" s="98">
        <v>581</v>
      </c>
      <c r="K28" s="98">
        <v>574</v>
      </c>
      <c r="L28" s="98">
        <v>574</v>
      </c>
      <c r="M28" s="98">
        <v>574</v>
      </c>
      <c r="N28" s="98">
        <v>574</v>
      </c>
      <c r="O28" s="98">
        <v>574</v>
      </c>
      <c r="P28" s="98">
        <v>574</v>
      </c>
      <c r="Q28" s="98">
        <v>574</v>
      </c>
      <c r="R28" s="98">
        <v>574</v>
      </c>
      <c r="S28" s="98">
        <v>574</v>
      </c>
    </row>
    <row r="29" spans="1:19" s="100" customFormat="1" ht="15" customHeight="1">
      <c r="A29" s="90"/>
      <c r="B29" s="91" t="s">
        <v>144</v>
      </c>
      <c r="C29" s="92" t="s">
        <v>145</v>
      </c>
      <c r="D29" s="93" t="s">
        <v>110</v>
      </c>
      <c r="E29" s="98">
        <v>31</v>
      </c>
      <c r="F29" s="98">
        <v>35</v>
      </c>
      <c r="G29" s="99">
        <v>31</v>
      </c>
      <c r="H29" s="98">
        <v>32</v>
      </c>
      <c r="I29" s="98">
        <v>31</v>
      </c>
      <c r="J29" s="98">
        <v>31</v>
      </c>
      <c r="K29" s="98">
        <v>31</v>
      </c>
      <c r="L29" s="98">
        <v>32</v>
      </c>
      <c r="M29" s="98">
        <v>31</v>
      </c>
      <c r="N29" s="98">
        <v>31</v>
      </c>
      <c r="O29" s="98">
        <v>31</v>
      </c>
      <c r="P29" s="98">
        <v>31</v>
      </c>
      <c r="Q29" s="98">
        <v>31</v>
      </c>
      <c r="R29" s="98">
        <v>31</v>
      </c>
      <c r="S29" s="98">
        <v>31</v>
      </c>
    </row>
    <row r="30" spans="1:19" s="100" customFormat="1" ht="15" customHeight="1">
      <c r="A30" s="90"/>
      <c r="B30" s="91" t="s">
        <v>146</v>
      </c>
      <c r="C30" s="92" t="s">
        <v>147</v>
      </c>
      <c r="D30" s="93" t="s">
        <v>110</v>
      </c>
      <c r="E30" s="98">
        <v>173</v>
      </c>
      <c r="F30" s="98">
        <v>175</v>
      </c>
      <c r="G30" s="99">
        <v>145</v>
      </c>
      <c r="H30" s="98">
        <v>145</v>
      </c>
      <c r="I30" s="98">
        <v>145</v>
      </c>
      <c r="J30" s="98">
        <v>145</v>
      </c>
      <c r="K30" s="98">
        <v>148</v>
      </c>
      <c r="L30" s="98">
        <v>157</v>
      </c>
      <c r="M30" s="98">
        <v>145</v>
      </c>
      <c r="N30" s="98">
        <v>139</v>
      </c>
      <c r="O30" s="98">
        <v>139</v>
      </c>
      <c r="P30" s="98">
        <v>147</v>
      </c>
      <c r="Q30" s="98">
        <v>146</v>
      </c>
      <c r="R30" s="98">
        <v>146</v>
      </c>
      <c r="S30" s="98">
        <v>145</v>
      </c>
    </row>
    <row r="31" spans="1:19" s="100" customFormat="1" ht="15" customHeight="1">
      <c r="A31" s="90"/>
      <c r="B31" s="91" t="s">
        <v>148</v>
      </c>
      <c r="C31" s="92" t="s">
        <v>149</v>
      </c>
      <c r="D31" s="93" t="s">
        <v>110</v>
      </c>
      <c r="E31" s="98">
        <v>99</v>
      </c>
      <c r="F31" s="98">
        <v>89</v>
      </c>
      <c r="G31" s="99">
        <v>91</v>
      </c>
      <c r="H31" s="98">
        <v>94</v>
      </c>
      <c r="I31" s="98">
        <v>94</v>
      </c>
      <c r="J31" s="98">
        <v>94</v>
      </c>
      <c r="K31" s="98">
        <v>96</v>
      </c>
      <c r="L31" s="98">
        <v>94</v>
      </c>
      <c r="M31" s="98">
        <v>90</v>
      </c>
      <c r="N31" s="98">
        <v>88</v>
      </c>
      <c r="O31" s="98">
        <v>88</v>
      </c>
      <c r="P31" s="98">
        <v>87</v>
      </c>
      <c r="Q31" s="98">
        <v>88</v>
      </c>
      <c r="R31" s="98">
        <v>88</v>
      </c>
      <c r="S31" s="98">
        <v>89</v>
      </c>
    </row>
    <row r="32" spans="1:19" s="100" customFormat="1" ht="15" customHeight="1">
      <c r="A32" s="90"/>
      <c r="B32" s="91" t="s">
        <v>150</v>
      </c>
      <c r="C32" s="92" t="s">
        <v>120</v>
      </c>
      <c r="D32" s="93" t="s">
        <v>110</v>
      </c>
      <c r="E32" s="98">
        <v>260</v>
      </c>
      <c r="F32" s="98">
        <v>230</v>
      </c>
      <c r="G32" s="99">
        <v>205</v>
      </c>
      <c r="H32" s="98">
        <v>200</v>
      </c>
      <c r="I32" s="98">
        <v>206</v>
      </c>
      <c r="J32" s="98">
        <v>205</v>
      </c>
      <c r="K32" s="98">
        <v>205</v>
      </c>
      <c r="L32" s="98">
        <v>203</v>
      </c>
      <c r="M32" s="98">
        <v>207</v>
      </c>
      <c r="N32" s="98">
        <v>203</v>
      </c>
      <c r="O32" s="98">
        <v>208</v>
      </c>
      <c r="P32" s="98">
        <v>205</v>
      </c>
      <c r="Q32" s="98">
        <v>205</v>
      </c>
      <c r="R32" s="98">
        <v>210</v>
      </c>
      <c r="S32" s="98">
        <v>210</v>
      </c>
    </row>
    <row r="33" spans="1:19" s="100" customFormat="1" ht="15" customHeight="1">
      <c r="A33" s="90"/>
      <c r="B33" s="91" t="s">
        <v>151</v>
      </c>
      <c r="C33" s="92" t="s">
        <v>152</v>
      </c>
      <c r="D33" s="93" t="s">
        <v>107</v>
      </c>
      <c r="E33" s="98">
        <v>434</v>
      </c>
      <c r="F33" s="98">
        <v>363</v>
      </c>
      <c r="G33" s="99">
        <v>447</v>
      </c>
      <c r="H33" s="98">
        <v>362</v>
      </c>
      <c r="I33" s="98">
        <v>386</v>
      </c>
      <c r="J33" s="98">
        <v>361</v>
      </c>
      <c r="K33" s="98">
        <v>404</v>
      </c>
      <c r="L33" s="98">
        <v>503</v>
      </c>
      <c r="M33" s="98">
        <v>553</v>
      </c>
      <c r="N33" s="98">
        <v>580</v>
      </c>
      <c r="O33" s="102" t="s">
        <v>153</v>
      </c>
      <c r="P33" s="102" t="s">
        <v>153</v>
      </c>
      <c r="Q33" s="102" t="s">
        <v>153</v>
      </c>
      <c r="R33" s="98">
        <v>447</v>
      </c>
      <c r="S33" s="98">
        <v>426</v>
      </c>
    </row>
    <row r="34" spans="1:19" s="100" customFormat="1" ht="15" customHeight="1">
      <c r="A34" s="90"/>
      <c r="B34" s="91" t="s">
        <v>154</v>
      </c>
      <c r="C34" s="105" t="s">
        <v>155</v>
      </c>
      <c r="D34" s="93" t="s">
        <v>107</v>
      </c>
      <c r="E34" s="98">
        <v>503</v>
      </c>
      <c r="F34" s="98">
        <v>574</v>
      </c>
      <c r="G34" s="99">
        <v>568</v>
      </c>
      <c r="H34" s="98">
        <v>436</v>
      </c>
      <c r="I34" s="98">
        <v>385</v>
      </c>
      <c r="J34" s="98">
        <v>531</v>
      </c>
      <c r="K34" s="102" t="s">
        <v>156</v>
      </c>
      <c r="L34" s="102" t="s">
        <v>156</v>
      </c>
      <c r="M34" s="102" t="s">
        <v>156</v>
      </c>
      <c r="N34" s="102" t="s">
        <v>156</v>
      </c>
      <c r="O34" s="102" t="s">
        <v>156</v>
      </c>
      <c r="P34" s="98">
        <v>1176</v>
      </c>
      <c r="Q34" s="98">
        <v>542</v>
      </c>
      <c r="R34" s="98">
        <v>454</v>
      </c>
      <c r="S34" s="98">
        <v>454</v>
      </c>
    </row>
    <row r="35" spans="1:19" s="100" customFormat="1" ht="15" customHeight="1">
      <c r="A35" s="90"/>
      <c r="B35" s="91" t="s">
        <v>157</v>
      </c>
      <c r="C35" s="106" t="s">
        <v>158</v>
      </c>
      <c r="D35" s="93" t="s">
        <v>159</v>
      </c>
      <c r="E35" s="98">
        <v>98</v>
      </c>
      <c r="F35" s="98">
        <v>96</v>
      </c>
      <c r="G35" s="99">
        <v>96</v>
      </c>
      <c r="H35" s="98">
        <v>99</v>
      </c>
      <c r="I35" s="98">
        <v>99</v>
      </c>
      <c r="J35" s="98">
        <v>99</v>
      </c>
      <c r="K35" s="98">
        <v>94</v>
      </c>
      <c r="L35" s="98">
        <v>94</v>
      </c>
      <c r="M35" s="98">
        <v>94</v>
      </c>
      <c r="N35" s="98">
        <v>94</v>
      </c>
      <c r="O35" s="98">
        <v>94</v>
      </c>
      <c r="P35" s="98">
        <v>94</v>
      </c>
      <c r="Q35" s="98">
        <v>99</v>
      </c>
      <c r="R35" s="98">
        <v>99</v>
      </c>
      <c r="S35" s="98">
        <v>99</v>
      </c>
    </row>
    <row r="36" spans="1:19" s="100" customFormat="1" ht="15" customHeight="1">
      <c r="A36" s="90"/>
      <c r="B36" s="91" t="s">
        <v>160</v>
      </c>
      <c r="C36" s="92" t="s">
        <v>161</v>
      </c>
      <c r="D36" s="93" t="s">
        <v>162</v>
      </c>
      <c r="E36" s="98">
        <v>394</v>
      </c>
      <c r="F36" s="98">
        <v>349</v>
      </c>
      <c r="G36" s="99">
        <v>295</v>
      </c>
      <c r="H36" s="98">
        <v>309</v>
      </c>
      <c r="I36" s="98">
        <v>298</v>
      </c>
      <c r="J36" s="98">
        <v>313</v>
      </c>
      <c r="K36" s="98">
        <v>319</v>
      </c>
      <c r="L36" s="98">
        <v>310</v>
      </c>
      <c r="M36" s="98">
        <v>306</v>
      </c>
      <c r="N36" s="98">
        <v>283</v>
      </c>
      <c r="O36" s="98">
        <v>295</v>
      </c>
      <c r="P36" s="98">
        <v>280</v>
      </c>
      <c r="Q36" s="98">
        <v>276</v>
      </c>
      <c r="R36" s="98">
        <v>281</v>
      </c>
      <c r="S36" s="98">
        <v>276</v>
      </c>
    </row>
    <row r="37" spans="1:19" s="100" customFormat="1" ht="15" customHeight="1">
      <c r="A37" s="90"/>
      <c r="B37" s="91" t="s">
        <v>163</v>
      </c>
      <c r="C37" s="92" t="s">
        <v>164</v>
      </c>
      <c r="D37" s="93" t="s">
        <v>165</v>
      </c>
      <c r="E37" s="98">
        <v>271</v>
      </c>
      <c r="F37" s="98">
        <v>258</v>
      </c>
      <c r="G37" s="99">
        <v>233</v>
      </c>
      <c r="H37" s="98">
        <v>228</v>
      </c>
      <c r="I37" s="98">
        <v>228</v>
      </c>
      <c r="J37" s="98">
        <v>243</v>
      </c>
      <c r="K37" s="98">
        <v>243</v>
      </c>
      <c r="L37" s="98">
        <v>243</v>
      </c>
      <c r="M37" s="98">
        <v>218</v>
      </c>
      <c r="N37" s="98">
        <v>218</v>
      </c>
      <c r="O37" s="98">
        <v>243</v>
      </c>
      <c r="P37" s="98">
        <v>233</v>
      </c>
      <c r="Q37" s="98">
        <v>233</v>
      </c>
      <c r="R37" s="98">
        <v>233</v>
      </c>
      <c r="S37" s="98">
        <v>233</v>
      </c>
    </row>
    <row r="38" spans="1:19" s="100" customFormat="1" ht="15" customHeight="1">
      <c r="A38" s="90"/>
      <c r="B38" s="91" t="s">
        <v>166</v>
      </c>
      <c r="C38" s="92" t="s">
        <v>167</v>
      </c>
      <c r="D38" s="93" t="s">
        <v>168</v>
      </c>
      <c r="E38" s="98">
        <v>311</v>
      </c>
      <c r="F38" s="98">
        <v>328</v>
      </c>
      <c r="G38" s="99">
        <v>265</v>
      </c>
      <c r="H38" s="98">
        <v>271</v>
      </c>
      <c r="I38" s="98">
        <v>271</v>
      </c>
      <c r="J38" s="98">
        <v>254</v>
      </c>
      <c r="K38" s="98">
        <v>278</v>
      </c>
      <c r="L38" s="98">
        <v>274</v>
      </c>
      <c r="M38" s="98">
        <v>261</v>
      </c>
      <c r="N38" s="98">
        <v>231</v>
      </c>
      <c r="O38" s="98">
        <v>265</v>
      </c>
      <c r="P38" s="98">
        <v>268</v>
      </c>
      <c r="Q38" s="98">
        <v>268</v>
      </c>
      <c r="R38" s="98">
        <v>268</v>
      </c>
      <c r="S38" s="98">
        <v>268</v>
      </c>
    </row>
    <row r="39" spans="1:19" s="100" customFormat="1" ht="15" customHeight="1">
      <c r="A39" s="90"/>
      <c r="B39" s="91" t="s">
        <v>169</v>
      </c>
      <c r="C39" s="92" t="s">
        <v>170</v>
      </c>
      <c r="D39" s="106" t="s">
        <v>171</v>
      </c>
      <c r="E39" s="98">
        <v>345</v>
      </c>
      <c r="F39" s="98">
        <v>444</v>
      </c>
      <c r="G39" s="99">
        <v>398</v>
      </c>
      <c r="H39" s="98">
        <v>372</v>
      </c>
      <c r="I39" s="98">
        <v>394</v>
      </c>
      <c r="J39" s="98">
        <v>393</v>
      </c>
      <c r="K39" s="98">
        <v>393</v>
      </c>
      <c r="L39" s="98">
        <v>403</v>
      </c>
      <c r="M39" s="98">
        <v>395</v>
      </c>
      <c r="N39" s="98">
        <v>403</v>
      </c>
      <c r="O39" s="98">
        <v>403</v>
      </c>
      <c r="P39" s="98">
        <v>408</v>
      </c>
      <c r="Q39" s="98">
        <v>405</v>
      </c>
      <c r="R39" s="98">
        <v>396</v>
      </c>
      <c r="S39" s="98">
        <v>408</v>
      </c>
    </row>
    <row r="40" spans="1:19" s="100" customFormat="1" ht="15" customHeight="1">
      <c r="A40" s="90"/>
      <c r="B40" s="91" t="s">
        <v>172</v>
      </c>
      <c r="C40" s="92" t="s">
        <v>173</v>
      </c>
      <c r="D40" s="93" t="s">
        <v>174</v>
      </c>
      <c r="E40" s="98">
        <v>193</v>
      </c>
      <c r="F40" s="98">
        <v>188</v>
      </c>
      <c r="G40" s="99">
        <v>182</v>
      </c>
      <c r="H40" s="98">
        <v>176</v>
      </c>
      <c r="I40" s="98">
        <v>178</v>
      </c>
      <c r="J40" s="98">
        <v>184</v>
      </c>
      <c r="K40" s="98">
        <v>184</v>
      </c>
      <c r="L40" s="98">
        <v>184</v>
      </c>
      <c r="M40" s="98">
        <v>183</v>
      </c>
      <c r="N40" s="98">
        <v>183</v>
      </c>
      <c r="O40" s="98">
        <v>183</v>
      </c>
      <c r="P40" s="98">
        <v>182</v>
      </c>
      <c r="Q40" s="98">
        <v>183</v>
      </c>
      <c r="R40" s="98">
        <v>183</v>
      </c>
      <c r="S40" s="98">
        <v>183</v>
      </c>
    </row>
    <row r="41" spans="1:19" s="100" customFormat="1" ht="15" customHeight="1">
      <c r="A41" s="90"/>
      <c r="B41" s="91" t="s">
        <v>175</v>
      </c>
      <c r="C41" s="92" t="s">
        <v>176</v>
      </c>
      <c r="D41" s="93" t="s">
        <v>110</v>
      </c>
      <c r="E41" s="98">
        <v>145</v>
      </c>
      <c r="F41" s="98">
        <v>153</v>
      </c>
      <c r="G41" s="99">
        <v>118</v>
      </c>
      <c r="H41" s="98">
        <v>125</v>
      </c>
      <c r="I41" s="98">
        <v>126</v>
      </c>
      <c r="J41" s="98">
        <v>117</v>
      </c>
      <c r="K41" s="98">
        <v>119</v>
      </c>
      <c r="L41" s="98">
        <v>111</v>
      </c>
      <c r="M41" s="98">
        <v>120</v>
      </c>
      <c r="N41" s="98">
        <v>114</v>
      </c>
      <c r="O41" s="98">
        <v>116</v>
      </c>
      <c r="P41" s="98">
        <v>115</v>
      </c>
      <c r="Q41" s="98">
        <v>119</v>
      </c>
      <c r="R41" s="98">
        <v>119</v>
      </c>
      <c r="S41" s="98">
        <v>118</v>
      </c>
    </row>
    <row r="42" spans="1:19" s="100" customFormat="1" ht="15" customHeight="1">
      <c r="A42" s="90"/>
      <c r="B42" s="91" t="s">
        <v>177</v>
      </c>
      <c r="C42" s="107" t="s">
        <v>178</v>
      </c>
      <c r="D42" s="93" t="s">
        <v>110</v>
      </c>
      <c r="E42" s="98">
        <v>112</v>
      </c>
      <c r="F42" s="98">
        <v>106</v>
      </c>
      <c r="G42" s="99">
        <v>121</v>
      </c>
      <c r="H42" s="98">
        <v>135</v>
      </c>
      <c r="I42" s="98">
        <v>133</v>
      </c>
      <c r="J42" s="98">
        <v>128</v>
      </c>
      <c r="K42" s="98">
        <v>130</v>
      </c>
      <c r="L42" s="98">
        <v>129</v>
      </c>
      <c r="M42" s="98">
        <v>118</v>
      </c>
      <c r="N42" s="98">
        <v>112</v>
      </c>
      <c r="O42" s="98">
        <v>104</v>
      </c>
      <c r="P42" s="98">
        <v>110</v>
      </c>
      <c r="Q42" s="98">
        <v>117</v>
      </c>
      <c r="R42" s="98">
        <v>118</v>
      </c>
      <c r="S42" s="98">
        <v>120</v>
      </c>
    </row>
    <row r="43" spans="1:19" s="100" customFormat="1" ht="15" customHeight="1">
      <c r="A43" s="90"/>
      <c r="B43" s="91" t="s">
        <v>179</v>
      </c>
      <c r="C43" s="92" t="s">
        <v>180</v>
      </c>
      <c r="D43" s="93" t="s">
        <v>110</v>
      </c>
      <c r="E43" s="98">
        <v>785</v>
      </c>
      <c r="F43" s="98">
        <v>787</v>
      </c>
      <c r="G43" s="99">
        <v>636</v>
      </c>
      <c r="H43" s="98">
        <v>643</v>
      </c>
      <c r="I43" s="98">
        <v>643</v>
      </c>
      <c r="J43" s="98">
        <v>643</v>
      </c>
      <c r="K43" s="98">
        <v>643</v>
      </c>
      <c r="L43" s="98">
        <v>627</v>
      </c>
      <c r="M43" s="98">
        <v>643</v>
      </c>
      <c r="N43" s="98">
        <v>643</v>
      </c>
      <c r="O43" s="98">
        <v>643</v>
      </c>
      <c r="P43" s="98">
        <v>627</v>
      </c>
      <c r="Q43" s="98">
        <v>635</v>
      </c>
      <c r="R43" s="98">
        <v>627</v>
      </c>
      <c r="S43" s="98">
        <v>610</v>
      </c>
    </row>
    <row r="44" spans="1:19" s="100" customFormat="1" ht="15" customHeight="1">
      <c r="A44" s="90"/>
      <c r="B44" s="91" t="s">
        <v>181</v>
      </c>
      <c r="C44" s="92" t="s">
        <v>182</v>
      </c>
      <c r="D44" s="93" t="s">
        <v>183</v>
      </c>
      <c r="E44" s="98">
        <v>70</v>
      </c>
      <c r="F44" s="98">
        <v>70</v>
      </c>
      <c r="G44" s="99">
        <v>65</v>
      </c>
      <c r="H44" s="98">
        <v>65</v>
      </c>
      <c r="I44" s="98">
        <v>65</v>
      </c>
      <c r="J44" s="98">
        <v>65</v>
      </c>
      <c r="K44" s="98">
        <v>65</v>
      </c>
      <c r="L44" s="98">
        <v>65</v>
      </c>
      <c r="M44" s="98">
        <v>65</v>
      </c>
      <c r="N44" s="98">
        <v>65</v>
      </c>
      <c r="O44" s="98">
        <v>62</v>
      </c>
      <c r="P44" s="98">
        <v>61</v>
      </c>
      <c r="Q44" s="98">
        <v>67</v>
      </c>
      <c r="R44" s="98">
        <v>67</v>
      </c>
      <c r="S44" s="98">
        <v>65</v>
      </c>
    </row>
    <row r="45" spans="1:19" s="100" customFormat="1" ht="15" customHeight="1">
      <c r="A45" s="90"/>
      <c r="B45" s="91" t="s">
        <v>184</v>
      </c>
      <c r="C45" s="92" t="s">
        <v>185</v>
      </c>
      <c r="D45" s="108" t="s">
        <v>186</v>
      </c>
      <c r="E45" s="98">
        <v>1114</v>
      </c>
      <c r="F45" s="98">
        <v>1119</v>
      </c>
      <c r="G45" s="99">
        <v>1042</v>
      </c>
      <c r="H45" s="98">
        <v>1058</v>
      </c>
      <c r="I45" s="98">
        <v>1114</v>
      </c>
      <c r="J45" s="98">
        <v>1058</v>
      </c>
      <c r="K45" s="98">
        <v>1042</v>
      </c>
      <c r="L45" s="98">
        <v>1116</v>
      </c>
      <c r="M45" s="98">
        <v>991</v>
      </c>
      <c r="N45" s="98">
        <v>979</v>
      </c>
      <c r="O45" s="98">
        <v>993</v>
      </c>
      <c r="P45" s="98">
        <v>1076</v>
      </c>
      <c r="Q45" s="98">
        <v>1071</v>
      </c>
      <c r="R45" s="98">
        <v>998</v>
      </c>
      <c r="S45" s="98">
        <v>1011</v>
      </c>
    </row>
    <row r="46" spans="1:19" s="100" customFormat="1" ht="15" customHeight="1">
      <c r="A46" s="90"/>
      <c r="B46" s="91" t="s">
        <v>187</v>
      </c>
      <c r="C46" s="97" t="s">
        <v>188</v>
      </c>
      <c r="D46" s="93" t="s">
        <v>189</v>
      </c>
      <c r="E46" s="98">
        <v>516</v>
      </c>
      <c r="F46" s="98">
        <v>540</v>
      </c>
      <c r="G46" s="99">
        <v>590</v>
      </c>
      <c r="H46" s="98">
        <v>590</v>
      </c>
      <c r="I46" s="98">
        <v>590</v>
      </c>
      <c r="J46" s="98">
        <v>590</v>
      </c>
      <c r="K46" s="98">
        <v>590</v>
      </c>
      <c r="L46" s="98">
        <v>590</v>
      </c>
      <c r="M46" s="98">
        <v>590</v>
      </c>
      <c r="N46" s="98">
        <v>590</v>
      </c>
      <c r="O46" s="98">
        <v>590</v>
      </c>
      <c r="P46" s="98">
        <v>590</v>
      </c>
      <c r="Q46" s="98">
        <v>590</v>
      </c>
      <c r="R46" s="98">
        <v>590</v>
      </c>
      <c r="S46" s="98">
        <v>590</v>
      </c>
    </row>
    <row r="47" spans="1:19" s="100" customFormat="1" ht="15" customHeight="1">
      <c r="A47" s="90"/>
      <c r="B47" s="91" t="s">
        <v>190</v>
      </c>
      <c r="C47" s="92" t="s">
        <v>120</v>
      </c>
      <c r="D47" s="93" t="s">
        <v>189</v>
      </c>
      <c r="E47" s="98">
        <v>629</v>
      </c>
      <c r="F47" s="98">
        <v>633</v>
      </c>
      <c r="G47" s="99">
        <v>697</v>
      </c>
      <c r="H47" s="98">
        <v>697</v>
      </c>
      <c r="I47" s="98">
        <v>697</v>
      </c>
      <c r="J47" s="98">
        <v>697</v>
      </c>
      <c r="K47" s="98">
        <v>697</v>
      </c>
      <c r="L47" s="98">
        <v>697</v>
      </c>
      <c r="M47" s="98">
        <v>697</v>
      </c>
      <c r="N47" s="98">
        <v>697</v>
      </c>
      <c r="O47" s="98">
        <v>697</v>
      </c>
      <c r="P47" s="98">
        <v>697</v>
      </c>
      <c r="Q47" s="98">
        <v>697</v>
      </c>
      <c r="R47" s="98">
        <v>697</v>
      </c>
      <c r="S47" s="98">
        <v>703</v>
      </c>
    </row>
    <row r="48" spans="1:19" s="100" customFormat="1" ht="15" customHeight="1">
      <c r="A48" s="90"/>
      <c r="B48" s="91" t="s">
        <v>191</v>
      </c>
      <c r="C48" s="92" t="s">
        <v>192</v>
      </c>
      <c r="D48" s="93" t="s">
        <v>193</v>
      </c>
      <c r="E48" s="98">
        <v>4343</v>
      </c>
      <c r="F48" s="98">
        <v>4295</v>
      </c>
      <c r="G48" s="99">
        <v>4221</v>
      </c>
      <c r="H48" s="98">
        <v>4222</v>
      </c>
      <c r="I48" s="98">
        <v>4235</v>
      </c>
      <c r="J48" s="98">
        <v>4225</v>
      </c>
      <c r="K48" s="98">
        <v>4229</v>
      </c>
      <c r="L48" s="98">
        <v>4221</v>
      </c>
      <c r="M48" s="98">
        <v>4222</v>
      </c>
      <c r="N48" s="98">
        <v>4218</v>
      </c>
      <c r="O48" s="98">
        <v>4227</v>
      </c>
      <c r="P48" s="98">
        <v>4226</v>
      </c>
      <c r="Q48" s="98">
        <v>4211</v>
      </c>
      <c r="R48" s="98">
        <v>4206</v>
      </c>
      <c r="S48" s="98">
        <v>4210</v>
      </c>
    </row>
    <row r="49" spans="1:19" s="100" customFormat="1" ht="15" customHeight="1">
      <c r="A49" s="90"/>
      <c r="B49" s="91" t="s">
        <v>194</v>
      </c>
      <c r="C49" s="109" t="s">
        <v>195</v>
      </c>
      <c r="D49" s="93" t="s">
        <v>196</v>
      </c>
      <c r="E49" s="98">
        <v>7481</v>
      </c>
      <c r="F49" s="98">
        <v>7775</v>
      </c>
      <c r="G49" s="99">
        <v>7750</v>
      </c>
      <c r="H49" s="98">
        <v>7675</v>
      </c>
      <c r="I49" s="98">
        <v>7750</v>
      </c>
      <c r="J49" s="98">
        <v>7750</v>
      </c>
      <c r="K49" s="98">
        <v>7750</v>
      </c>
      <c r="L49" s="98">
        <v>7750</v>
      </c>
      <c r="M49" s="98">
        <v>7750</v>
      </c>
      <c r="N49" s="98">
        <v>7750</v>
      </c>
      <c r="O49" s="98">
        <v>7750</v>
      </c>
      <c r="P49" s="98">
        <v>7750</v>
      </c>
      <c r="Q49" s="98">
        <v>7750</v>
      </c>
      <c r="R49" s="98">
        <v>7750</v>
      </c>
      <c r="S49" s="98">
        <v>7750</v>
      </c>
    </row>
    <row r="50" spans="1:19" s="100" customFormat="1" ht="15" customHeight="1">
      <c r="A50" s="90"/>
      <c r="B50" s="91" t="s">
        <v>197</v>
      </c>
      <c r="C50" s="92" t="s">
        <v>198</v>
      </c>
      <c r="D50" s="93" t="s">
        <v>196</v>
      </c>
      <c r="E50" s="98">
        <v>8593</v>
      </c>
      <c r="F50" s="98">
        <v>8593</v>
      </c>
      <c r="G50" s="99">
        <v>11025</v>
      </c>
      <c r="H50" s="98">
        <v>11025</v>
      </c>
      <c r="I50" s="98">
        <v>11025</v>
      </c>
      <c r="J50" s="98">
        <v>11025</v>
      </c>
      <c r="K50" s="98">
        <v>11025</v>
      </c>
      <c r="L50" s="98">
        <v>11025</v>
      </c>
      <c r="M50" s="98">
        <v>11025</v>
      </c>
      <c r="N50" s="98">
        <v>11025</v>
      </c>
      <c r="O50" s="98">
        <v>11025</v>
      </c>
      <c r="P50" s="98">
        <v>11025</v>
      </c>
      <c r="Q50" s="98">
        <v>11025</v>
      </c>
      <c r="R50" s="98">
        <v>11025</v>
      </c>
      <c r="S50" s="98">
        <v>11025</v>
      </c>
    </row>
    <row r="51" spans="1:19" s="115" customFormat="1" ht="4.5" customHeight="1" thickBot="1">
      <c r="A51" s="110"/>
      <c r="B51" s="110"/>
      <c r="C51" s="111"/>
      <c r="D51" s="112"/>
      <c r="E51" s="113"/>
      <c r="F51" s="113"/>
      <c r="G51" s="113"/>
      <c r="H51" s="113"/>
      <c r="I51" s="113"/>
      <c r="J51" s="114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s="119" customFormat="1" ht="16.5" customHeight="1">
      <c r="A52" s="116" t="s">
        <v>199</v>
      </c>
      <c r="B52" s="117"/>
      <c r="C52" s="117"/>
      <c r="D52" s="117"/>
      <c r="E52" s="118"/>
      <c r="F52" s="118"/>
      <c r="G52" s="118"/>
      <c r="H52" s="118"/>
      <c r="I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1:19" s="123" customFormat="1" ht="13.5" customHeight="1">
      <c r="A53" s="120" t="s">
        <v>200</v>
      </c>
      <c r="B53" s="121"/>
      <c r="C53" s="121"/>
      <c r="D53" s="121"/>
      <c r="E53" s="122"/>
      <c r="F53" s="122"/>
      <c r="G53" s="122"/>
      <c r="H53" s="122"/>
      <c r="I53" s="122"/>
      <c r="J53" s="120" t="s">
        <v>201</v>
      </c>
      <c r="K53" s="122"/>
      <c r="L53" s="122"/>
      <c r="M53" s="122"/>
      <c r="N53" s="122"/>
      <c r="O53" s="122"/>
      <c r="P53" s="122"/>
      <c r="Q53" s="122"/>
      <c r="R53" s="122"/>
      <c r="S53" s="122"/>
    </row>
    <row r="54" spans="1:19" s="123" customFormat="1" ht="13.5" customHeight="1">
      <c r="A54" s="124" t="s">
        <v>202</v>
      </c>
      <c r="B54" s="121"/>
      <c r="C54" s="121"/>
      <c r="D54" s="121"/>
      <c r="E54" s="122"/>
      <c r="F54" s="122"/>
      <c r="G54" s="122"/>
      <c r="H54" s="122"/>
      <c r="I54" s="122"/>
      <c r="J54" s="120" t="s">
        <v>203</v>
      </c>
      <c r="K54" s="122"/>
      <c r="L54" s="122"/>
      <c r="M54" s="122"/>
      <c r="N54" s="122"/>
      <c r="O54" s="122"/>
      <c r="P54" s="122"/>
      <c r="Q54" s="122"/>
      <c r="R54" s="122"/>
      <c r="S54" s="122"/>
    </row>
    <row r="55" spans="1:19" s="123" customFormat="1" ht="13.5" customHeight="1">
      <c r="A55" s="120" t="s">
        <v>204</v>
      </c>
      <c r="B55" s="121"/>
      <c r="C55" s="121"/>
      <c r="D55" s="121"/>
      <c r="E55" s="122"/>
      <c r="F55" s="122"/>
      <c r="G55" s="122"/>
      <c r="H55" s="122"/>
      <c r="I55" s="122"/>
      <c r="J55" s="120" t="s">
        <v>205</v>
      </c>
      <c r="K55" s="122"/>
      <c r="L55" s="122"/>
      <c r="M55" s="122"/>
      <c r="N55" s="122"/>
      <c r="O55" s="122"/>
      <c r="P55" s="122"/>
      <c r="Q55" s="122"/>
      <c r="R55" s="122"/>
      <c r="S55" s="122"/>
    </row>
    <row r="56" spans="1:19" s="123" customFormat="1" ht="13.5" customHeight="1">
      <c r="A56" s="120" t="s">
        <v>206</v>
      </c>
      <c r="B56" s="121"/>
      <c r="C56" s="121"/>
      <c r="D56" s="121"/>
      <c r="E56" s="122"/>
      <c r="F56" s="122"/>
      <c r="G56" s="122"/>
      <c r="H56" s="122"/>
      <c r="I56" s="122"/>
      <c r="J56" s="120"/>
      <c r="K56" s="122"/>
      <c r="L56" s="122"/>
      <c r="M56" s="122"/>
      <c r="N56" s="122"/>
      <c r="O56" s="122"/>
      <c r="P56" s="122"/>
      <c r="Q56" s="122"/>
      <c r="R56" s="122"/>
      <c r="S56" s="122"/>
    </row>
    <row r="57" spans="1:19" s="69" customFormat="1" ht="21.75" customHeight="1">
      <c r="A57" s="349"/>
      <c r="B57" s="349"/>
      <c r="C57" s="125"/>
      <c r="D57" s="126"/>
      <c r="E57" s="67"/>
      <c r="F57" s="67"/>
      <c r="G57" s="67"/>
      <c r="H57" s="127"/>
      <c r="I57" s="67"/>
      <c r="J57" s="67"/>
      <c r="K57" s="67"/>
      <c r="L57" s="127"/>
      <c r="M57" s="67"/>
      <c r="N57" s="67"/>
      <c r="O57" s="67"/>
      <c r="P57" s="67"/>
      <c r="Q57" s="67"/>
      <c r="R57" s="67"/>
      <c r="S57" s="128"/>
    </row>
    <row r="58" spans="1:19" s="74" customFormat="1" ht="48" customHeight="1">
      <c r="A58" s="350" t="s">
        <v>207</v>
      </c>
      <c r="B58" s="350"/>
      <c r="C58" s="350"/>
      <c r="D58" s="350"/>
      <c r="E58" s="350"/>
      <c r="F58" s="350"/>
      <c r="G58" s="350"/>
      <c r="H58" s="350"/>
      <c r="I58" s="350"/>
      <c r="J58" s="129"/>
      <c r="K58" s="130"/>
      <c r="L58" s="130"/>
      <c r="M58" s="130"/>
      <c r="N58" s="131"/>
      <c r="O58" s="131"/>
      <c r="P58" s="131"/>
      <c r="Q58" s="131"/>
      <c r="R58" s="131"/>
      <c r="S58" s="73"/>
    </row>
    <row r="59" spans="1:19" s="74" customFormat="1" ht="16.5" customHeight="1" thickBot="1">
      <c r="A59" s="75"/>
      <c r="B59" s="76"/>
      <c r="C59" s="76"/>
      <c r="D59" s="76"/>
      <c r="E59" s="77"/>
      <c r="F59" s="77"/>
      <c r="G59" s="77"/>
      <c r="H59" s="77"/>
      <c r="I59" s="77"/>
      <c r="J59" s="77"/>
      <c r="K59" s="77"/>
      <c r="L59" s="78"/>
      <c r="M59" s="77"/>
      <c r="N59" s="77"/>
      <c r="O59" s="77"/>
      <c r="P59" s="77"/>
      <c r="Q59" s="77"/>
      <c r="R59" s="77"/>
      <c r="S59" s="79" t="s">
        <v>83</v>
      </c>
    </row>
    <row r="60" spans="1:19" s="80" customFormat="1" ht="16.5" customHeight="1">
      <c r="A60" s="367" t="s">
        <v>84</v>
      </c>
      <c r="B60" s="367"/>
      <c r="C60" s="368"/>
      <c r="D60" s="371" t="s">
        <v>85</v>
      </c>
      <c r="E60" s="343" t="s">
        <v>86</v>
      </c>
      <c r="F60" s="343" t="s">
        <v>87</v>
      </c>
      <c r="G60" s="345" t="s">
        <v>88</v>
      </c>
      <c r="H60" s="347" t="s">
        <v>89</v>
      </c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</row>
    <row r="61" spans="1:19" s="84" customFormat="1" ht="16.5" customHeight="1">
      <c r="A61" s="369"/>
      <c r="B61" s="369"/>
      <c r="C61" s="370"/>
      <c r="D61" s="342"/>
      <c r="E61" s="344"/>
      <c r="F61" s="344"/>
      <c r="G61" s="346"/>
      <c r="H61" s="81" t="s">
        <v>208</v>
      </c>
      <c r="I61" s="82" t="s">
        <v>91</v>
      </c>
      <c r="J61" s="83" t="s">
        <v>92</v>
      </c>
      <c r="K61" s="81" t="s">
        <v>93</v>
      </c>
      <c r="L61" s="81" t="s">
        <v>94</v>
      </c>
      <c r="M61" s="81" t="s">
        <v>95</v>
      </c>
      <c r="N61" s="81" t="s">
        <v>96</v>
      </c>
      <c r="O61" s="81" t="s">
        <v>97</v>
      </c>
      <c r="P61" s="81" t="s">
        <v>98</v>
      </c>
      <c r="Q61" s="81" t="s">
        <v>99</v>
      </c>
      <c r="R61" s="81" t="s">
        <v>100</v>
      </c>
      <c r="S61" s="82" t="s">
        <v>101</v>
      </c>
    </row>
    <row r="62" spans="1:19" s="84" customFormat="1" ht="4.5" customHeight="1">
      <c r="A62" s="85"/>
      <c r="B62" s="85"/>
      <c r="C62" s="86"/>
      <c r="D62" s="86"/>
      <c r="E62" s="89"/>
      <c r="F62" s="89"/>
      <c r="G62" s="132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1:19" s="84" customFormat="1" ht="15" customHeight="1">
      <c r="A63" s="85"/>
      <c r="B63" s="91" t="s">
        <v>209</v>
      </c>
      <c r="C63" s="92" t="s">
        <v>210</v>
      </c>
      <c r="D63" s="93" t="s">
        <v>211</v>
      </c>
      <c r="E63" s="98">
        <v>1071</v>
      </c>
      <c r="F63" s="98">
        <v>1069</v>
      </c>
      <c r="G63" s="99">
        <v>1069</v>
      </c>
      <c r="H63" s="98">
        <v>1069</v>
      </c>
      <c r="I63" s="98">
        <v>1069</v>
      </c>
      <c r="J63" s="98">
        <v>1069</v>
      </c>
      <c r="K63" s="98">
        <v>1069</v>
      </c>
      <c r="L63" s="98">
        <v>1069</v>
      </c>
      <c r="M63" s="98">
        <v>1069</v>
      </c>
      <c r="N63" s="98">
        <v>1069</v>
      </c>
      <c r="O63" s="98">
        <v>1069</v>
      </c>
      <c r="P63" s="98">
        <v>1069</v>
      </c>
      <c r="Q63" s="98">
        <v>1069</v>
      </c>
      <c r="R63" s="98">
        <v>1069</v>
      </c>
      <c r="S63" s="98">
        <v>1069</v>
      </c>
    </row>
    <row r="64" spans="1:19" s="84" customFormat="1" ht="15" customHeight="1">
      <c r="A64" s="85"/>
      <c r="B64" s="91" t="s">
        <v>212</v>
      </c>
      <c r="C64" s="92" t="s">
        <v>213</v>
      </c>
      <c r="D64" s="93" t="s">
        <v>214</v>
      </c>
      <c r="E64" s="98">
        <v>1629</v>
      </c>
      <c r="F64" s="98">
        <v>1265</v>
      </c>
      <c r="G64" s="99">
        <v>1415</v>
      </c>
      <c r="H64" s="98">
        <v>1296</v>
      </c>
      <c r="I64" s="98">
        <v>1332</v>
      </c>
      <c r="J64" s="98">
        <v>1350</v>
      </c>
      <c r="K64" s="98">
        <v>1386</v>
      </c>
      <c r="L64" s="98">
        <v>1476</v>
      </c>
      <c r="M64" s="98">
        <v>1446</v>
      </c>
      <c r="N64" s="98">
        <v>1452</v>
      </c>
      <c r="O64" s="98">
        <v>1452</v>
      </c>
      <c r="P64" s="98">
        <v>1452</v>
      </c>
      <c r="Q64" s="98">
        <v>1440</v>
      </c>
      <c r="R64" s="98">
        <v>1422</v>
      </c>
      <c r="S64" s="98">
        <v>1470</v>
      </c>
    </row>
    <row r="65" spans="1:19" s="84" customFormat="1" ht="15" customHeight="1">
      <c r="A65" s="85"/>
      <c r="B65" s="91" t="s">
        <v>215</v>
      </c>
      <c r="C65" s="97" t="s">
        <v>216</v>
      </c>
      <c r="D65" s="93" t="s">
        <v>217</v>
      </c>
      <c r="E65" s="98">
        <v>925</v>
      </c>
      <c r="F65" s="98">
        <v>794</v>
      </c>
      <c r="G65" s="99">
        <v>663</v>
      </c>
      <c r="H65" s="98">
        <v>761</v>
      </c>
      <c r="I65" s="98">
        <v>761</v>
      </c>
      <c r="J65" s="98">
        <v>761</v>
      </c>
      <c r="K65" s="98">
        <v>630</v>
      </c>
      <c r="L65" s="98">
        <v>630</v>
      </c>
      <c r="M65" s="98">
        <v>630</v>
      </c>
      <c r="N65" s="98">
        <v>630</v>
      </c>
      <c r="O65" s="98">
        <v>630</v>
      </c>
      <c r="P65" s="98">
        <v>630</v>
      </c>
      <c r="Q65" s="98">
        <v>630</v>
      </c>
      <c r="R65" s="98">
        <v>630</v>
      </c>
      <c r="S65" s="98">
        <v>630</v>
      </c>
    </row>
    <row r="66" spans="1:19" s="96" customFormat="1" ht="15" customHeight="1">
      <c r="A66" s="90"/>
      <c r="B66" s="91" t="s">
        <v>218</v>
      </c>
      <c r="C66" s="92" t="s">
        <v>219</v>
      </c>
      <c r="D66" s="93" t="s">
        <v>220</v>
      </c>
      <c r="E66" s="98">
        <v>2513</v>
      </c>
      <c r="F66" s="98">
        <v>2569</v>
      </c>
      <c r="G66" s="99">
        <v>1579</v>
      </c>
      <c r="H66" s="98">
        <v>1710</v>
      </c>
      <c r="I66" s="98">
        <v>1710</v>
      </c>
      <c r="J66" s="98">
        <v>1710</v>
      </c>
      <c r="K66" s="98">
        <v>1710</v>
      </c>
      <c r="L66" s="98">
        <v>1710</v>
      </c>
      <c r="M66" s="98">
        <v>1640</v>
      </c>
      <c r="N66" s="98">
        <v>1460</v>
      </c>
      <c r="O66" s="98">
        <v>1810</v>
      </c>
      <c r="P66" s="98">
        <v>1373</v>
      </c>
      <c r="Q66" s="98">
        <v>1373</v>
      </c>
      <c r="R66" s="98">
        <v>1373</v>
      </c>
      <c r="S66" s="98">
        <v>1373</v>
      </c>
    </row>
    <row r="67" spans="1:27" s="96" customFormat="1" ht="15" customHeight="1">
      <c r="A67" s="90"/>
      <c r="B67" s="91" t="s">
        <v>221</v>
      </c>
      <c r="C67" s="92" t="s">
        <v>222</v>
      </c>
      <c r="D67" s="93" t="s">
        <v>223</v>
      </c>
      <c r="E67" s="98">
        <v>530</v>
      </c>
      <c r="F67" s="98">
        <v>530</v>
      </c>
      <c r="G67" s="99">
        <v>825</v>
      </c>
      <c r="H67" s="98">
        <v>830</v>
      </c>
      <c r="I67" s="98">
        <v>825</v>
      </c>
      <c r="J67" s="98">
        <v>825</v>
      </c>
      <c r="K67" s="98">
        <v>825</v>
      </c>
      <c r="L67" s="98">
        <v>825</v>
      </c>
      <c r="M67" s="98">
        <v>825</v>
      </c>
      <c r="N67" s="98">
        <v>825</v>
      </c>
      <c r="O67" s="98">
        <v>825</v>
      </c>
      <c r="P67" s="98">
        <v>825</v>
      </c>
      <c r="Q67" s="98">
        <v>825</v>
      </c>
      <c r="R67" s="98">
        <v>825</v>
      </c>
      <c r="S67" s="98">
        <v>825</v>
      </c>
      <c r="T67" s="98"/>
      <c r="U67" s="98"/>
      <c r="V67" s="98" t="s">
        <v>224</v>
      </c>
      <c r="W67" s="98" t="s">
        <v>224</v>
      </c>
      <c r="X67" s="98" t="s">
        <v>224</v>
      </c>
      <c r="Y67" s="98" t="s">
        <v>224</v>
      </c>
      <c r="Z67" s="98" t="s">
        <v>224</v>
      </c>
      <c r="AA67" s="98" t="s">
        <v>224</v>
      </c>
    </row>
    <row r="68" spans="1:19" s="100" customFormat="1" ht="15" customHeight="1">
      <c r="A68" s="90"/>
      <c r="B68" s="91" t="s">
        <v>225</v>
      </c>
      <c r="C68" s="97" t="s">
        <v>226</v>
      </c>
      <c r="D68" s="108" t="s">
        <v>227</v>
      </c>
      <c r="E68" s="98">
        <v>325</v>
      </c>
      <c r="F68" s="98">
        <v>316</v>
      </c>
      <c r="G68" s="99">
        <v>252</v>
      </c>
      <c r="H68" s="98">
        <v>250</v>
      </c>
      <c r="I68" s="98">
        <v>240</v>
      </c>
      <c r="J68" s="98">
        <v>253</v>
      </c>
      <c r="K68" s="98">
        <v>265</v>
      </c>
      <c r="L68" s="98">
        <v>256</v>
      </c>
      <c r="M68" s="98">
        <v>263</v>
      </c>
      <c r="N68" s="98">
        <v>255</v>
      </c>
      <c r="O68" s="98">
        <v>253</v>
      </c>
      <c r="P68" s="98">
        <v>246</v>
      </c>
      <c r="Q68" s="98">
        <v>250</v>
      </c>
      <c r="R68" s="98">
        <v>251</v>
      </c>
      <c r="S68" s="98">
        <v>241</v>
      </c>
    </row>
    <row r="69" spans="1:19" s="96" customFormat="1" ht="15" customHeight="1">
      <c r="A69" s="90"/>
      <c r="B69" s="91" t="s">
        <v>228</v>
      </c>
      <c r="C69" s="92" t="s">
        <v>229</v>
      </c>
      <c r="D69" s="93" t="s">
        <v>230</v>
      </c>
      <c r="E69" s="98">
        <v>288</v>
      </c>
      <c r="F69" s="98">
        <v>281</v>
      </c>
      <c r="G69" s="99">
        <v>209</v>
      </c>
      <c r="H69" s="98">
        <v>211</v>
      </c>
      <c r="I69" s="98">
        <v>204</v>
      </c>
      <c r="J69" s="98">
        <v>203</v>
      </c>
      <c r="K69" s="98">
        <v>211</v>
      </c>
      <c r="L69" s="98">
        <v>211</v>
      </c>
      <c r="M69" s="98">
        <v>211</v>
      </c>
      <c r="N69" s="98">
        <v>211</v>
      </c>
      <c r="O69" s="98">
        <v>211</v>
      </c>
      <c r="P69" s="98">
        <v>211</v>
      </c>
      <c r="Q69" s="98">
        <v>211</v>
      </c>
      <c r="R69" s="98">
        <v>211</v>
      </c>
      <c r="S69" s="98">
        <v>210</v>
      </c>
    </row>
    <row r="70" spans="1:19" s="100" customFormat="1" ht="15" customHeight="1">
      <c r="A70" s="90"/>
      <c r="B70" s="91" t="s">
        <v>231</v>
      </c>
      <c r="C70" s="92" t="s">
        <v>232</v>
      </c>
      <c r="D70" s="93" t="s">
        <v>233</v>
      </c>
      <c r="E70" s="98">
        <v>30244</v>
      </c>
      <c r="F70" s="98">
        <v>31437</v>
      </c>
      <c r="G70" s="102" t="s">
        <v>153</v>
      </c>
      <c r="H70" s="102" t="s">
        <v>153</v>
      </c>
      <c r="I70" s="102" t="s">
        <v>153</v>
      </c>
      <c r="J70" s="102" t="s">
        <v>153</v>
      </c>
      <c r="K70" s="102" t="s">
        <v>153</v>
      </c>
      <c r="L70" s="102" t="s">
        <v>153</v>
      </c>
      <c r="M70" s="102" t="s">
        <v>153</v>
      </c>
      <c r="N70" s="102" t="s">
        <v>153</v>
      </c>
      <c r="O70" s="102" t="s">
        <v>153</v>
      </c>
      <c r="P70" s="102" t="s">
        <v>153</v>
      </c>
      <c r="Q70" s="102" t="s">
        <v>153</v>
      </c>
      <c r="R70" s="102" t="s">
        <v>153</v>
      </c>
      <c r="S70" s="102" t="s">
        <v>153</v>
      </c>
    </row>
    <row r="71" spans="1:19" s="100" customFormat="1" ht="15" customHeight="1">
      <c r="A71" s="90"/>
      <c r="B71" s="91" t="s">
        <v>234</v>
      </c>
      <c r="C71" s="92" t="s">
        <v>235</v>
      </c>
      <c r="D71" s="93" t="s">
        <v>223</v>
      </c>
      <c r="E71" s="98">
        <v>9368</v>
      </c>
      <c r="F71" s="98">
        <v>7386</v>
      </c>
      <c r="G71" s="99">
        <v>5536</v>
      </c>
      <c r="H71" s="98">
        <v>4927</v>
      </c>
      <c r="I71" s="98">
        <v>4927</v>
      </c>
      <c r="J71" s="102" t="s">
        <v>236</v>
      </c>
      <c r="K71" s="102" t="s">
        <v>236</v>
      </c>
      <c r="L71" s="102" t="s">
        <v>236</v>
      </c>
      <c r="M71" s="102" t="s">
        <v>236</v>
      </c>
      <c r="N71" s="102" t="s">
        <v>236</v>
      </c>
      <c r="O71" s="102" t="s">
        <v>236</v>
      </c>
      <c r="P71" s="98">
        <v>6593</v>
      </c>
      <c r="Q71" s="98">
        <v>5590</v>
      </c>
      <c r="R71" s="98">
        <v>5590</v>
      </c>
      <c r="S71" s="98">
        <v>5590</v>
      </c>
    </row>
    <row r="72" spans="1:19" s="100" customFormat="1" ht="15" customHeight="1">
      <c r="A72" s="90"/>
      <c r="B72" s="91" t="s">
        <v>237</v>
      </c>
      <c r="C72" s="92" t="s">
        <v>238</v>
      </c>
      <c r="D72" s="93" t="s">
        <v>196</v>
      </c>
      <c r="E72" s="98">
        <v>12201</v>
      </c>
      <c r="F72" s="98">
        <v>10522</v>
      </c>
      <c r="G72" s="99">
        <v>3508</v>
      </c>
      <c r="H72" s="98">
        <v>2620</v>
      </c>
      <c r="I72" s="98">
        <v>1970</v>
      </c>
      <c r="J72" s="102" t="s">
        <v>236</v>
      </c>
      <c r="K72" s="102" t="s">
        <v>236</v>
      </c>
      <c r="L72" s="102" t="s">
        <v>236</v>
      </c>
      <c r="M72" s="102" t="s">
        <v>236</v>
      </c>
      <c r="N72" s="102" t="s">
        <v>236</v>
      </c>
      <c r="O72" s="102" t="s">
        <v>236</v>
      </c>
      <c r="P72" s="98">
        <v>0</v>
      </c>
      <c r="Q72" s="98">
        <v>4317</v>
      </c>
      <c r="R72" s="98">
        <v>4317</v>
      </c>
      <c r="S72" s="98">
        <v>4317</v>
      </c>
    </row>
    <row r="73" spans="1:19" s="100" customFormat="1" ht="15" customHeight="1">
      <c r="A73" s="90"/>
      <c r="B73" s="91" t="s">
        <v>239</v>
      </c>
      <c r="C73" s="106" t="s">
        <v>240</v>
      </c>
      <c r="D73" s="93" t="s">
        <v>196</v>
      </c>
      <c r="E73" s="98">
        <v>4148</v>
      </c>
      <c r="F73" s="98">
        <v>4178</v>
      </c>
      <c r="G73" s="99">
        <v>1803</v>
      </c>
      <c r="H73" s="98">
        <v>1817</v>
      </c>
      <c r="I73" s="98">
        <v>1817</v>
      </c>
      <c r="J73" s="98">
        <v>1817</v>
      </c>
      <c r="K73" s="98">
        <v>1817</v>
      </c>
      <c r="L73" s="98">
        <v>1817</v>
      </c>
      <c r="M73" s="98">
        <v>1817</v>
      </c>
      <c r="N73" s="98">
        <v>1817</v>
      </c>
      <c r="O73" s="98">
        <v>1650</v>
      </c>
      <c r="P73" s="98">
        <v>1817</v>
      </c>
      <c r="Q73" s="98">
        <v>1817</v>
      </c>
      <c r="R73" s="98">
        <v>1817</v>
      </c>
      <c r="S73" s="98">
        <v>1817</v>
      </c>
    </row>
    <row r="74" spans="1:19" s="100" customFormat="1" ht="15" customHeight="1">
      <c r="A74" s="90"/>
      <c r="B74" s="91" t="s">
        <v>241</v>
      </c>
      <c r="C74" s="106" t="s">
        <v>242</v>
      </c>
      <c r="D74" s="93" t="s">
        <v>196</v>
      </c>
      <c r="E74" s="98">
        <v>774</v>
      </c>
      <c r="F74" s="98">
        <v>767</v>
      </c>
      <c r="G74" s="99">
        <v>947</v>
      </c>
      <c r="H74" s="98">
        <v>629</v>
      </c>
      <c r="I74" s="98">
        <v>947</v>
      </c>
      <c r="J74" s="98">
        <v>947</v>
      </c>
      <c r="K74" s="98">
        <v>947</v>
      </c>
      <c r="L74" s="98">
        <v>947</v>
      </c>
      <c r="M74" s="98">
        <v>947</v>
      </c>
      <c r="N74" s="98">
        <v>947</v>
      </c>
      <c r="O74" s="98">
        <v>947</v>
      </c>
      <c r="P74" s="98">
        <v>947</v>
      </c>
      <c r="Q74" s="98">
        <v>947</v>
      </c>
      <c r="R74" s="98">
        <v>947</v>
      </c>
      <c r="S74" s="98">
        <v>947</v>
      </c>
    </row>
    <row r="75" spans="1:19" s="100" customFormat="1" ht="15" customHeight="1">
      <c r="A75" s="90"/>
      <c r="B75" s="91" t="s">
        <v>243</v>
      </c>
      <c r="C75" s="133" t="s">
        <v>244</v>
      </c>
      <c r="D75" s="93" t="s">
        <v>245</v>
      </c>
      <c r="E75" s="102">
        <v>678</v>
      </c>
      <c r="F75" s="102">
        <v>663</v>
      </c>
      <c r="G75" s="103">
        <v>519</v>
      </c>
      <c r="H75" s="102">
        <v>519</v>
      </c>
      <c r="I75" s="102">
        <v>519</v>
      </c>
      <c r="J75" s="102">
        <v>519</v>
      </c>
      <c r="K75" s="102">
        <v>519</v>
      </c>
      <c r="L75" s="102">
        <v>519</v>
      </c>
      <c r="M75" s="102">
        <v>586</v>
      </c>
      <c r="N75" s="102">
        <v>519</v>
      </c>
      <c r="O75" s="102">
        <v>519</v>
      </c>
      <c r="P75" s="102">
        <v>519</v>
      </c>
      <c r="Q75" s="102">
        <v>519</v>
      </c>
      <c r="R75" s="102">
        <v>519</v>
      </c>
      <c r="S75" s="102">
        <v>519</v>
      </c>
    </row>
    <row r="76" spans="1:19" s="100" customFormat="1" ht="15" customHeight="1">
      <c r="A76" s="90"/>
      <c r="B76" s="91" t="s">
        <v>246</v>
      </c>
      <c r="C76" s="92" t="s">
        <v>247</v>
      </c>
      <c r="D76" s="93" t="s">
        <v>248</v>
      </c>
      <c r="E76" s="98">
        <v>855</v>
      </c>
      <c r="F76" s="98">
        <v>814</v>
      </c>
      <c r="G76" s="99">
        <v>464</v>
      </c>
      <c r="H76" s="98">
        <v>486</v>
      </c>
      <c r="I76" s="98">
        <v>486</v>
      </c>
      <c r="J76" s="98">
        <v>452</v>
      </c>
      <c r="K76" s="98">
        <v>452</v>
      </c>
      <c r="L76" s="98">
        <v>452</v>
      </c>
      <c r="M76" s="98">
        <v>452</v>
      </c>
      <c r="N76" s="98">
        <v>452</v>
      </c>
      <c r="O76" s="98">
        <v>387</v>
      </c>
      <c r="P76" s="98">
        <v>486</v>
      </c>
      <c r="Q76" s="98">
        <v>486</v>
      </c>
      <c r="R76" s="98">
        <v>486</v>
      </c>
      <c r="S76" s="98">
        <v>486</v>
      </c>
    </row>
    <row r="77" spans="1:19" s="100" customFormat="1" ht="15" customHeight="1">
      <c r="A77" s="90"/>
      <c r="B77" s="91" t="s">
        <v>249</v>
      </c>
      <c r="C77" s="92" t="s">
        <v>250</v>
      </c>
      <c r="D77" s="93" t="s">
        <v>248</v>
      </c>
      <c r="E77" s="98">
        <v>519</v>
      </c>
      <c r="F77" s="98">
        <v>516</v>
      </c>
      <c r="G77" s="99">
        <v>419</v>
      </c>
      <c r="H77" s="98">
        <v>419</v>
      </c>
      <c r="I77" s="98">
        <v>419</v>
      </c>
      <c r="J77" s="98">
        <v>419</v>
      </c>
      <c r="K77" s="98">
        <v>419</v>
      </c>
      <c r="L77" s="98">
        <v>419</v>
      </c>
      <c r="M77" s="98">
        <v>419</v>
      </c>
      <c r="N77" s="98">
        <v>419</v>
      </c>
      <c r="O77" s="98">
        <v>419</v>
      </c>
      <c r="P77" s="98">
        <v>419</v>
      </c>
      <c r="Q77" s="98">
        <v>419</v>
      </c>
      <c r="R77" s="98">
        <v>419</v>
      </c>
      <c r="S77" s="98">
        <v>419</v>
      </c>
    </row>
    <row r="78" spans="1:19" s="100" customFormat="1" ht="15" customHeight="1">
      <c r="A78" s="90"/>
      <c r="B78" s="91" t="s">
        <v>251</v>
      </c>
      <c r="C78" s="92" t="s">
        <v>252</v>
      </c>
      <c r="D78" s="93" t="s">
        <v>248</v>
      </c>
      <c r="E78" s="98">
        <v>10290</v>
      </c>
      <c r="F78" s="98">
        <v>10290</v>
      </c>
      <c r="G78" s="99">
        <v>7448</v>
      </c>
      <c r="H78" s="98">
        <v>7850</v>
      </c>
      <c r="I78" s="98">
        <v>7850</v>
      </c>
      <c r="J78" s="98">
        <v>7850</v>
      </c>
      <c r="K78" s="98">
        <v>7850</v>
      </c>
      <c r="L78" s="98">
        <v>6940</v>
      </c>
      <c r="M78" s="98">
        <v>6940</v>
      </c>
      <c r="N78" s="98">
        <v>7850</v>
      </c>
      <c r="O78" s="98">
        <v>7850</v>
      </c>
      <c r="P78" s="98">
        <v>7850</v>
      </c>
      <c r="Q78" s="98">
        <v>6850</v>
      </c>
      <c r="R78" s="98">
        <v>6850</v>
      </c>
      <c r="S78" s="98">
        <v>6850</v>
      </c>
    </row>
    <row r="79" spans="1:19" s="100" customFormat="1" ht="15" customHeight="1">
      <c r="A79" s="90"/>
      <c r="B79" s="91" t="s">
        <v>253</v>
      </c>
      <c r="C79" s="92" t="s">
        <v>254</v>
      </c>
      <c r="D79" s="93" t="s">
        <v>248</v>
      </c>
      <c r="E79" s="98">
        <v>12565</v>
      </c>
      <c r="F79" s="98">
        <v>12749</v>
      </c>
      <c r="G79" s="99">
        <v>5416</v>
      </c>
      <c r="H79" s="98">
        <v>5440</v>
      </c>
      <c r="I79" s="98">
        <v>5440</v>
      </c>
      <c r="J79" s="98">
        <v>5155</v>
      </c>
      <c r="K79" s="98">
        <v>5440</v>
      </c>
      <c r="L79" s="98">
        <v>5440</v>
      </c>
      <c r="M79" s="98">
        <v>5440</v>
      </c>
      <c r="N79" s="98">
        <v>5440</v>
      </c>
      <c r="O79" s="98">
        <v>5440</v>
      </c>
      <c r="P79" s="98">
        <v>5440</v>
      </c>
      <c r="Q79" s="98">
        <v>5440</v>
      </c>
      <c r="R79" s="98">
        <v>5440</v>
      </c>
      <c r="S79" s="98">
        <v>5440</v>
      </c>
    </row>
    <row r="80" spans="1:19" s="100" customFormat="1" ht="15" customHeight="1">
      <c r="A80" s="90"/>
      <c r="B80" s="91" t="s">
        <v>255</v>
      </c>
      <c r="C80" s="92" t="s">
        <v>256</v>
      </c>
      <c r="D80" s="93" t="s">
        <v>248</v>
      </c>
      <c r="E80" s="98">
        <v>3228</v>
      </c>
      <c r="F80" s="98">
        <v>2980</v>
      </c>
      <c r="G80" s="99">
        <v>2968</v>
      </c>
      <c r="H80" s="98">
        <v>2980</v>
      </c>
      <c r="I80" s="98">
        <v>2980</v>
      </c>
      <c r="J80" s="98">
        <v>2831</v>
      </c>
      <c r="K80" s="98">
        <v>2980</v>
      </c>
      <c r="L80" s="98">
        <v>2980</v>
      </c>
      <c r="M80" s="98">
        <v>2980</v>
      </c>
      <c r="N80" s="98">
        <v>2980</v>
      </c>
      <c r="O80" s="98">
        <v>2980</v>
      </c>
      <c r="P80" s="98">
        <v>2980</v>
      </c>
      <c r="Q80" s="98">
        <v>2980</v>
      </c>
      <c r="R80" s="98">
        <v>2980</v>
      </c>
      <c r="S80" s="98">
        <v>2980</v>
      </c>
    </row>
    <row r="81" spans="1:19" s="100" customFormat="1" ht="15" customHeight="1">
      <c r="A81" s="90"/>
      <c r="B81" s="91" t="s">
        <v>257</v>
      </c>
      <c r="C81" s="92" t="s">
        <v>258</v>
      </c>
      <c r="D81" s="93" t="s">
        <v>196</v>
      </c>
      <c r="E81" s="98">
        <v>258</v>
      </c>
      <c r="F81" s="98">
        <v>258</v>
      </c>
      <c r="G81" s="99">
        <v>232</v>
      </c>
      <c r="H81" s="98">
        <v>229</v>
      </c>
      <c r="I81" s="98">
        <v>229</v>
      </c>
      <c r="J81" s="98">
        <v>229</v>
      </c>
      <c r="K81" s="98">
        <v>229</v>
      </c>
      <c r="L81" s="98">
        <v>229</v>
      </c>
      <c r="M81" s="98">
        <v>229</v>
      </c>
      <c r="N81" s="98">
        <v>235</v>
      </c>
      <c r="O81" s="98">
        <v>235</v>
      </c>
      <c r="P81" s="98">
        <v>235</v>
      </c>
      <c r="Q81" s="98">
        <v>235</v>
      </c>
      <c r="R81" s="98">
        <v>235</v>
      </c>
      <c r="S81" s="98">
        <v>235</v>
      </c>
    </row>
    <row r="82" spans="1:19" s="100" customFormat="1" ht="15" customHeight="1">
      <c r="A82" s="90"/>
      <c r="B82" s="91" t="s">
        <v>259</v>
      </c>
      <c r="C82" s="107" t="s">
        <v>260</v>
      </c>
      <c r="D82" s="93" t="s">
        <v>248</v>
      </c>
      <c r="E82" s="98">
        <v>1028</v>
      </c>
      <c r="F82" s="98">
        <v>1075</v>
      </c>
      <c r="G82" s="99">
        <v>1008</v>
      </c>
      <c r="H82" s="98">
        <v>1008</v>
      </c>
      <c r="I82" s="98">
        <v>1008</v>
      </c>
      <c r="J82" s="98">
        <v>1008</v>
      </c>
      <c r="K82" s="98">
        <v>1008</v>
      </c>
      <c r="L82" s="98">
        <v>1008</v>
      </c>
      <c r="M82" s="98">
        <v>1008</v>
      </c>
      <c r="N82" s="98">
        <v>1008</v>
      </c>
      <c r="O82" s="98">
        <v>1008</v>
      </c>
      <c r="P82" s="98">
        <v>1008</v>
      </c>
      <c r="Q82" s="98">
        <v>1008</v>
      </c>
      <c r="R82" s="98">
        <v>1008</v>
      </c>
      <c r="S82" s="98">
        <v>1008</v>
      </c>
    </row>
    <row r="83" spans="1:19" s="100" customFormat="1" ht="15" customHeight="1">
      <c r="A83" s="90"/>
      <c r="B83" s="91" t="s">
        <v>261</v>
      </c>
      <c r="C83" s="104" t="s">
        <v>262</v>
      </c>
      <c r="D83" s="93" t="s">
        <v>263</v>
      </c>
      <c r="E83" s="134">
        <v>1612</v>
      </c>
      <c r="F83" s="134">
        <v>1622</v>
      </c>
      <c r="G83" s="135">
        <v>1392</v>
      </c>
      <c r="H83" s="134">
        <v>1380</v>
      </c>
      <c r="I83" s="134">
        <v>1470</v>
      </c>
      <c r="J83" s="134">
        <v>1380</v>
      </c>
      <c r="K83" s="134">
        <v>1380</v>
      </c>
      <c r="L83" s="134">
        <v>1380</v>
      </c>
      <c r="M83" s="134">
        <v>1380</v>
      </c>
      <c r="N83" s="134">
        <v>1470</v>
      </c>
      <c r="O83" s="134">
        <v>1470</v>
      </c>
      <c r="P83" s="134">
        <v>1447</v>
      </c>
      <c r="Q83" s="134">
        <v>1380</v>
      </c>
      <c r="R83" s="134">
        <v>1280</v>
      </c>
      <c r="S83" s="134">
        <v>1280</v>
      </c>
    </row>
    <row r="84" spans="1:19" s="100" customFormat="1" ht="15" customHeight="1">
      <c r="A84" s="90"/>
      <c r="B84" s="91" t="s">
        <v>264</v>
      </c>
      <c r="C84" s="97" t="s">
        <v>265</v>
      </c>
      <c r="D84" s="93" t="s">
        <v>263</v>
      </c>
      <c r="E84" s="134">
        <v>1983</v>
      </c>
      <c r="F84" s="134">
        <v>1998</v>
      </c>
      <c r="G84" s="135">
        <v>2013</v>
      </c>
      <c r="H84" s="134">
        <v>2013</v>
      </c>
      <c r="I84" s="134">
        <v>2013</v>
      </c>
      <c r="J84" s="134">
        <v>2013</v>
      </c>
      <c r="K84" s="134">
        <v>2013</v>
      </c>
      <c r="L84" s="134">
        <v>2013</v>
      </c>
      <c r="M84" s="134">
        <v>2013</v>
      </c>
      <c r="N84" s="134">
        <v>2013</v>
      </c>
      <c r="O84" s="134">
        <v>2013</v>
      </c>
      <c r="P84" s="134">
        <v>2013</v>
      </c>
      <c r="Q84" s="134">
        <v>2013</v>
      </c>
      <c r="R84" s="134">
        <v>2013</v>
      </c>
      <c r="S84" s="134">
        <v>2013</v>
      </c>
    </row>
    <row r="85" spans="1:19" s="100" customFormat="1" ht="15" customHeight="1">
      <c r="A85" s="90"/>
      <c r="B85" s="91" t="s">
        <v>266</v>
      </c>
      <c r="C85" s="104" t="s">
        <v>267</v>
      </c>
      <c r="D85" s="93" t="s">
        <v>268</v>
      </c>
      <c r="E85" s="98">
        <v>382</v>
      </c>
      <c r="F85" s="98">
        <v>373</v>
      </c>
      <c r="G85" s="99">
        <v>298</v>
      </c>
      <c r="H85" s="98">
        <v>316</v>
      </c>
      <c r="I85" s="98">
        <v>316</v>
      </c>
      <c r="J85" s="98">
        <v>316</v>
      </c>
      <c r="K85" s="98">
        <v>322</v>
      </c>
      <c r="L85" s="98">
        <v>320</v>
      </c>
      <c r="M85" s="98">
        <v>320</v>
      </c>
      <c r="N85" s="98">
        <v>318</v>
      </c>
      <c r="O85" s="98">
        <v>318</v>
      </c>
      <c r="P85" s="98">
        <v>331</v>
      </c>
      <c r="Q85" s="98">
        <v>298</v>
      </c>
      <c r="R85" s="98">
        <v>298</v>
      </c>
      <c r="S85" s="98">
        <v>298</v>
      </c>
    </row>
    <row r="86" spans="1:19" s="100" customFormat="1" ht="15" customHeight="1">
      <c r="A86" s="90"/>
      <c r="B86" s="91" t="s">
        <v>269</v>
      </c>
      <c r="C86" s="92" t="s">
        <v>270</v>
      </c>
      <c r="D86" s="93" t="s">
        <v>271</v>
      </c>
      <c r="E86" s="98">
        <v>670</v>
      </c>
      <c r="F86" s="98">
        <v>670</v>
      </c>
      <c r="G86" s="99">
        <v>670</v>
      </c>
      <c r="H86" s="98">
        <v>670</v>
      </c>
      <c r="I86" s="98">
        <v>670</v>
      </c>
      <c r="J86" s="98">
        <v>670</v>
      </c>
      <c r="K86" s="98">
        <v>670</v>
      </c>
      <c r="L86" s="98">
        <v>670</v>
      </c>
      <c r="M86" s="98">
        <v>670</v>
      </c>
      <c r="N86" s="98">
        <v>670</v>
      </c>
      <c r="O86" s="98">
        <v>670</v>
      </c>
      <c r="P86" s="98">
        <v>670</v>
      </c>
      <c r="Q86" s="98">
        <v>670</v>
      </c>
      <c r="R86" s="98">
        <v>670</v>
      </c>
      <c r="S86" s="98">
        <v>670</v>
      </c>
    </row>
    <row r="87" spans="1:19" s="100" customFormat="1" ht="15" customHeight="1">
      <c r="A87" s="90"/>
      <c r="B87" s="91" t="s">
        <v>272</v>
      </c>
      <c r="C87" s="92" t="s">
        <v>273</v>
      </c>
      <c r="D87" s="93" t="s">
        <v>274</v>
      </c>
      <c r="E87" s="98">
        <v>22081</v>
      </c>
      <c r="F87" s="98">
        <v>23361</v>
      </c>
      <c r="G87" s="99">
        <v>33773</v>
      </c>
      <c r="H87" s="98">
        <v>21800</v>
      </c>
      <c r="I87" s="98">
        <v>21133</v>
      </c>
      <c r="J87" s="98">
        <v>36467</v>
      </c>
      <c r="K87" s="98">
        <v>34467</v>
      </c>
      <c r="L87" s="98">
        <v>34100</v>
      </c>
      <c r="M87" s="98">
        <v>34100</v>
      </c>
      <c r="N87" s="98">
        <v>33100</v>
      </c>
      <c r="O87" s="98">
        <v>33100</v>
      </c>
      <c r="P87" s="98">
        <v>33100</v>
      </c>
      <c r="Q87" s="98">
        <v>33100</v>
      </c>
      <c r="R87" s="98">
        <v>33100</v>
      </c>
      <c r="S87" s="98">
        <v>33100</v>
      </c>
    </row>
    <row r="88" spans="1:19" s="100" customFormat="1" ht="15" customHeight="1">
      <c r="A88" s="90"/>
      <c r="B88" s="91" t="s">
        <v>275</v>
      </c>
      <c r="C88" s="92" t="s">
        <v>276</v>
      </c>
      <c r="D88" s="93" t="s">
        <v>277</v>
      </c>
      <c r="E88" s="98">
        <v>158</v>
      </c>
      <c r="F88" s="98">
        <v>121</v>
      </c>
      <c r="G88" s="99">
        <v>132</v>
      </c>
      <c r="H88" s="98">
        <v>124</v>
      </c>
      <c r="I88" s="98">
        <v>127</v>
      </c>
      <c r="J88" s="98">
        <v>129</v>
      </c>
      <c r="K88" s="98">
        <v>132</v>
      </c>
      <c r="L88" s="98">
        <v>139</v>
      </c>
      <c r="M88" s="98">
        <v>136</v>
      </c>
      <c r="N88" s="98">
        <v>135</v>
      </c>
      <c r="O88" s="98">
        <v>133</v>
      </c>
      <c r="P88" s="98">
        <v>131</v>
      </c>
      <c r="Q88" s="98">
        <v>131</v>
      </c>
      <c r="R88" s="98">
        <v>132</v>
      </c>
      <c r="S88" s="98">
        <v>133</v>
      </c>
    </row>
    <row r="89" spans="1:19" s="100" customFormat="1" ht="15" customHeight="1">
      <c r="A89" s="90"/>
      <c r="B89" s="91" t="s">
        <v>278</v>
      </c>
      <c r="C89" s="92" t="s">
        <v>279</v>
      </c>
      <c r="D89" s="93" t="s">
        <v>280</v>
      </c>
      <c r="E89" s="136">
        <v>4800</v>
      </c>
      <c r="F89" s="136">
        <v>4800</v>
      </c>
      <c r="G89" s="137">
        <v>4533</v>
      </c>
      <c r="H89" s="136">
        <v>4800</v>
      </c>
      <c r="I89" s="136">
        <v>4800</v>
      </c>
      <c r="J89" s="136">
        <v>4800</v>
      </c>
      <c r="K89" s="136">
        <v>4800</v>
      </c>
      <c r="L89" s="136">
        <v>4400</v>
      </c>
      <c r="M89" s="136">
        <v>4400</v>
      </c>
      <c r="N89" s="136">
        <v>4400</v>
      </c>
      <c r="O89" s="136">
        <v>4400</v>
      </c>
      <c r="P89" s="136">
        <v>4400</v>
      </c>
      <c r="Q89" s="136">
        <v>4400</v>
      </c>
      <c r="R89" s="136">
        <v>4400</v>
      </c>
      <c r="S89" s="136">
        <v>4400</v>
      </c>
    </row>
    <row r="90" spans="1:19" s="100" customFormat="1" ht="15" customHeight="1">
      <c r="A90" s="90"/>
      <c r="B90" s="91" t="s">
        <v>281</v>
      </c>
      <c r="C90" s="92" t="s">
        <v>279</v>
      </c>
      <c r="D90" s="93" t="s">
        <v>280</v>
      </c>
      <c r="E90" s="136">
        <v>2200</v>
      </c>
      <c r="F90" s="136">
        <v>2200</v>
      </c>
      <c r="G90" s="137">
        <v>2200</v>
      </c>
      <c r="H90" s="136">
        <v>2200</v>
      </c>
      <c r="I90" s="136">
        <v>2200</v>
      </c>
      <c r="J90" s="136">
        <v>2200</v>
      </c>
      <c r="K90" s="136">
        <v>2200</v>
      </c>
      <c r="L90" s="136">
        <v>2200</v>
      </c>
      <c r="M90" s="136">
        <v>2200</v>
      </c>
      <c r="N90" s="136">
        <v>2200</v>
      </c>
      <c r="O90" s="136">
        <v>2200</v>
      </c>
      <c r="P90" s="136">
        <v>2200</v>
      </c>
      <c r="Q90" s="136">
        <v>2200</v>
      </c>
      <c r="R90" s="136">
        <v>2200</v>
      </c>
      <c r="S90" s="136">
        <v>2200</v>
      </c>
    </row>
    <row r="91" spans="1:19" s="100" customFormat="1" ht="15" customHeight="1">
      <c r="A91" s="90"/>
      <c r="B91" s="91" t="s">
        <v>282</v>
      </c>
      <c r="C91" s="92" t="s">
        <v>283</v>
      </c>
      <c r="D91" s="93" t="s">
        <v>284</v>
      </c>
      <c r="E91" s="98">
        <v>18076</v>
      </c>
      <c r="F91" s="98">
        <v>18380</v>
      </c>
      <c r="G91" s="99">
        <v>16132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98">
        <v>0</v>
      </c>
      <c r="S91" s="98">
        <v>0</v>
      </c>
    </row>
    <row r="92" spans="1:19" s="96" customFormat="1" ht="15" customHeight="1">
      <c r="A92" s="90"/>
      <c r="B92" s="91" t="s">
        <v>285</v>
      </c>
      <c r="C92" s="138" t="s">
        <v>286</v>
      </c>
      <c r="D92" s="93" t="s">
        <v>274</v>
      </c>
      <c r="E92" s="98">
        <v>0</v>
      </c>
      <c r="F92" s="98">
        <v>0</v>
      </c>
      <c r="G92" s="102" t="s">
        <v>287</v>
      </c>
      <c r="H92" s="102" t="s">
        <v>287</v>
      </c>
      <c r="I92" s="102" t="s">
        <v>287</v>
      </c>
      <c r="J92" s="102" t="s">
        <v>287</v>
      </c>
      <c r="K92" s="102" t="s">
        <v>287</v>
      </c>
      <c r="L92" s="102" t="s">
        <v>287</v>
      </c>
      <c r="M92" s="102" t="s">
        <v>287</v>
      </c>
      <c r="N92" s="102" t="s">
        <v>287</v>
      </c>
      <c r="O92" s="102" t="s">
        <v>287</v>
      </c>
      <c r="P92" s="102" t="s">
        <v>287</v>
      </c>
      <c r="Q92" s="102" t="s">
        <v>287</v>
      </c>
      <c r="R92" s="102" t="s">
        <v>287</v>
      </c>
      <c r="S92" s="102" t="s">
        <v>287</v>
      </c>
    </row>
    <row r="93" spans="1:19" s="100" customFormat="1" ht="15" customHeight="1">
      <c r="A93" s="90"/>
      <c r="B93" s="91" t="s">
        <v>288</v>
      </c>
      <c r="C93" s="92" t="s">
        <v>289</v>
      </c>
      <c r="D93" s="93" t="s">
        <v>290</v>
      </c>
      <c r="E93" s="98">
        <v>157</v>
      </c>
      <c r="F93" s="98">
        <v>145</v>
      </c>
      <c r="G93" s="99">
        <v>114</v>
      </c>
      <c r="H93" s="98">
        <v>114</v>
      </c>
      <c r="I93" s="98">
        <v>114</v>
      </c>
      <c r="J93" s="98">
        <v>114</v>
      </c>
      <c r="K93" s="98">
        <v>114</v>
      </c>
      <c r="L93" s="98">
        <v>114</v>
      </c>
      <c r="M93" s="98">
        <v>114</v>
      </c>
      <c r="N93" s="98">
        <v>114</v>
      </c>
      <c r="O93" s="98">
        <v>114</v>
      </c>
      <c r="P93" s="98">
        <v>114</v>
      </c>
      <c r="Q93" s="98">
        <v>114</v>
      </c>
      <c r="R93" s="98">
        <v>114</v>
      </c>
      <c r="S93" s="98">
        <v>114</v>
      </c>
    </row>
    <row r="94" spans="1:19" s="100" customFormat="1" ht="15" customHeight="1">
      <c r="A94" s="90"/>
      <c r="B94" s="91" t="s">
        <v>291</v>
      </c>
      <c r="C94" s="92" t="s">
        <v>292</v>
      </c>
      <c r="D94" s="93" t="s">
        <v>220</v>
      </c>
      <c r="E94" s="98">
        <v>1575</v>
      </c>
      <c r="F94" s="98">
        <v>1575</v>
      </c>
      <c r="G94" s="99">
        <v>1286</v>
      </c>
      <c r="H94" s="98">
        <v>1289</v>
      </c>
      <c r="I94" s="98">
        <v>1289</v>
      </c>
      <c r="J94" s="102" t="s">
        <v>287</v>
      </c>
      <c r="K94" s="102" t="s">
        <v>287</v>
      </c>
      <c r="L94" s="102" t="s">
        <v>287</v>
      </c>
      <c r="M94" s="102" t="s">
        <v>287</v>
      </c>
      <c r="N94" s="102" t="s">
        <v>287</v>
      </c>
      <c r="O94" s="102" t="s">
        <v>287</v>
      </c>
      <c r="P94" s="102" t="s">
        <v>287</v>
      </c>
      <c r="Q94" s="102" t="s">
        <v>287</v>
      </c>
      <c r="R94" s="102" t="s">
        <v>287</v>
      </c>
      <c r="S94" s="98">
        <v>1280</v>
      </c>
    </row>
    <row r="95" spans="1:19" s="100" customFormat="1" ht="15" customHeight="1">
      <c r="A95" s="90"/>
      <c r="B95" s="91" t="s">
        <v>293</v>
      </c>
      <c r="C95" s="104" t="s">
        <v>294</v>
      </c>
      <c r="D95" s="93" t="s">
        <v>295</v>
      </c>
      <c r="E95" s="98">
        <v>1110</v>
      </c>
      <c r="F95" s="98">
        <v>1280</v>
      </c>
      <c r="G95" s="99">
        <v>1280</v>
      </c>
      <c r="H95" s="98">
        <v>1280</v>
      </c>
      <c r="I95" s="98">
        <v>1280</v>
      </c>
      <c r="J95" s="98">
        <v>1280</v>
      </c>
      <c r="K95" s="98">
        <v>1280</v>
      </c>
      <c r="L95" s="98">
        <v>1280</v>
      </c>
      <c r="M95" s="98">
        <v>1280</v>
      </c>
      <c r="N95" s="98">
        <v>1280</v>
      </c>
      <c r="O95" s="98">
        <v>1280</v>
      </c>
      <c r="P95" s="98">
        <v>1280</v>
      </c>
      <c r="Q95" s="98">
        <v>1280</v>
      </c>
      <c r="R95" s="98">
        <v>1280</v>
      </c>
      <c r="S95" s="98">
        <v>1280</v>
      </c>
    </row>
    <row r="96" spans="1:19" s="100" customFormat="1" ht="15" customHeight="1">
      <c r="A96" s="90"/>
      <c r="B96" s="91" t="s">
        <v>296</v>
      </c>
      <c r="C96" s="92" t="s">
        <v>297</v>
      </c>
      <c r="D96" s="93" t="s">
        <v>284</v>
      </c>
      <c r="E96" s="98">
        <v>3925</v>
      </c>
      <c r="F96" s="98">
        <v>3925</v>
      </c>
      <c r="G96" s="99">
        <v>3925</v>
      </c>
      <c r="H96" s="98">
        <v>3925</v>
      </c>
      <c r="I96" s="98">
        <v>3925</v>
      </c>
      <c r="J96" s="98">
        <v>3925</v>
      </c>
      <c r="K96" s="98">
        <v>3925</v>
      </c>
      <c r="L96" s="98">
        <v>3925</v>
      </c>
      <c r="M96" s="98">
        <v>3925</v>
      </c>
      <c r="N96" s="98">
        <v>3925</v>
      </c>
      <c r="O96" s="98">
        <v>3925</v>
      </c>
      <c r="P96" s="98">
        <v>3925</v>
      </c>
      <c r="Q96" s="98">
        <v>3925</v>
      </c>
      <c r="R96" s="98">
        <v>3925</v>
      </c>
      <c r="S96" s="98">
        <v>3925</v>
      </c>
    </row>
    <row r="97" spans="1:19" s="100" customFormat="1" ht="15" customHeight="1">
      <c r="A97" s="90"/>
      <c r="B97" s="91" t="s">
        <v>298</v>
      </c>
      <c r="C97" s="92" t="s">
        <v>299</v>
      </c>
      <c r="D97" s="139" t="s">
        <v>300</v>
      </c>
      <c r="E97" s="98">
        <v>35</v>
      </c>
      <c r="F97" s="98">
        <v>35</v>
      </c>
      <c r="G97" s="99">
        <v>33</v>
      </c>
      <c r="H97" s="98">
        <v>33</v>
      </c>
      <c r="I97" s="98">
        <v>33</v>
      </c>
      <c r="J97" s="98">
        <v>33</v>
      </c>
      <c r="K97" s="98">
        <v>33</v>
      </c>
      <c r="L97" s="98">
        <v>33</v>
      </c>
      <c r="M97" s="98">
        <v>33</v>
      </c>
      <c r="N97" s="98">
        <v>33</v>
      </c>
      <c r="O97" s="98">
        <v>33</v>
      </c>
      <c r="P97" s="98">
        <v>33</v>
      </c>
      <c r="Q97" s="98">
        <v>33</v>
      </c>
      <c r="R97" s="98">
        <v>36</v>
      </c>
      <c r="S97" s="98">
        <v>36</v>
      </c>
    </row>
    <row r="98" spans="1:19" s="100" customFormat="1" ht="15" customHeight="1">
      <c r="A98" s="90"/>
      <c r="B98" s="91" t="s">
        <v>301</v>
      </c>
      <c r="C98" s="92" t="s">
        <v>302</v>
      </c>
      <c r="D98" s="93" t="s">
        <v>271</v>
      </c>
      <c r="E98" s="98">
        <v>4000</v>
      </c>
      <c r="F98" s="98">
        <v>4000</v>
      </c>
      <c r="G98" s="99">
        <v>3928</v>
      </c>
      <c r="H98" s="98">
        <v>3928</v>
      </c>
      <c r="I98" s="98">
        <v>3928</v>
      </c>
      <c r="J98" s="98">
        <v>3928</v>
      </c>
      <c r="K98" s="98">
        <v>3928</v>
      </c>
      <c r="L98" s="98">
        <v>3928</v>
      </c>
      <c r="M98" s="98">
        <v>3928</v>
      </c>
      <c r="N98" s="98">
        <v>3928</v>
      </c>
      <c r="O98" s="98">
        <v>3928</v>
      </c>
      <c r="P98" s="98">
        <v>3928</v>
      </c>
      <c r="Q98" s="98">
        <v>3928</v>
      </c>
      <c r="R98" s="98">
        <v>3928</v>
      </c>
      <c r="S98" s="98">
        <v>3928</v>
      </c>
    </row>
    <row r="99" spans="1:19" s="100" customFormat="1" ht="15" customHeight="1">
      <c r="A99" s="90"/>
      <c r="B99" s="91" t="s">
        <v>303</v>
      </c>
      <c r="C99" s="104" t="s">
        <v>304</v>
      </c>
      <c r="D99" s="93" t="s">
        <v>271</v>
      </c>
      <c r="E99" s="98">
        <v>7391</v>
      </c>
      <c r="F99" s="98">
        <v>7607</v>
      </c>
      <c r="G99" s="99">
        <v>7538</v>
      </c>
      <c r="H99" s="98">
        <v>8053</v>
      </c>
      <c r="I99" s="98">
        <v>8053</v>
      </c>
      <c r="J99" s="98">
        <v>8053</v>
      </c>
      <c r="K99" s="98">
        <v>8053</v>
      </c>
      <c r="L99" s="98">
        <v>8053</v>
      </c>
      <c r="M99" s="98">
        <v>8053</v>
      </c>
      <c r="N99" s="98">
        <v>8053</v>
      </c>
      <c r="O99" s="98">
        <v>8053</v>
      </c>
      <c r="P99" s="98">
        <v>8053</v>
      </c>
      <c r="Q99" s="98">
        <v>7538</v>
      </c>
      <c r="R99" s="98">
        <v>7538</v>
      </c>
      <c r="S99" s="98">
        <v>7538</v>
      </c>
    </row>
    <row r="100" spans="1:19" s="100" customFormat="1" ht="15" customHeight="1">
      <c r="A100" s="90"/>
      <c r="B100" s="91" t="s">
        <v>305</v>
      </c>
      <c r="C100" s="92" t="s">
        <v>306</v>
      </c>
      <c r="D100" s="139" t="s">
        <v>307</v>
      </c>
      <c r="E100" s="98">
        <v>285</v>
      </c>
      <c r="F100" s="98">
        <v>275</v>
      </c>
      <c r="G100" s="99">
        <v>238</v>
      </c>
      <c r="H100" s="98">
        <v>238</v>
      </c>
      <c r="I100" s="98">
        <v>240</v>
      </c>
      <c r="J100" s="98">
        <v>240</v>
      </c>
      <c r="K100" s="98">
        <v>222</v>
      </c>
      <c r="L100" s="98">
        <v>238</v>
      </c>
      <c r="M100" s="98">
        <v>230</v>
      </c>
      <c r="N100" s="98">
        <v>230</v>
      </c>
      <c r="O100" s="98">
        <v>238</v>
      </c>
      <c r="P100" s="98">
        <v>240</v>
      </c>
      <c r="Q100" s="98">
        <v>257</v>
      </c>
      <c r="R100" s="98">
        <v>240</v>
      </c>
      <c r="S100" s="98">
        <v>238</v>
      </c>
    </row>
    <row r="101" spans="1:19" s="100" customFormat="1" ht="15" customHeight="1">
      <c r="A101" s="90"/>
      <c r="B101" s="91" t="s">
        <v>308</v>
      </c>
      <c r="C101" s="140" t="s">
        <v>309</v>
      </c>
      <c r="D101" s="93" t="s">
        <v>310</v>
      </c>
      <c r="E101" s="98">
        <v>520</v>
      </c>
      <c r="F101" s="98">
        <v>129</v>
      </c>
      <c r="G101" s="99">
        <v>128</v>
      </c>
      <c r="H101" s="98">
        <v>123</v>
      </c>
      <c r="I101" s="98">
        <v>127</v>
      </c>
      <c r="J101" s="98">
        <v>127</v>
      </c>
      <c r="K101" s="98">
        <v>129</v>
      </c>
      <c r="L101" s="98">
        <v>129</v>
      </c>
      <c r="M101" s="98">
        <v>129</v>
      </c>
      <c r="N101" s="98">
        <v>129</v>
      </c>
      <c r="O101" s="98">
        <v>129</v>
      </c>
      <c r="P101" s="98">
        <v>129</v>
      </c>
      <c r="Q101" s="98">
        <v>129</v>
      </c>
      <c r="R101" s="98">
        <v>129</v>
      </c>
      <c r="S101" s="98">
        <v>129</v>
      </c>
    </row>
    <row r="102" spans="1:19" s="143" customFormat="1" ht="15" customHeight="1">
      <c r="A102" s="141"/>
      <c r="B102" s="91" t="s">
        <v>311</v>
      </c>
      <c r="C102" s="142" t="s">
        <v>312</v>
      </c>
      <c r="D102" s="93" t="s">
        <v>223</v>
      </c>
      <c r="E102" s="98">
        <v>206</v>
      </c>
      <c r="F102" s="98">
        <v>191</v>
      </c>
      <c r="G102" s="99">
        <v>164</v>
      </c>
      <c r="H102" s="98">
        <v>151</v>
      </c>
      <c r="I102" s="98">
        <v>172</v>
      </c>
      <c r="J102" s="98">
        <v>165</v>
      </c>
      <c r="K102" s="98">
        <v>165</v>
      </c>
      <c r="L102" s="98">
        <v>165</v>
      </c>
      <c r="M102" s="98">
        <v>165</v>
      </c>
      <c r="N102" s="98">
        <v>165</v>
      </c>
      <c r="O102" s="98">
        <v>165</v>
      </c>
      <c r="P102" s="98">
        <v>165</v>
      </c>
      <c r="Q102" s="98">
        <v>165</v>
      </c>
      <c r="R102" s="98">
        <v>165</v>
      </c>
      <c r="S102" s="98">
        <v>165</v>
      </c>
    </row>
    <row r="103" spans="1:19" s="100" customFormat="1" ht="15" customHeight="1">
      <c r="A103" s="90"/>
      <c r="B103" s="91" t="s">
        <v>313</v>
      </c>
      <c r="C103" s="92" t="s">
        <v>314</v>
      </c>
      <c r="D103" s="93" t="s">
        <v>315</v>
      </c>
      <c r="E103" s="98">
        <v>1461</v>
      </c>
      <c r="F103" s="98">
        <v>1461</v>
      </c>
      <c r="G103" s="99">
        <v>687</v>
      </c>
      <c r="H103" s="98">
        <v>1480</v>
      </c>
      <c r="I103" s="98">
        <v>1480</v>
      </c>
      <c r="J103" s="98">
        <v>1480</v>
      </c>
      <c r="K103" s="98">
        <v>1480</v>
      </c>
      <c r="L103" s="98">
        <v>1480</v>
      </c>
      <c r="M103" s="98">
        <v>1480</v>
      </c>
      <c r="N103" s="98">
        <v>1480</v>
      </c>
      <c r="O103" s="98">
        <v>1480</v>
      </c>
      <c r="P103" s="98">
        <v>1480</v>
      </c>
      <c r="Q103" s="98">
        <v>1480</v>
      </c>
      <c r="R103" s="98">
        <v>675</v>
      </c>
      <c r="S103" s="98">
        <v>698</v>
      </c>
    </row>
    <row r="104" spans="1:19" s="115" customFormat="1" ht="4.5" customHeight="1" thickBot="1">
      <c r="A104" s="144"/>
      <c r="B104" s="144"/>
      <c r="C104" s="145"/>
      <c r="D104" s="146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</row>
    <row r="105" spans="1:19" s="74" customFormat="1" ht="16.5" customHeight="1">
      <c r="A105" s="72" t="s">
        <v>316</v>
      </c>
      <c r="B105" s="147"/>
      <c r="C105" s="147"/>
      <c r="D105" s="148"/>
      <c r="E105" s="124"/>
      <c r="F105" s="124"/>
      <c r="G105" s="124"/>
      <c r="H105" s="124"/>
      <c r="I105" s="124"/>
      <c r="J105" s="131"/>
      <c r="K105" s="149"/>
      <c r="L105" s="124"/>
      <c r="M105" s="124"/>
      <c r="N105" s="124"/>
      <c r="O105" s="124"/>
      <c r="P105" s="124"/>
      <c r="Q105" s="124"/>
      <c r="R105" s="124"/>
      <c r="S105" s="124"/>
    </row>
    <row r="106" spans="1:19" s="74" customFormat="1" ht="13.5" customHeight="1">
      <c r="A106" s="131" t="s">
        <v>317</v>
      </c>
      <c r="B106" s="147"/>
      <c r="C106" s="147"/>
      <c r="D106" s="148"/>
      <c r="E106" s="124"/>
      <c r="F106" s="124"/>
      <c r="G106" s="124"/>
      <c r="H106" s="124"/>
      <c r="I106" s="124"/>
      <c r="J106" s="120" t="s">
        <v>318</v>
      </c>
      <c r="K106" s="150"/>
      <c r="L106" s="124"/>
      <c r="M106" s="124"/>
      <c r="N106" s="124"/>
      <c r="O106" s="124"/>
      <c r="P106" s="124"/>
      <c r="Q106" s="124"/>
      <c r="R106" s="124"/>
      <c r="S106" s="124"/>
    </row>
    <row r="107" spans="1:19" ht="13.5" customHeight="1">
      <c r="A107" s="120" t="s">
        <v>319</v>
      </c>
      <c r="B107" s="147"/>
      <c r="C107" s="147"/>
      <c r="D107" s="148"/>
      <c r="E107" s="124"/>
      <c r="F107" s="124"/>
      <c r="G107" s="124"/>
      <c r="H107" s="124"/>
      <c r="I107" s="124"/>
      <c r="J107" s="120" t="s">
        <v>320</v>
      </c>
      <c r="K107" s="150"/>
      <c r="L107" s="124"/>
      <c r="M107" s="124"/>
      <c r="N107" s="124"/>
      <c r="O107" s="124"/>
      <c r="P107" s="124"/>
      <c r="Q107" s="124"/>
      <c r="R107" s="124"/>
      <c r="S107" s="124"/>
    </row>
    <row r="108" spans="1:19" ht="13.5" customHeight="1">
      <c r="A108" s="120" t="s">
        <v>321</v>
      </c>
      <c r="B108" s="147"/>
      <c r="C108" s="148"/>
      <c r="D108" s="152"/>
      <c r="E108" s="124"/>
      <c r="F108" s="124"/>
      <c r="G108" s="124"/>
      <c r="H108" s="153"/>
      <c r="I108" s="124"/>
      <c r="J108" s="120" t="s">
        <v>322</v>
      </c>
      <c r="K108" s="150"/>
      <c r="L108" s="154"/>
      <c r="M108" s="154"/>
      <c r="N108" s="154"/>
      <c r="O108" s="154"/>
      <c r="P108" s="154"/>
      <c r="Q108" s="154"/>
      <c r="R108" s="154"/>
      <c r="S108" s="154"/>
    </row>
    <row r="109" spans="1:19" ht="13.5" customHeight="1">
      <c r="A109" s="120" t="s">
        <v>323</v>
      </c>
      <c r="B109" s="147"/>
      <c r="C109" s="148"/>
      <c r="D109" s="152"/>
      <c r="E109" s="124"/>
      <c r="F109" s="124"/>
      <c r="G109" s="124"/>
      <c r="H109" s="153"/>
      <c r="I109" s="124"/>
      <c r="J109" s="120" t="s">
        <v>324</v>
      </c>
      <c r="K109" s="150"/>
      <c r="L109" s="124"/>
      <c r="M109" s="124"/>
      <c r="N109" s="124"/>
      <c r="O109" s="124"/>
      <c r="P109" s="124"/>
      <c r="Q109" s="124"/>
      <c r="R109" s="154"/>
      <c r="S109" s="154"/>
    </row>
    <row r="110" spans="1:9" ht="11.25">
      <c r="A110" s="120" t="s">
        <v>325</v>
      </c>
      <c r="B110" s="147"/>
      <c r="C110" s="148"/>
      <c r="D110" s="152"/>
      <c r="E110" s="124"/>
      <c r="F110" s="124"/>
      <c r="G110" s="154"/>
      <c r="H110" s="155"/>
      <c r="I110" s="154"/>
    </row>
  </sheetData>
  <mergeCells count="16">
    <mergeCell ref="A57:B57"/>
    <mergeCell ref="A58:I58"/>
    <mergeCell ref="A60:C61"/>
    <mergeCell ref="D60:D61"/>
    <mergeCell ref="E60:E61"/>
    <mergeCell ref="F60:F61"/>
    <mergeCell ref="G60:G61"/>
    <mergeCell ref="H60:S60"/>
    <mergeCell ref="A1:B1"/>
    <mergeCell ref="A2:I2"/>
    <mergeCell ref="A4:C5"/>
    <mergeCell ref="D4:D5"/>
    <mergeCell ref="E4:E5"/>
    <mergeCell ref="F4:F5"/>
    <mergeCell ref="G4:G5"/>
    <mergeCell ref="H4:S4"/>
  </mergeCells>
  <printOptions/>
  <pageMargins left="0.6692913385826772" right="0.6692913385826772" top="0.7874015748031497" bottom="0.3937007874015748" header="0.3937007874015748" footer="0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102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1" width="1.25" style="230" customWidth="1"/>
    <col min="2" max="4" width="1.625" style="230" customWidth="1"/>
    <col min="5" max="5" width="18.375" style="231" customWidth="1"/>
    <col min="6" max="6" width="1.25" style="232" customWidth="1"/>
    <col min="7" max="7" width="10.625" style="229" customWidth="1"/>
    <col min="8" max="8" width="10.625" style="227" customWidth="1"/>
    <col min="9" max="9" width="10.625" style="229" customWidth="1"/>
    <col min="10" max="10" width="10.625" style="233" customWidth="1"/>
    <col min="11" max="11" width="10.625" style="227" customWidth="1"/>
    <col min="12" max="12" width="10.625" style="230" customWidth="1"/>
    <col min="13" max="13" width="15.00390625" style="229" customWidth="1"/>
    <col min="14" max="14" width="15.00390625" style="227" customWidth="1"/>
    <col min="15" max="16" width="15.00390625" style="229" customWidth="1"/>
    <col min="17" max="17" width="15.00390625" style="227" customWidth="1"/>
    <col min="18" max="18" width="15.125" style="229" customWidth="1"/>
    <col min="19" max="16384" width="11.00390625" style="229" customWidth="1"/>
  </cols>
  <sheetData>
    <row r="1" spans="1:19" s="166" customFormat="1" ht="30" customHeight="1">
      <c r="A1" s="338"/>
      <c r="B1" s="338"/>
      <c r="C1" s="338"/>
      <c r="D1" s="338"/>
      <c r="E1" s="338"/>
      <c r="F1" s="161"/>
      <c r="G1" s="162"/>
      <c r="H1" s="162"/>
      <c r="I1" s="162"/>
      <c r="J1" s="163"/>
      <c r="K1" s="162"/>
      <c r="L1" s="164"/>
      <c r="M1" s="162"/>
      <c r="N1" s="163"/>
      <c r="O1" s="162"/>
      <c r="P1" s="162"/>
      <c r="Q1" s="162"/>
      <c r="R1" s="165"/>
      <c r="S1" s="163"/>
    </row>
    <row r="2" spans="1:19" s="171" customFormat="1" ht="45" customHeight="1">
      <c r="A2" s="339" t="s">
        <v>326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167"/>
      <c r="N2" s="167"/>
      <c r="O2" s="167"/>
      <c r="P2" s="168"/>
      <c r="Q2" s="168"/>
      <c r="R2" s="169"/>
      <c r="S2" s="170"/>
    </row>
    <row r="3" spans="1:19" s="171" customFormat="1" ht="16.5" customHeight="1" thickBot="1">
      <c r="A3" s="172"/>
      <c r="B3" s="172"/>
      <c r="C3" s="172"/>
      <c r="D3" s="172"/>
      <c r="E3" s="173"/>
      <c r="F3" s="174"/>
      <c r="G3" s="175"/>
      <c r="H3" s="175"/>
      <c r="I3" s="175"/>
      <c r="J3" s="175"/>
      <c r="K3" s="175"/>
      <c r="L3" s="175"/>
      <c r="M3" s="175"/>
      <c r="N3" s="176"/>
      <c r="O3" s="175"/>
      <c r="P3" s="175"/>
      <c r="Q3" s="175"/>
      <c r="R3" s="79" t="s">
        <v>327</v>
      </c>
      <c r="S3" s="170"/>
    </row>
    <row r="4" spans="1:19" s="178" customFormat="1" ht="18" customHeight="1">
      <c r="A4" s="340" t="s">
        <v>328</v>
      </c>
      <c r="B4" s="340"/>
      <c r="C4" s="340"/>
      <c r="D4" s="340"/>
      <c r="E4" s="340"/>
      <c r="F4" s="341"/>
      <c r="G4" s="372" t="s">
        <v>329</v>
      </c>
      <c r="H4" s="373"/>
      <c r="I4" s="373"/>
      <c r="J4" s="373"/>
      <c r="K4" s="373"/>
      <c r="L4" s="373"/>
      <c r="M4" s="373" t="s">
        <v>330</v>
      </c>
      <c r="N4" s="373"/>
      <c r="O4" s="373"/>
      <c r="P4" s="373"/>
      <c r="Q4" s="373"/>
      <c r="R4" s="373"/>
      <c r="S4" s="177"/>
    </row>
    <row r="5" spans="1:19" s="178" customFormat="1" ht="18" customHeight="1">
      <c r="A5" s="332"/>
      <c r="B5" s="332"/>
      <c r="C5" s="332"/>
      <c r="D5" s="332"/>
      <c r="E5" s="332"/>
      <c r="F5" s="333"/>
      <c r="G5" s="374" t="s">
        <v>331</v>
      </c>
      <c r="H5" s="375"/>
      <c r="I5" s="376"/>
      <c r="J5" s="374" t="s">
        <v>332</v>
      </c>
      <c r="K5" s="375"/>
      <c r="L5" s="375"/>
      <c r="M5" s="375" t="s">
        <v>333</v>
      </c>
      <c r="N5" s="375"/>
      <c r="O5" s="376"/>
      <c r="P5" s="374" t="s">
        <v>334</v>
      </c>
      <c r="Q5" s="375"/>
      <c r="R5" s="375"/>
      <c r="S5" s="177"/>
    </row>
    <row r="6" spans="1:19" s="183" customFormat="1" ht="18" customHeight="1">
      <c r="A6" s="334"/>
      <c r="B6" s="334"/>
      <c r="C6" s="334"/>
      <c r="D6" s="334"/>
      <c r="E6" s="334"/>
      <c r="F6" s="335"/>
      <c r="G6" s="179" t="s">
        <v>335</v>
      </c>
      <c r="H6" s="179" t="s">
        <v>336</v>
      </c>
      <c r="I6" s="180" t="s">
        <v>337</v>
      </c>
      <c r="J6" s="179" t="s">
        <v>335</v>
      </c>
      <c r="K6" s="179" t="s">
        <v>336</v>
      </c>
      <c r="L6" s="181" t="s">
        <v>337</v>
      </c>
      <c r="M6" s="179" t="s">
        <v>335</v>
      </c>
      <c r="N6" s="179" t="s">
        <v>336</v>
      </c>
      <c r="O6" s="180" t="s">
        <v>337</v>
      </c>
      <c r="P6" s="179" t="s">
        <v>335</v>
      </c>
      <c r="Q6" s="179" t="s">
        <v>336</v>
      </c>
      <c r="R6" s="181" t="s">
        <v>337</v>
      </c>
      <c r="S6" s="182"/>
    </row>
    <row r="7" spans="1:19" s="189" customFormat="1" ht="18" customHeight="1">
      <c r="A7" s="90"/>
      <c r="B7" s="337" t="s">
        <v>338</v>
      </c>
      <c r="C7" s="337"/>
      <c r="D7" s="337"/>
      <c r="E7" s="337"/>
      <c r="F7" s="184"/>
      <c r="G7" s="185">
        <v>3.13</v>
      </c>
      <c r="H7" s="185">
        <v>3.11</v>
      </c>
      <c r="I7" s="186">
        <v>3.09</v>
      </c>
      <c r="J7" s="187">
        <v>3.28</v>
      </c>
      <c r="K7" s="185">
        <v>3.22</v>
      </c>
      <c r="L7" s="186">
        <v>3.07</v>
      </c>
      <c r="M7" s="185">
        <v>3.45</v>
      </c>
      <c r="N7" s="185">
        <v>3.43</v>
      </c>
      <c r="O7" s="186">
        <v>3.41</v>
      </c>
      <c r="P7" s="185">
        <v>3.53</v>
      </c>
      <c r="Q7" s="185">
        <v>3.46</v>
      </c>
      <c r="R7" s="186">
        <v>3.44</v>
      </c>
      <c r="S7" s="188"/>
    </row>
    <row r="8" spans="1:19" s="189" customFormat="1" ht="14.25" customHeight="1">
      <c r="A8" s="90"/>
      <c r="B8" s="336" t="s">
        <v>339</v>
      </c>
      <c r="C8" s="336"/>
      <c r="D8" s="336"/>
      <c r="E8" s="336"/>
      <c r="F8" s="184"/>
      <c r="G8" s="185">
        <v>1.39</v>
      </c>
      <c r="H8" s="185">
        <v>1.37</v>
      </c>
      <c r="I8" s="186">
        <v>1.36</v>
      </c>
      <c r="J8" s="187">
        <v>1.53</v>
      </c>
      <c r="K8" s="185">
        <v>1.51</v>
      </c>
      <c r="L8" s="186">
        <v>1.46</v>
      </c>
      <c r="M8" s="185">
        <v>1.68</v>
      </c>
      <c r="N8" s="185">
        <v>1.67</v>
      </c>
      <c r="O8" s="186">
        <v>1.66</v>
      </c>
      <c r="P8" s="185">
        <v>1.67</v>
      </c>
      <c r="Q8" s="185">
        <v>1.67</v>
      </c>
      <c r="R8" s="186">
        <v>1.88</v>
      </c>
      <c r="S8" s="188"/>
    </row>
    <row r="9" spans="1:19" s="189" customFormat="1" ht="14.25" customHeight="1">
      <c r="A9" s="90"/>
      <c r="B9" s="336" t="s">
        <v>340</v>
      </c>
      <c r="C9" s="336"/>
      <c r="D9" s="336"/>
      <c r="E9" s="336"/>
      <c r="F9" s="184"/>
      <c r="G9" s="191">
        <v>55.7</v>
      </c>
      <c r="H9" s="191">
        <v>55.8</v>
      </c>
      <c r="I9" s="192">
        <v>56.3</v>
      </c>
      <c r="J9" s="193">
        <v>54.3</v>
      </c>
      <c r="K9" s="191">
        <v>55.4</v>
      </c>
      <c r="L9" s="192">
        <v>56.9</v>
      </c>
      <c r="M9" s="191">
        <v>47.4</v>
      </c>
      <c r="N9" s="191">
        <v>47.1</v>
      </c>
      <c r="O9" s="192">
        <v>47.3</v>
      </c>
      <c r="P9" s="191">
        <v>46.4</v>
      </c>
      <c r="Q9" s="191">
        <v>45.7</v>
      </c>
      <c r="R9" s="192">
        <v>46.6</v>
      </c>
      <c r="S9" s="188"/>
    </row>
    <row r="10" spans="1:19" s="189" customFormat="1" ht="22.5" customHeight="1">
      <c r="A10" s="90"/>
      <c r="B10" s="336" t="s">
        <v>341</v>
      </c>
      <c r="C10" s="336"/>
      <c r="D10" s="336"/>
      <c r="E10" s="336"/>
      <c r="F10" s="184"/>
      <c r="G10" s="194" t="s">
        <v>342</v>
      </c>
      <c r="H10" s="195" t="s">
        <v>343</v>
      </c>
      <c r="I10" s="196" t="s">
        <v>343</v>
      </c>
      <c r="J10" s="194" t="s">
        <v>342</v>
      </c>
      <c r="K10" s="195" t="s">
        <v>343</v>
      </c>
      <c r="L10" s="196" t="s">
        <v>343</v>
      </c>
      <c r="M10" s="197">
        <v>534235</v>
      </c>
      <c r="N10" s="197">
        <v>518226</v>
      </c>
      <c r="O10" s="198">
        <v>520692</v>
      </c>
      <c r="P10" s="197">
        <v>549781</v>
      </c>
      <c r="Q10" s="197">
        <v>504441</v>
      </c>
      <c r="R10" s="198">
        <v>582717</v>
      </c>
      <c r="S10" s="188"/>
    </row>
    <row r="11" spans="1:19" s="189" customFormat="1" ht="14.25" customHeight="1">
      <c r="A11" s="90"/>
      <c r="B11" s="90"/>
      <c r="C11" s="336" t="s">
        <v>344</v>
      </c>
      <c r="D11" s="336"/>
      <c r="E11" s="336"/>
      <c r="F11" s="184"/>
      <c r="G11" s="194" t="s">
        <v>342</v>
      </c>
      <c r="H11" s="195" t="s">
        <v>343</v>
      </c>
      <c r="I11" s="196" t="s">
        <v>343</v>
      </c>
      <c r="J11" s="194" t="s">
        <v>342</v>
      </c>
      <c r="K11" s="195" t="s">
        <v>343</v>
      </c>
      <c r="L11" s="196" t="s">
        <v>343</v>
      </c>
      <c r="M11" s="197">
        <v>525414</v>
      </c>
      <c r="N11" s="197">
        <v>507574</v>
      </c>
      <c r="O11" s="198">
        <v>512635</v>
      </c>
      <c r="P11" s="197">
        <v>540882</v>
      </c>
      <c r="Q11" s="197">
        <v>492940</v>
      </c>
      <c r="R11" s="198">
        <v>574777</v>
      </c>
      <c r="S11" s="188"/>
    </row>
    <row r="12" spans="1:19" s="202" customFormat="1" ht="14.25" customHeight="1">
      <c r="A12" s="90"/>
      <c r="B12" s="90"/>
      <c r="C12" s="90"/>
      <c r="D12" s="336" t="s">
        <v>345</v>
      </c>
      <c r="E12" s="336"/>
      <c r="F12" s="184"/>
      <c r="G12" s="194" t="s">
        <v>342</v>
      </c>
      <c r="H12" s="195" t="s">
        <v>343</v>
      </c>
      <c r="I12" s="196" t="s">
        <v>343</v>
      </c>
      <c r="J12" s="194" t="s">
        <v>342</v>
      </c>
      <c r="K12" s="195" t="s">
        <v>343</v>
      </c>
      <c r="L12" s="196" t="s">
        <v>343</v>
      </c>
      <c r="M12" s="199">
        <v>434066</v>
      </c>
      <c r="N12" s="199">
        <v>419269</v>
      </c>
      <c r="O12" s="200">
        <v>417281</v>
      </c>
      <c r="P12" s="199">
        <v>466542</v>
      </c>
      <c r="Q12" s="199">
        <v>402146</v>
      </c>
      <c r="R12" s="200">
        <v>463667</v>
      </c>
      <c r="S12" s="201"/>
    </row>
    <row r="13" spans="1:19" s="202" customFormat="1" ht="14.25" customHeight="1">
      <c r="A13" s="90"/>
      <c r="B13" s="90"/>
      <c r="C13" s="90"/>
      <c r="D13" s="336" t="s">
        <v>346</v>
      </c>
      <c r="E13" s="336"/>
      <c r="F13" s="184"/>
      <c r="G13" s="194" t="s">
        <v>342</v>
      </c>
      <c r="H13" s="195" t="s">
        <v>343</v>
      </c>
      <c r="I13" s="196" t="s">
        <v>343</v>
      </c>
      <c r="J13" s="194" t="s">
        <v>342</v>
      </c>
      <c r="K13" s="195" t="s">
        <v>343</v>
      </c>
      <c r="L13" s="196" t="s">
        <v>343</v>
      </c>
      <c r="M13" s="199">
        <v>55742</v>
      </c>
      <c r="N13" s="199">
        <v>56517</v>
      </c>
      <c r="O13" s="200">
        <v>57891</v>
      </c>
      <c r="P13" s="199">
        <v>53805</v>
      </c>
      <c r="Q13" s="199">
        <v>65720</v>
      </c>
      <c r="R13" s="200">
        <v>71938</v>
      </c>
      <c r="S13" s="201"/>
    </row>
    <row r="14" spans="1:19" s="202" customFormat="1" ht="14.25" customHeight="1">
      <c r="A14" s="90"/>
      <c r="B14" s="90"/>
      <c r="C14" s="90"/>
      <c r="D14" s="336" t="s">
        <v>347</v>
      </c>
      <c r="E14" s="336"/>
      <c r="F14" s="184"/>
      <c r="G14" s="194" t="s">
        <v>342</v>
      </c>
      <c r="H14" s="195" t="s">
        <v>343</v>
      </c>
      <c r="I14" s="196" t="s">
        <v>343</v>
      </c>
      <c r="J14" s="194" t="s">
        <v>342</v>
      </c>
      <c r="K14" s="195" t="s">
        <v>343</v>
      </c>
      <c r="L14" s="196" t="s">
        <v>343</v>
      </c>
      <c r="M14" s="199">
        <v>10930</v>
      </c>
      <c r="N14" s="199">
        <v>9153</v>
      </c>
      <c r="O14" s="200">
        <v>10168</v>
      </c>
      <c r="P14" s="199">
        <v>6626</v>
      </c>
      <c r="Q14" s="199">
        <v>9549</v>
      </c>
      <c r="R14" s="200">
        <v>10945</v>
      </c>
      <c r="S14" s="201"/>
    </row>
    <row r="15" spans="1:19" s="202" customFormat="1" ht="14.25" customHeight="1">
      <c r="A15" s="90"/>
      <c r="B15" s="90"/>
      <c r="C15" s="90"/>
      <c r="D15" s="336" t="s">
        <v>348</v>
      </c>
      <c r="E15" s="336"/>
      <c r="F15" s="184"/>
      <c r="G15" s="194" t="s">
        <v>342</v>
      </c>
      <c r="H15" s="195" t="s">
        <v>343</v>
      </c>
      <c r="I15" s="196" t="s">
        <v>343</v>
      </c>
      <c r="J15" s="194" t="s">
        <v>342</v>
      </c>
      <c r="K15" s="195" t="s">
        <v>343</v>
      </c>
      <c r="L15" s="196" t="s">
        <v>343</v>
      </c>
      <c r="M15" s="199">
        <v>2661</v>
      </c>
      <c r="N15" s="199">
        <v>2438</v>
      </c>
      <c r="O15" s="200">
        <v>2285</v>
      </c>
      <c r="P15" s="199">
        <v>902</v>
      </c>
      <c r="Q15" s="199">
        <v>253</v>
      </c>
      <c r="R15" s="200">
        <v>1801</v>
      </c>
      <c r="S15" s="201"/>
    </row>
    <row r="16" spans="1:19" s="202" customFormat="1" ht="14.25" customHeight="1">
      <c r="A16" s="90"/>
      <c r="B16" s="90"/>
      <c r="C16" s="90"/>
      <c r="D16" s="336" t="s">
        <v>349</v>
      </c>
      <c r="E16" s="336"/>
      <c r="F16" s="184"/>
      <c r="G16" s="194" t="s">
        <v>342</v>
      </c>
      <c r="H16" s="195" t="s">
        <v>343</v>
      </c>
      <c r="I16" s="196" t="s">
        <v>343</v>
      </c>
      <c r="J16" s="194" t="s">
        <v>342</v>
      </c>
      <c r="K16" s="195" t="s">
        <v>343</v>
      </c>
      <c r="L16" s="196" t="s">
        <v>343</v>
      </c>
      <c r="M16" s="199">
        <v>21897</v>
      </c>
      <c r="N16" s="199">
        <v>20187</v>
      </c>
      <c r="O16" s="200">
        <v>24998</v>
      </c>
      <c r="P16" s="199">
        <v>13007</v>
      </c>
      <c r="Q16" s="199">
        <v>15272</v>
      </c>
      <c r="R16" s="200">
        <v>25435</v>
      </c>
      <c r="S16" s="201"/>
    </row>
    <row r="17" spans="2:19" s="202" customFormat="1" ht="14.25" customHeight="1">
      <c r="B17" s="90"/>
      <c r="C17" s="336" t="s">
        <v>350</v>
      </c>
      <c r="D17" s="336"/>
      <c r="E17" s="336"/>
      <c r="F17" s="184"/>
      <c r="G17" s="194" t="s">
        <v>342</v>
      </c>
      <c r="H17" s="195" t="s">
        <v>343</v>
      </c>
      <c r="I17" s="196" t="s">
        <v>343</v>
      </c>
      <c r="J17" s="194" t="s">
        <v>342</v>
      </c>
      <c r="K17" s="195" t="s">
        <v>343</v>
      </c>
      <c r="L17" s="196" t="s">
        <v>343</v>
      </c>
      <c r="M17" s="199">
        <v>8820</v>
      </c>
      <c r="N17" s="199">
        <v>10652</v>
      </c>
      <c r="O17" s="200">
        <v>8057</v>
      </c>
      <c r="P17" s="199">
        <v>8899</v>
      </c>
      <c r="Q17" s="199">
        <v>11501</v>
      </c>
      <c r="R17" s="200">
        <v>7940</v>
      </c>
      <c r="S17" s="201"/>
    </row>
    <row r="18" spans="2:19" s="202" customFormat="1" ht="14.25" customHeight="1">
      <c r="B18" s="336" t="s">
        <v>351</v>
      </c>
      <c r="C18" s="336"/>
      <c r="D18" s="336"/>
      <c r="E18" s="336"/>
      <c r="F18" s="184"/>
      <c r="G18" s="194" t="s">
        <v>352</v>
      </c>
      <c r="H18" s="195" t="s">
        <v>353</v>
      </c>
      <c r="I18" s="196" t="s">
        <v>353</v>
      </c>
      <c r="J18" s="194" t="s">
        <v>352</v>
      </c>
      <c r="K18" s="195" t="s">
        <v>353</v>
      </c>
      <c r="L18" s="196" t="s">
        <v>353</v>
      </c>
      <c r="M18" s="199">
        <v>403989</v>
      </c>
      <c r="N18" s="199">
        <v>401961</v>
      </c>
      <c r="O18" s="200">
        <v>406649</v>
      </c>
      <c r="P18" s="199">
        <v>451899</v>
      </c>
      <c r="Q18" s="199">
        <v>410392</v>
      </c>
      <c r="R18" s="200">
        <v>430265</v>
      </c>
      <c r="S18" s="201"/>
    </row>
    <row r="19" spans="2:19" s="202" customFormat="1" ht="22.5" customHeight="1">
      <c r="B19" s="336" t="s">
        <v>354</v>
      </c>
      <c r="C19" s="336"/>
      <c r="D19" s="336"/>
      <c r="E19" s="336"/>
      <c r="F19" s="184"/>
      <c r="G19" s="194" t="s">
        <v>352</v>
      </c>
      <c r="H19" s="195" t="s">
        <v>353</v>
      </c>
      <c r="I19" s="196" t="s">
        <v>353</v>
      </c>
      <c r="J19" s="194" t="s">
        <v>352</v>
      </c>
      <c r="K19" s="195" t="s">
        <v>353</v>
      </c>
      <c r="L19" s="196" t="s">
        <v>353</v>
      </c>
      <c r="M19" s="199">
        <v>416415</v>
      </c>
      <c r="N19" s="199">
        <v>409374</v>
      </c>
      <c r="O19" s="200">
        <v>409039</v>
      </c>
      <c r="P19" s="199">
        <v>456101</v>
      </c>
      <c r="Q19" s="199">
        <v>436570</v>
      </c>
      <c r="R19" s="200">
        <v>423774</v>
      </c>
      <c r="S19" s="201"/>
    </row>
    <row r="20" spans="3:19" s="202" customFormat="1" ht="14.25" customHeight="1">
      <c r="C20" s="336" t="s">
        <v>355</v>
      </c>
      <c r="D20" s="336"/>
      <c r="E20" s="336"/>
      <c r="F20" s="184"/>
      <c r="G20" s="199">
        <v>296932</v>
      </c>
      <c r="H20" s="199">
        <v>291737</v>
      </c>
      <c r="I20" s="200">
        <v>290244</v>
      </c>
      <c r="J20" s="199">
        <v>316262</v>
      </c>
      <c r="K20" s="199">
        <v>316766</v>
      </c>
      <c r="L20" s="200">
        <v>292538</v>
      </c>
      <c r="M20" s="199">
        <v>324929</v>
      </c>
      <c r="N20" s="199">
        <v>319060</v>
      </c>
      <c r="O20" s="200">
        <v>318315</v>
      </c>
      <c r="P20" s="199">
        <v>351083</v>
      </c>
      <c r="Q20" s="199">
        <v>341263</v>
      </c>
      <c r="R20" s="200">
        <v>319999</v>
      </c>
      <c r="S20" s="201"/>
    </row>
    <row r="21" spans="4:19" s="202" customFormat="1" ht="22.5" customHeight="1">
      <c r="D21" s="336" t="s">
        <v>356</v>
      </c>
      <c r="E21" s="336"/>
      <c r="F21" s="184"/>
      <c r="G21" s="199">
        <v>69001</v>
      </c>
      <c r="H21" s="199">
        <v>68322</v>
      </c>
      <c r="I21" s="200">
        <v>67563</v>
      </c>
      <c r="J21" s="199">
        <v>69180</v>
      </c>
      <c r="K21" s="199">
        <v>68549</v>
      </c>
      <c r="L21" s="200">
        <v>67033</v>
      </c>
      <c r="M21" s="199">
        <v>71051</v>
      </c>
      <c r="N21" s="199">
        <v>70134</v>
      </c>
      <c r="O21" s="200">
        <v>69597</v>
      </c>
      <c r="P21" s="199">
        <v>72875</v>
      </c>
      <c r="Q21" s="199">
        <v>68903</v>
      </c>
      <c r="R21" s="200">
        <v>68536</v>
      </c>
      <c r="S21" s="201"/>
    </row>
    <row r="22" spans="1:19" s="202" customFormat="1" ht="15" customHeight="1">
      <c r="A22" s="90"/>
      <c r="B22" s="90"/>
      <c r="C22" s="90"/>
      <c r="D22" s="90"/>
      <c r="E22" s="190" t="s">
        <v>357</v>
      </c>
      <c r="F22" s="184"/>
      <c r="G22" s="199">
        <v>6582</v>
      </c>
      <c r="H22" s="199">
        <v>6631</v>
      </c>
      <c r="I22" s="200">
        <v>6373</v>
      </c>
      <c r="J22" s="199">
        <v>6980</v>
      </c>
      <c r="K22" s="199">
        <v>7146</v>
      </c>
      <c r="L22" s="200">
        <v>6926</v>
      </c>
      <c r="M22" s="199">
        <v>6683</v>
      </c>
      <c r="N22" s="199">
        <v>6717</v>
      </c>
      <c r="O22" s="200">
        <v>6484</v>
      </c>
      <c r="P22" s="199">
        <v>6938</v>
      </c>
      <c r="Q22" s="199">
        <v>7100</v>
      </c>
      <c r="R22" s="200">
        <v>7149</v>
      </c>
      <c r="S22" s="201"/>
    </row>
    <row r="23" spans="1:19" s="202" customFormat="1" ht="15" customHeight="1">
      <c r="A23" s="90"/>
      <c r="B23" s="90"/>
      <c r="C23" s="90"/>
      <c r="D23" s="90"/>
      <c r="E23" s="190" t="s">
        <v>4</v>
      </c>
      <c r="F23" s="184"/>
      <c r="G23" s="199">
        <v>6891</v>
      </c>
      <c r="H23" s="199">
        <v>6678</v>
      </c>
      <c r="I23" s="200">
        <v>6398</v>
      </c>
      <c r="J23" s="199">
        <v>6355</v>
      </c>
      <c r="K23" s="199">
        <v>6716</v>
      </c>
      <c r="L23" s="200">
        <v>6350</v>
      </c>
      <c r="M23" s="199">
        <v>5995</v>
      </c>
      <c r="N23" s="199">
        <v>5660</v>
      </c>
      <c r="O23" s="200">
        <v>5419</v>
      </c>
      <c r="P23" s="199">
        <v>5680</v>
      </c>
      <c r="Q23" s="199">
        <v>5536</v>
      </c>
      <c r="R23" s="200">
        <v>5516</v>
      </c>
      <c r="S23" s="201"/>
    </row>
    <row r="24" spans="1:19" s="202" customFormat="1" ht="15" customHeight="1">
      <c r="A24" s="90"/>
      <c r="B24" s="90"/>
      <c r="C24" s="90"/>
      <c r="D24" s="90"/>
      <c r="E24" s="190" t="s">
        <v>358</v>
      </c>
      <c r="F24" s="184"/>
      <c r="G24" s="199">
        <v>6511</v>
      </c>
      <c r="H24" s="199">
        <v>6343</v>
      </c>
      <c r="I24" s="200">
        <v>6136</v>
      </c>
      <c r="J24" s="199">
        <v>5506</v>
      </c>
      <c r="K24" s="199">
        <v>5307</v>
      </c>
      <c r="L24" s="200">
        <v>5239</v>
      </c>
      <c r="M24" s="199">
        <v>6832</v>
      </c>
      <c r="N24" s="199">
        <v>6655</v>
      </c>
      <c r="O24" s="200">
        <v>6476</v>
      </c>
      <c r="P24" s="199">
        <v>5768</v>
      </c>
      <c r="Q24" s="199">
        <v>5561</v>
      </c>
      <c r="R24" s="200">
        <v>5697</v>
      </c>
      <c r="S24" s="201"/>
    </row>
    <row r="25" spans="1:19" s="202" customFormat="1" ht="14.25" customHeight="1">
      <c r="A25" s="90"/>
      <c r="B25" s="90"/>
      <c r="C25" s="90"/>
      <c r="D25" s="90"/>
      <c r="E25" s="190" t="s">
        <v>6</v>
      </c>
      <c r="F25" s="184"/>
      <c r="G25" s="199">
        <v>3244</v>
      </c>
      <c r="H25" s="199">
        <v>3268</v>
      </c>
      <c r="I25" s="200">
        <v>3258</v>
      </c>
      <c r="J25" s="199">
        <v>3193</v>
      </c>
      <c r="K25" s="199">
        <v>3447</v>
      </c>
      <c r="L25" s="200">
        <v>3244</v>
      </c>
      <c r="M25" s="199">
        <v>3336</v>
      </c>
      <c r="N25" s="199">
        <v>3304</v>
      </c>
      <c r="O25" s="200">
        <v>3309</v>
      </c>
      <c r="P25" s="199">
        <v>3225</v>
      </c>
      <c r="Q25" s="199">
        <v>3468</v>
      </c>
      <c r="R25" s="200">
        <v>3190</v>
      </c>
      <c r="S25" s="201"/>
    </row>
    <row r="26" spans="1:19" s="202" customFormat="1" ht="14.25" customHeight="1">
      <c r="A26" s="90"/>
      <c r="B26" s="90"/>
      <c r="C26" s="90"/>
      <c r="D26" s="90"/>
      <c r="E26" s="190" t="s">
        <v>359</v>
      </c>
      <c r="F26" s="184"/>
      <c r="G26" s="199">
        <v>8264</v>
      </c>
      <c r="H26" s="199">
        <v>8145</v>
      </c>
      <c r="I26" s="200">
        <v>8252</v>
      </c>
      <c r="J26" s="199">
        <v>7853</v>
      </c>
      <c r="K26" s="199">
        <v>8431</v>
      </c>
      <c r="L26" s="200">
        <v>8326</v>
      </c>
      <c r="M26" s="199">
        <v>7745</v>
      </c>
      <c r="N26" s="199">
        <v>7501</v>
      </c>
      <c r="O26" s="200">
        <v>7589</v>
      </c>
      <c r="P26" s="199">
        <v>7727</v>
      </c>
      <c r="Q26" s="199">
        <v>7452</v>
      </c>
      <c r="R26" s="200">
        <v>7395</v>
      </c>
      <c r="S26" s="201"/>
    </row>
    <row r="27" spans="1:19" s="202" customFormat="1" ht="14.25" customHeight="1">
      <c r="A27" s="90"/>
      <c r="B27" s="90"/>
      <c r="C27" s="90"/>
      <c r="D27" s="90"/>
      <c r="E27" s="190" t="s">
        <v>360</v>
      </c>
      <c r="F27" s="184"/>
      <c r="G27" s="199">
        <v>2624</v>
      </c>
      <c r="H27" s="199">
        <v>2564</v>
      </c>
      <c r="I27" s="200">
        <v>2531</v>
      </c>
      <c r="J27" s="199">
        <v>2338</v>
      </c>
      <c r="K27" s="199">
        <v>2538</v>
      </c>
      <c r="L27" s="200">
        <v>2292</v>
      </c>
      <c r="M27" s="199">
        <v>2214</v>
      </c>
      <c r="N27" s="199">
        <v>2122</v>
      </c>
      <c r="O27" s="200">
        <v>2042</v>
      </c>
      <c r="P27" s="199">
        <v>2141</v>
      </c>
      <c r="Q27" s="199">
        <v>2019</v>
      </c>
      <c r="R27" s="200">
        <v>1782</v>
      </c>
      <c r="S27" s="201"/>
    </row>
    <row r="28" spans="1:19" s="202" customFormat="1" ht="14.25" customHeight="1">
      <c r="A28" s="90"/>
      <c r="B28" s="90"/>
      <c r="C28" s="90"/>
      <c r="D28" s="90"/>
      <c r="E28" s="190" t="s">
        <v>361</v>
      </c>
      <c r="F28" s="184"/>
      <c r="G28" s="199">
        <v>3232</v>
      </c>
      <c r="H28" s="199">
        <v>3270</v>
      </c>
      <c r="I28" s="200">
        <v>3204</v>
      </c>
      <c r="J28" s="199">
        <v>3192</v>
      </c>
      <c r="K28" s="199">
        <v>3436</v>
      </c>
      <c r="L28" s="200">
        <v>3114</v>
      </c>
      <c r="M28" s="199">
        <v>3207</v>
      </c>
      <c r="N28" s="199">
        <v>3211</v>
      </c>
      <c r="O28" s="200">
        <v>3176</v>
      </c>
      <c r="P28" s="199">
        <v>3183</v>
      </c>
      <c r="Q28" s="199">
        <v>3193</v>
      </c>
      <c r="R28" s="200">
        <v>3158</v>
      </c>
      <c r="S28" s="201"/>
    </row>
    <row r="29" spans="1:19" s="202" customFormat="1" ht="14.25" customHeight="1">
      <c r="A29" s="90"/>
      <c r="B29" s="90"/>
      <c r="C29" s="90"/>
      <c r="D29" s="90"/>
      <c r="E29" s="190" t="s">
        <v>8</v>
      </c>
      <c r="F29" s="184"/>
      <c r="G29" s="199">
        <v>5027</v>
      </c>
      <c r="H29" s="199">
        <v>5128</v>
      </c>
      <c r="I29" s="200">
        <v>5059</v>
      </c>
      <c r="J29" s="199">
        <v>5453</v>
      </c>
      <c r="K29" s="199">
        <v>5614</v>
      </c>
      <c r="L29" s="200">
        <v>5346</v>
      </c>
      <c r="M29" s="199">
        <v>5500</v>
      </c>
      <c r="N29" s="199">
        <v>5617</v>
      </c>
      <c r="O29" s="200">
        <v>5497</v>
      </c>
      <c r="P29" s="199">
        <v>6040</v>
      </c>
      <c r="Q29" s="199">
        <v>5851</v>
      </c>
      <c r="R29" s="200">
        <v>5990</v>
      </c>
      <c r="S29" s="201"/>
    </row>
    <row r="30" spans="1:19" s="202" customFormat="1" ht="14.25" customHeight="1">
      <c r="A30" s="90"/>
      <c r="B30" s="90"/>
      <c r="C30" s="90"/>
      <c r="D30" s="90"/>
      <c r="E30" s="190" t="s">
        <v>362</v>
      </c>
      <c r="F30" s="184"/>
      <c r="G30" s="199">
        <v>7926</v>
      </c>
      <c r="H30" s="199">
        <v>7907</v>
      </c>
      <c r="I30" s="200">
        <v>8011</v>
      </c>
      <c r="J30" s="199">
        <v>9361</v>
      </c>
      <c r="K30" s="199">
        <v>9362</v>
      </c>
      <c r="L30" s="200">
        <v>9486</v>
      </c>
      <c r="M30" s="199">
        <v>8208</v>
      </c>
      <c r="N30" s="199">
        <v>8176</v>
      </c>
      <c r="O30" s="200">
        <v>8294</v>
      </c>
      <c r="P30" s="199">
        <v>9682</v>
      </c>
      <c r="Q30" s="199">
        <v>9382</v>
      </c>
      <c r="R30" s="200">
        <v>9806</v>
      </c>
      <c r="S30" s="201"/>
    </row>
    <row r="31" spans="1:19" s="202" customFormat="1" ht="14.25" customHeight="1">
      <c r="A31" s="90"/>
      <c r="B31" s="90"/>
      <c r="C31" s="90"/>
      <c r="D31" s="90"/>
      <c r="E31" s="190" t="s">
        <v>363</v>
      </c>
      <c r="F31" s="184"/>
      <c r="G31" s="199">
        <v>3615</v>
      </c>
      <c r="H31" s="199">
        <v>3638</v>
      </c>
      <c r="I31" s="200">
        <v>3732</v>
      </c>
      <c r="J31" s="199">
        <v>3334</v>
      </c>
      <c r="K31" s="199">
        <v>3406</v>
      </c>
      <c r="L31" s="200">
        <v>3794</v>
      </c>
      <c r="M31" s="199">
        <v>3812</v>
      </c>
      <c r="N31" s="199">
        <v>3841</v>
      </c>
      <c r="O31" s="200">
        <v>3984</v>
      </c>
      <c r="P31" s="199">
        <v>3697</v>
      </c>
      <c r="Q31" s="199">
        <v>3508</v>
      </c>
      <c r="R31" s="200">
        <v>4071</v>
      </c>
      <c r="S31" s="201"/>
    </row>
    <row r="32" spans="1:19" s="202" customFormat="1" ht="14.25" customHeight="1">
      <c r="A32" s="90"/>
      <c r="B32" s="90"/>
      <c r="C32" s="90"/>
      <c r="D32" s="90"/>
      <c r="E32" s="190" t="s">
        <v>364</v>
      </c>
      <c r="F32" s="184"/>
      <c r="G32" s="199">
        <v>3367</v>
      </c>
      <c r="H32" s="199">
        <v>3250</v>
      </c>
      <c r="I32" s="200">
        <v>3201</v>
      </c>
      <c r="J32" s="199">
        <v>2532</v>
      </c>
      <c r="K32" s="199">
        <v>2400</v>
      </c>
      <c r="L32" s="200">
        <v>2537</v>
      </c>
      <c r="M32" s="199">
        <v>3341</v>
      </c>
      <c r="N32" s="199">
        <v>3190</v>
      </c>
      <c r="O32" s="200">
        <v>3170</v>
      </c>
      <c r="P32" s="199">
        <v>2855</v>
      </c>
      <c r="Q32" s="199">
        <v>2110</v>
      </c>
      <c r="R32" s="200">
        <v>2585</v>
      </c>
      <c r="S32" s="201"/>
    </row>
    <row r="33" spans="1:19" s="202" customFormat="1" ht="14.25" customHeight="1">
      <c r="A33" s="90"/>
      <c r="B33" s="90"/>
      <c r="C33" s="90"/>
      <c r="D33" s="90"/>
      <c r="E33" s="190" t="s">
        <v>365</v>
      </c>
      <c r="F33" s="184"/>
      <c r="G33" s="199">
        <v>11716</v>
      </c>
      <c r="H33" s="199">
        <v>11498</v>
      </c>
      <c r="I33" s="200">
        <v>11410</v>
      </c>
      <c r="J33" s="199">
        <v>13085</v>
      </c>
      <c r="K33" s="199">
        <v>10747</v>
      </c>
      <c r="L33" s="200">
        <v>10379</v>
      </c>
      <c r="M33" s="199">
        <v>14178</v>
      </c>
      <c r="N33" s="199">
        <v>14141</v>
      </c>
      <c r="O33" s="200">
        <v>14156</v>
      </c>
      <c r="P33" s="199">
        <v>15940</v>
      </c>
      <c r="Q33" s="199">
        <v>13722</v>
      </c>
      <c r="R33" s="200">
        <v>12197</v>
      </c>
      <c r="S33" s="201"/>
    </row>
    <row r="34" spans="2:19" s="202" customFormat="1" ht="22.5" customHeight="1">
      <c r="B34" s="90"/>
      <c r="C34" s="90"/>
      <c r="D34" s="336" t="s">
        <v>366</v>
      </c>
      <c r="E34" s="336"/>
      <c r="F34" s="184"/>
      <c r="G34" s="199">
        <v>16897</v>
      </c>
      <c r="H34" s="199">
        <v>17024</v>
      </c>
      <c r="I34" s="200">
        <v>18179</v>
      </c>
      <c r="J34" s="199">
        <v>18428</v>
      </c>
      <c r="K34" s="199">
        <v>23800</v>
      </c>
      <c r="L34" s="200">
        <v>16332</v>
      </c>
      <c r="M34" s="199">
        <v>19156</v>
      </c>
      <c r="N34" s="199">
        <v>19614</v>
      </c>
      <c r="O34" s="200">
        <v>20694</v>
      </c>
      <c r="P34" s="199">
        <v>22489</v>
      </c>
      <c r="Q34" s="199">
        <v>32289</v>
      </c>
      <c r="R34" s="200">
        <v>20037</v>
      </c>
      <c r="S34" s="201"/>
    </row>
    <row r="35" spans="2:19" s="202" customFormat="1" ht="14.25" customHeight="1">
      <c r="B35" s="90"/>
      <c r="C35" s="90"/>
      <c r="D35" s="90"/>
      <c r="E35" s="190" t="s">
        <v>367</v>
      </c>
      <c r="F35" s="184"/>
      <c r="G35" s="199">
        <v>9387</v>
      </c>
      <c r="H35" s="199">
        <v>9869</v>
      </c>
      <c r="I35" s="200">
        <v>10163</v>
      </c>
      <c r="J35" s="199">
        <v>10262</v>
      </c>
      <c r="K35" s="199">
        <v>12094</v>
      </c>
      <c r="L35" s="200">
        <v>9596</v>
      </c>
      <c r="M35" s="199">
        <v>13099</v>
      </c>
      <c r="N35" s="199">
        <v>13826</v>
      </c>
      <c r="O35" s="200">
        <v>14005</v>
      </c>
      <c r="P35" s="199">
        <v>14061</v>
      </c>
      <c r="Q35" s="199">
        <v>19047</v>
      </c>
      <c r="R35" s="200">
        <v>14778</v>
      </c>
      <c r="S35" s="201"/>
    </row>
    <row r="36" spans="2:19" s="202" customFormat="1" ht="14.25" customHeight="1">
      <c r="B36" s="90"/>
      <c r="C36" s="90"/>
      <c r="D36" s="90"/>
      <c r="E36" s="190" t="s">
        <v>368</v>
      </c>
      <c r="F36" s="184"/>
      <c r="G36" s="199">
        <v>7510</v>
      </c>
      <c r="H36" s="199">
        <v>7155</v>
      </c>
      <c r="I36" s="200">
        <v>8016</v>
      </c>
      <c r="J36" s="199">
        <v>8166</v>
      </c>
      <c r="K36" s="199">
        <v>11706</v>
      </c>
      <c r="L36" s="200">
        <v>6736</v>
      </c>
      <c r="M36" s="199">
        <v>6057</v>
      </c>
      <c r="N36" s="199">
        <v>5788</v>
      </c>
      <c r="O36" s="200">
        <v>6689</v>
      </c>
      <c r="P36" s="199">
        <v>8427</v>
      </c>
      <c r="Q36" s="199">
        <v>13242</v>
      </c>
      <c r="R36" s="200">
        <v>5259</v>
      </c>
      <c r="S36" s="201"/>
    </row>
    <row r="37" spans="2:19" s="202" customFormat="1" ht="22.5" customHeight="1">
      <c r="B37" s="90"/>
      <c r="C37" s="90"/>
      <c r="D37" s="336" t="s">
        <v>369</v>
      </c>
      <c r="E37" s="336"/>
      <c r="F37" s="184"/>
      <c r="G37" s="199">
        <v>22762</v>
      </c>
      <c r="H37" s="199">
        <v>21685</v>
      </c>
      <c r="I37" s="200">
        <v>21951</v>
      </c>
      <c r="J37" s="199">
        <v>22392</v>
      </c>
      <c r="K37" s="199">
        <v>22635</v>
      </c>
      <c r="L37" s="200">
        <v>21803</v>
      </c>
      <c r="M37" s="199">
        <v>22666</v>
      </c>
      <c r="N37" s="199">
        <v>21466</v>
      </c>
      <c r="O37" s="200">
        <v>21704</v>
      </c>
      <c r="P37" s="199">
        <v>22486</v>
      </c>
      <c r="Q37" s="199">
        <v>22017</v>
      </c>
      <c r="R37" s="200">
        <v>21033</v>
      </c>
      <c r="S37" s="201"/>
    </row>
    <row r="38" spans="2:19" s="202" customFormat="1" ht="14.25" customHeight="1">
      <c r="B38" s="90"/>
      <c r="C38" s="90"/>
      <c r="D38" s="90"/>
      <c r="E38" s="190" t="s">
        <v>370</v>
      </c>
      <c r="F38" s="184"/>
      <c r="G38" s="199">
        <v>9784</v>
      </c>
      <c r="H38" s="199">
        <v>9646</v>
      </c>
      <c r="I38" s="200">
        <v>9850</v>
      </c>
      <c r="J38" s="199">
        <v>9815</v>
      </c>
      <c r="K38" s="199">
        <v>10277</v>
      </c>
      <c r="L38" s="200">
        <v>10029</v>
      </c>
      <c r="M38" s="199">
        <v>9482</v>
      </c>
      <c r="N38" s="199">
        <v>9282</v>
      </c>
      <c r="O38" s="200">
        <v>9456</v>
      </c>
      <c r="P38" s="199">
        <v>9536</v>
      </c>
      <c r="Q38" s="199">
        <v>9510</v>
      </c>
      <c r="R38" s="200">
        <v>9261</v>
      </c>
      <c r="S38" s="201"/>
    </row>
    <row r="39" spans="2:19" s="202" customFormat="1" ht="14.25" customHeight="1">
      <c r="B39" s="90"/>
      <c r="C39" s="90"/>
      <c r="D39" s="90"/>
      <c r="E39" s="190" t="s">
        <v>209</v>
      </c>
      <c r="F39" s="184"/>
      <c r="G39" s="199">
        <v>5971</v>
      </c>
      <c r="H39" s="199">
        <v>5703</v>
      </c>
      <c r="I39" s="200">
        <v>5514</v>
      </c>
      <c r="J39" s="199">
        <v>6950</v>
      </c>
      <c r="K39" s="199">
        <v>6451</v>
      </c>
      <c r="L39" s="200">
        <v>6251</v>
      </c>
      <c r="M39" s="199">
        <v>6205</v>
      </c>
      <c r="N39" s="199">
        <v>5915</v>
      </c>
      <c r="O39" s="200">
        <v>5742</v>
      </c>
      <c r="P39" s="199">
        <v>7355</v>
      </c>
      <c r="Q39" s="199">
        <v>6510</v>
      </c>
      <c r="R39" s="200">
        <v>6345</v>
      </c>
      <c r="S39" s="201"/>
    </row>
    <row r="40" spans="2:19" s="202" customFormat="1" ht="14.25" customHeight="1">
      <c r="B40" s="90"/>
      <c r="C40" s="90"/>
      <c r="D40" s="90"/>
      <c r="E40" s="190" t="s">
        <v>371</v>
      </c>
      <c r="F40" s="184"/>
      <c r="G40" s="199">
        <v>1959</v>
      </c>
      <c r="H40" s="199">
        <v>1312</v>
      </c>
      <c r="I40" s="200">
        <v>1537</v>
      </c>
      <c r="J40" s="199">
        <v>827</v>
      </c>
      <c r="K40" s="199">
        <v>856</v>
      </c>
      <c r="L40" s="200">
        <v>865</v>
      </c>
      <c r="M40" s="199">
        <v>1830</v>
      </c>
      <c r="N40" s="199">
        <v>1184</v>
      </c>
      <c r="O40" s="200">
        <v>1362</v>
      </c>
      <c r="P40" s="199">
        <v>550</v>
      </c>
      <c r="Q40" s="199">
        <v>645</v>
      </c>
      <c r="R40" s="200">
        <v>663</v>
      </c>
      <c r="S40" s="201"/>
    </row>
    <row r="41" spans="2:19" s="202" customFormat="1" ht="14.25" customHeight="1">
      <c r="B41" s="90"/>
      <c r="C41" s="90"/>
      <c r="D41" s="90"/>
      <c r="E41" s="190" t="s">
        <v>372</v>
      </c>
      <c r="F41" s="184"/>
      <c r="G41" s="199">
        <v>5048</v>
      </c>
      <c r="H41" s="199">
        <v>5023</v>
      </c>
      <c r="I41" s="200">
        <v>5049</v>
      </c>
      <c r="J41" s="199">
        <v>4800</v>
      </c>
      <c r="K41" s="199">
        <v>5051</v>
      </c>
      <c r="L41" s="200">
        <v>4659</v>
      </c>
      <c r="M41" s="199">
        <v>5149</v>
      </c>
      <c r="N41" s="199">
        <v>5084</v>
      </c>
      <c r="O41" s="200">
        <v>5144</v>
      </c>
      <c r="P41" s="199">
        <v>5045</v>
      </c>
      <c r="Q41" s="199">
        <v>5352</v>
      </c>
      <c r="R41" s="200">
        <v>4765</v>
      </c>
      <c r="S41" s="201"/>
    </row>
    <row r="42" spans="2:19" s="202" customFormat="1" ht="22.5" customHeight="1">
      <c r="B42" s="90"/>
      <c r="C42" s="90"/>
      <c r="D42" s="336" t="s">
        <v>373</v>
      </c>
      <c r="E42" s="336"/>
      <c r="F42" s="184"/>
      <c r="G42" s="199">
        <v>9984</v>
      </c>
      <c r="H42" s="199">
        <v>9975</v>
      </c>
      <c r="I42" s="200">
        <v>10266</v>
      </c>
      <c r="J42" s="199">
        <v>10691</v>
      </c>
      <c r="K42" s="199">
        <v>9636</v>
      </c>
      <c r="L42" s="200">
        <v>10706</v>
      </c>
      <c r="M42" s="199">
        <v>10501</v>
      </c>
      <c r="N42" s="199">
        <v>10152</v>
      </c>
      <c r="O42" s="200">
        <v>10638</v>
      </c>
      <c r="P42" s="199">
        <v>11611</v>
      </c>
      <c r="Q42" s="199">
        <v>9981</v>
      </c>
      <c r="R42" s="200">
        <v>10271</v>
      </c>
      <c r="S42" s="201"/>
    </row>
    <row r="43" spans="1:19" s="202" customFormat="1" ht="14.25" customHeight="1">
      <c r="A43" s="90"/>
      <c r="B43" s="90"/>
      <c r="C43" s="90"/>
      <c r="D43" s="90"/>
      <c r="E43" s="190" t="s">
        <v>374</v>
      </c>
      <c r="F43" s="184"/>
      <c r="G43" s="199">
        <v>3182</v>
      </c>
      <c r="H43" s="199">
        <v>3252</v>
      </c>
      <c r="I43" s="200">
        <v>3648</v>
      </c>
      <c r="J43" s="199">
        <v>3152</v>
      </c>
      <c r="K43" s="199">
        <v>3246</v>
      </c>
      <c r="L43" s="200">
        <v>4290</v>
      </c>
      <c r="M43" s="199">
        <v>3465</v>
      </c>
      <c r="N43" s="199">
        <v>3218</v>
      </c>
      <c r="O43" s="200">
        <v>3815</v>
      </c>
      <c r="P43" s="199">
        <v>3744</v>
      </c>
      <c r="Q43" s="199">
        <v>3558</v>
      </c>
      <c r="R43" s="200">
        <v>3659</v>
      </c>
      <c r="S43" s="201"/>
    </row>
    <row r="44" spans="1:19" s="202" customFormat="1" ht="14.25" customHeight="1">
      <c r="A44" s="90"/>
      <c r="B44" s="90"/>
      <c r="C44" s="90"/>
      <c r="D44" s="90"/>
      <c r="E44" s="190" t="s">
        <v>375</v>
      </c>
      <c r="F44" s="184"/>
      <c r="G44" s="199">
        <v>811</v>
      </c>
      <c r="H44" s="199">
        <v>772</v>
      </c>
      <c r="I44" s="200">
        <v>673</v>
      </c>
      <c r="J44" s="199">
        <v>874</v>
      </c>
      <c r="K44" s="199">
        <v>666</v>
      </c>
      <c r="L44" s="200">
        <v>642</v>
      </c>
      <c r="M44" s="199">
        <v>770</v>
      </c>
      <c r="N44" s="199">
        <v>753</v>
      </c>
      <c r="O44" s="200">
        <v>617</v>
      </c>
      <c r="P44" s="199">
        <v>1086</v>
      </c>
      <c r="Q44" s="199">
        <v>472</v>
      </c>
      <c r="R44" s="200">
        <v>507</v>
      </c>
      <c r="S44" s="201"/>
    </row>
    <row r="45" spans="1:19" s="202" customFormat="1" ht="14.25" customHeight="1">
      <c r="A45" s="90"/>
      <c r="B45" s="90"/>
      <c r="C45" s="90"/>
      <c r="D45" s="90"/>
      <c r="E45" s="190" t="s">
        <v>376</v>
      </c>
      <c r="F45" s="184"/>
      <c r="G45" s="199">
        <v>742</v>
      </c>
      <c r="H45" s="199">
        <v>655</v>
      </c>
      <c r="I45" s="200">
        <v>681</v>
      </c>
      <c r="J45" s="199">
        <v>893</v>
      </c>
      <c r="K45" s="199">
        <v>574</v>
      </c>
      <c r="L45" s="200">
        <v>524</v>
      </c>
      <c r="M45" s="199">
        <v>756</v>
      </c>
      <c r="N45" s="199">
        <v>685</v>
      </c>
      <c r="O45" s="200">
        <v>678</v>
      </c>
      <c r="P45" s="199">
        <v>678</v>
      </c>
      <c r="Q45" s="199">
        <v>646</v>
      </c>
      <c r="R45" s="200">
        <v>744</v>
      </c>
      <c r="S45" s="201"/>
    </row>
    <row r="46" spans="1:19" s="202" customFormat="1" ht="14.25" customHeight="1">
      <c r="A46" s="90"/>
      <c r="B46" s="90"/>
      <c r="C46" s="90"/>
      <c r="D46" s="90"/>
      <c r="E46" s="190" t="s">
        <v>377</v>
      </c>
      <c r="F46" s="184"/>
      <c r="G46" s="199">
        <v>2048</v>
      </c>
      <c r="H46" s="199">
        <v>2044</v>
      </c>
      <c r="I46" s="200">
        <v>2025</v>
      </c>
      <c r="J46" s="199">
        <v>2228</v>
      </c>
      <c r="K46" s="199">
        <v>2059</v>
      </c>
      <c r="L46" s="200">
        <v>1958</v>
      </c>
      <c r="M46" s="199">
        <v>2244</v>
      </c>
      <c r="N46" s="199">
        <v>2251</v>
      </c>
      <c r="O46" s="200">
        <v>2226</v>
      </c>
      <c r="P46" s="199">
        <v>2447</v>
      </c>
      <c r="Q46" s="199">
        <v>2250</v>
      </c>
      <c r="R46" s="200">
        <v>2136</v>
      </c>
      <c r="S46" s="201"/>
    </row>
    <row r="47" spans="1:19" s="202" customFormat="1" ht="14.25" customHeight="1">
      <c r="A47" s="90"/>
      <c r="B47" s="90"/>
      <c r="C47" s="90"/>
      <c r="D47" s="90"/>
      <c r="E47" s="190" t="s">
        <v>378</v>
      </c>
      <c r="F47" s="184"/>
      <c r="G47" s="199">
        <v>2254</v>
      </c>
      <c r="H47" s="199">
        <v>2307</v>
      </c>
      <c r="I47" s="200">
        <v>2284</v>
      </c>
      <c r="J47" s="199">
        <v>2427</v>
      </c>
      <c r="K47" s="199">
        <v>2436</v>
      </c>
      <c r="L47" s="200">
        <v>2402</v>
      </c>
      <c r="M47" s="199">
        <v>2384</v>
      </c>
      <c r="N47" s="199">
        <v>2430</v>
      </c>
      <c r="O47" s="200">
        <v>2465</v>
      </c>
      <c r="P47" s="199">
        <v>2587</v>
      </c>
      <c r="Q47" s="199">
        <v>2504</v>
      </c>
      <c r="R47" s="200">
        <v>2580</v>
      </c>
      <c r="S47" s="201"/>
    </row>
    <row r="48" spans="1:19" s="202" customFormat="1" ht="14.25" customHeight="1">
      <c r="A48" s="90"/>
      <c r="B48" s="90"/>
      <c r="C48" s="90"/>
      <c r="D48" s="90"/>
      <c r="E48" s="190" t="s">
        <v>379</v>
      </c>
      <c r="F48" s="184"/>
      <c r="G48" s="199">
        <v>949</v>
      </c>
      <c r="H48" s="199">
        <v>946</v>
      </c>
      <c r="I48" s="200">
        <v>955</v>
      </c>
      <c r="J48" s="199">
        <v>1117</v>
      </c>
      <c r="K48" s="199">
        <v>655</v>
      </c>
      <c r="L48" s="200">
        <v>890</v>
      </c>
      <c r="M48" s="199">
        <v>883</v>
      </c>
      <c r="N48" s="199">
        <v>815</v>
      </c>
      <c r="O48" s="200">
        <v>839</v>
      </c>
      <c r="P48" s="199">
        <v>1070</v>
      </c>
      <c r="Q48" s="199">
        <v>550</v>
      </c>
      <c r="R48" s="200">
        <v>646</v>
      </c>
      <c r="S48" s="201"/>
    </row>
    <row r="49" spans="1:19" s="206" customFormat="1" ht="6" customHeight="1" thickBot="1">
      <c r="A49" s="110"/>
      <c r="B49" s="110"/>
      <c r="C49" s="110"/>
      <c r="D49" s="110"/>
      <c r="E49" s="110"/>
      <c r="F49" s="111"/>
      <c r="G49" s="113"/>
      <c r="H49" s="113"/>
      <c r="I49" s="203"/>
      <c r="J49" s="204"/>
      <c r="K49" s="113"/>
      <c r="L49" s="204"/>
      <c r="M49" s="203"/>
      <c r="N49" s="113"/>
      <c r="O49" s="203"/>
      <c r="P49" s="113"/>
      <c r="Q49" s="113"/>
      <c r="R49" s="203"/>
      <c r="S49" s="205"/>
    </row>
    <row r="50" spans="1:19" s="211" customFormat="1" ht="14.25" customHeight="1">
      <c r="A50" s="207" t="s">
        <v>380</v>
      </c>
      <c r="B50" s="207"/>
      <c r="C50" s="207"/>
      <c r="D50" s="207"/>
      <c r="E50" s="208"/>
      <c r="F50" s="208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10"/>
    </row>
    <row r="51" spans="1:19" s="211" customFormat="1" ht="14.25" customHeight="1">
      <c r="A51" s="212" t="s">
        <v>381</v>
      </c>
      <c r="B51" s="212"/>
      <c r="C51" s="212"/>
      <c r="D51" s="212"/>
      <c r="E51" s="213"/>
      <c r="F51" s="213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0"/>
    </row>
    <row r="52" spans="1:19" s="166" customFormat="1" ht="30" customHeight="1">
      <c r="A52" s="377"/>
      <c r="B52" s="377"/>
      <c r="C52" s="377"/>
      <c r="D52" s="377"/>
      <c r="E52" s="377"/>
      <c r="F52" s="215"/>
      <c r="G52" s="164"/>
      <c r="H52" s="164"/>
      <c r="I52" s="164"/>
      <c r="J52" s="216"/>
      <c r="K52" s="164"/>
      <c r="L52" s="164"/>
      <c r="M52" s="164"/>
      <c r="N52" s="216"/>
      <c r="O52" s="164"/>
      <c r="P52" s="164"/>
      <c r="Q52" s="164"/>
      <c r="R52" s="217"/>
      <c r="S52" s="163"/>
    </row>
    <row r="53" spans="1:19" s="171" customFormat="1" ht="45" customHeight="1">
      <c r="A53" s="339" t="s">
        <v>382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218"/>
      <c r="N53" s="218"/>
      <c r="O53" s="218"/>
      <c r="P53" s="212"/>
      <c r="Q53" s="212"/>
      <c r="R53" s="169"/>
      <c r="S53" s="170"/>
    </row>
    <row r="54" spans="1:19" s="171" customFormat="1" ht="16.5" customHeight="1" thickBot="1">
      <c r="A54" s="172"/>
      <c r="B54" s="172"/>
      <c r="C54" s="172"/>
      <c r="D54" s="172"/>
      <c r="E54" s="173"/>
      <c r="F54" s="174"/>
      <c r="G54" s="175"/>
      <c r="H54" s="175"/>
      <c r="I54" s="175"/>
      <c r="J54" s="175"/>
      <c r="K54" s="175"/>
      <c r="L54" s="175"/>
      <c r="M54" s="175"/>
      <c r="N54" s="176"/>
      <c r="O54" s="175"/>
      <c r="P54" s="175"/>
      <c r="Q54" s="175"/>
      <c r="R54" s="79" t="s">
        <v>327</v>
      </c>
      <c r="S54" s="170"/>
    </row>
    <row r="55" spans="1:19" s="178" customFormat="1" ht="18" customHeight="1">
      <c r="A55" s="340" t="s">
        <v>328</v>
      </c>
      <c r="B55" s="340"/>
      <c r="C55" s="340"/>
      <c r="D55" s="340"/>
      <c r="E55" s="340"/>
      <c r="F55" s="341"/>
      <c r="G55" s="372" t="s">
        <v>329</v>
      </c>
      <c r="H55" s="373"/>
      <c r="I55" s="373"/>
      <c r="J55" s="373"/>
      <c r="K55" s="373"/>
      <c r="L55" s="373"/>
      <c r="M55" s="373" t="s">
        <v>330</v>
      </c>
      <c r="N55" s="373"/>
      <c r="O55" s="373"/>
      <c r="P55" s="373"/>
      <c r="Q55" s="373"/>
      <c r="R55" s="373"/>
      <c r="S55" s="177"/>
    </row>
    <row r="56" spans="1:19" s="178" customFormat="1" ht="18" customHeight="1">
      <c r="A56" s="332"/>
      <c r="B56" s="332"/>
      <c r="C56" s="332"/>
      <c r="D56" s="332"/>
      <c r="E56" s="332"/>
      <c r="F56" s="333"/>
      <c r="G56" s="374" t="s">
        <v>331</v>
      </c>
      <c r="H56" s="375"/>
      <c r="I56" s="376"/>
      <c r="J56" s="374" t="s">
        <v>383</v>
      </c>
      <c r="K56" s="375"/>
      <c r="L56" s="375"/>
      <c r="M56" s="375" t="s">
        <v>333</v>
      </c>
      <c r="N56" s="375"/>
      <c r="O56" s="376"/>
      <c r="P56" s="374" t="s">
        <v>334</v>
      </c>
      <c r="Q56" s="375"/>
      <c r="R56" s="375"/>
      <c r="S56" s="177"/>
    </row>
    <row r="57" spans="1:19" s="183" customFormat="1" ht="18" customHeight="1">
      <c r="A57" s="334"/>
      <c r="B57" s="334"/>
      <c r="C57" s="334"/>
      <c r="D57" s="334"/>
      <c r="E57" s="334"/>
      <c r="F57" s="335"/>
      <c r="G57" s="179" t="s">
        <v>335</v>
      </c>
      <c r="H57" s="179" t="s">
        <v>336</v>
      </c>
      <c r="I57" s="180" t="s">
        <v>337</v>
      </c>
      <c r="J57" s="179" t="s">
        <v>335</v>
      </c>
      <c r="K57" s="179" t="s">
        <v>336</v>
      </c>
      <c r="L57" s="181" t="s">
        <v>337</v>
      </c>
      <c r="M57" s="179" t="s">
        <v>335</v>
      </c>
      <c r="N57" s="179" t="s">
        <v>336</v>
      </c>
      <c r="O57" s="180" t="s">
        <v>337</v>
      </c>
      <c r="P57" s="179" t="s">
        <v>335</v>
      </c>
      <c r="Q57" s="179" t="s">
        <v>336</v>
      </c>
      <c r="R57" s="181" t="s">
        <v>337</v>
      </c>
      <c r="S57" s="182"/>
    </row>
    <row r="58" spans="1:19" s="189" customFormat="1" ht="18" customHeight="1">
      <c r="A58" s="90"/>
      <c r="B58" s="90"/>
      <c r="C58" s="90"/>
      <c r="D58" s="337" t="s">
        <v>384</v>
      </c>
      <c r="E58" s="337"/>
      <c r="F58" s="184"/>
      <c r="G58" s="199">
        <v>12523</v>
      </c>
      <c r="H58" s="199">
        <v>11994</v>
      </c>
      <c r="I58" s="200">
        <v>11499</v>
      </c>
      <c r="J58" s="199">
        <v>12261</v>
      </c>
      <c r="K58" s="199">
        <v>10694</v>
      </c>
      <c r="L58" s="200">
        <v>10407</v>
      </c>
      <c r="M58" s="199">
        <v>14263</v>
      </c>
      <c r="N58" s="199">
        <v>13773</v>
      </c>
      <c r="O58" s="200">
        <v>13573</v>
      </c>
      <c r="P58" s="199">
        <v>14223</v>
      </c>
      <c r="Q58" s="199">
        <v>12415</v>
      </c>
      <c r="R58" s="200">
        <v>12540</v>
      </c>
      <c r="S58" s="188"/>
    </row>
    <row r="59" spans="1:19" s="189" customFormat="1" ht="14.25" customHeight="1">
      <c r="A59" s="90"/>
      <c r="B59" s="90"/>
      <c r="C59" s="90"/>
      <c r="D59" s="90"/>
      <c r="E59" s="190" t="s">
        <v>385</v>
      </c>
      <c r="F59" s="184"/>
      <c r="G59" s="199">
        <v>299</v>
      </c>
      <c r="H59" s="199">
        <v>261</v>
      </c>
      <c r="I59" s="200">
        <v>245</v>
      </c>
      <c r="J59" s="199">
        <v>232</v>
      </c>
      <c r="K59" s="199">
        <v>282</v>
      </c>
      <c r="L59" s="200">
        <v>170</v>
      </c>
      <c r="M59" s="199">
        <v>328</v>
      </c>
      <c r="N59" s="199">
        <v>265</v>
      </c>
      <c r="O59" s="200">
        <v>342</v>
      </c>
      <c r="P59" s="199">
        <v>356</v>
      </c>
      <c r="Q59" s="199">
        <v>420</v>
      </c>
      <c r="R59" s="200">
        <v>224</v>
      </c>
      <c r="S59" s="188"/>
    </row>
    <row r="60" spans="1:19" s="189" customFormat="1" ht="14.25" customHeight="1">
      <c r="A60" s="90"/>
      <c r="B60" s="90"/>
      <c r="C60" s="90"/>
      <c r="D60" s="90"/>
      <c r="E60" s="190" t="s">
        <v>386</v>
      </c>
      <c r="F60" s="184"/>
      <c r="G60" s="199">
        <v>4890</v>
      </c>
      <c r="H60" s="199">
        <v>4622</v>
      </c>
      <c r="I60" s="200">
        <v>4459</v>
      </c>
      <c r="J60" s="199">
        <v>4591</v>
      </c>
      <c r="K60" s="199">
        <v>3710</v>
      </c>
      <c r="L60" s="200">
        <v>3784</v>
      </c>
      <c r="M60" s="199">
        <v>5754</v>
      </c>
      <c r="N60" s="199">
        <v>5512</v>
      </c>
      <c r="O60" s="200">
        <v>5387</v>
      </c>
      <c r="P60" s="199">
        <v>5846</v>
      </c>
      <c r="Q60" s="199">
        <v>4755</v>
      </c>
      <c r="R60" s="200">
        <v>4875</v>
      </c>
      <c r="S60" s="188"/>
    </row>
    <row r="61" spans="1:19" s="189" customFormat="1" ht="14.25" customHeight="1">
      <c r="A61" s="90"/>
      <c r="B61" s="90"/>
      <c r="C61" s="90"/>
      <c r="D61" s="90"/>
      <c r="E61" s="190" t="s">
        <v>387</v>
      </c>
      <c r="F61" s="184"/>
      <c r="G61" s="199">
        <v>2598</v>
      </c>
      <c r="H61" s="199">
        <v>2468</v>
      </c>
      <c r="I61" s="200">
        <v>2353</v>
      </c>
      <c r="J61" s="199">
        <v>2699</v>
      </c>
      <c r="K61" s="199">
        <v>2392</v>
      </c>
      <c r="L61" s="200">
        <v>2385</v>
      </c>
      <c r="M61" s="199">
        <v>2822</v>
      </c>
      <c r="N61" s="199">
        <v>2715</v>
      </c>
      <c r="O61" s="200">
        <v>2692</v>
      </c>
      <c r="P61" s="199">
        <v>2934</v>
      </c>
      <c r="Q61" s="199">
        <v>2495</v>
      </c>
      <c r="R61" s="200">
        <v>2650</v>
      </c>
      <c r="S61" s="188"/>
    </row>
    <row r="62" spans="1:19" s="189" customFormat="1" ht="14.25" customHeight="1">
      <c r="A62" s="90"/>
      <c r="B62" s="90"/>
      <c r="C62" s="90"/>
      <c r="D62" s="90"/>
      <c r="E62" s="190" t="s">
        <v>388</v>
      </c>
      <c r="F62" s="184"/>
      <c r="G62" s="199">
        <v>1133</v>
      </c>
      <c r="H62" s="199">
        <v>1098</v>
      </c>
      <c r="I62" s="200">
        <v>1069</v>
      </c>
      <c r="J62" s="199">
        <v>1129</v>
      </c>
      <c r="K62" s="199">
        <v>1089</v>
      </c>
      <c r="L62" s="200">
        <v>884</v>
      </c>
      <c r="M62" s="199">
        <v>1209</v>
      </c>
      <c r="N62" s="199">
        <v>1155</v>
      </c>
      <c r="O62" s="200">
        <v>1139</v>
      </c>
      <c r="P62" s="199">
        <v>1190</v>
      </c>
      <c r="Q62" s="199">
        <v>1031</v>
      </c>
      <c r="R62" s="200">
        <v>967</v>
      </c>
      <c r="S62" s="188"/>
    </row>
    <row r="63" spans="1:19" s="202" customFormat="1" ht="14.25" customHeight="1">
      <c r="A63" s="90"/>
      <c r="B63" s="90"/>
      <c r="C63" s="90"/>
      <c r="D63" s="90"/>
      <c r="E63" s="190" t="s">
        <v>389</v>
      </c>
      <c r="F63" s="184"/>
      <c r="G63" s="199">
        <v>162</v>
      </c>
      <c r="H63" s="199">
        <v>161</v>
      </c>
      <c r="I63" s="200">
        <v>143</v>
      </c>
      <c r="J63" s="199">
        <v>148</v>
      </c>
      <c r="K63" s="199">
        <v>149</v>
      </c>
      <c r="L63" s="200">
        <v>112</v>
      </c>
      <c r="M63" s="199">
        <v>163</v>
      </c>
      <c r="N63" s="199">
        <v>153</v>
      </c>
      <c r="O63" s="200">
        <v>136</v>
      </c>
      <c r="P63" s="199">
        <v>170</v>
      </c>
      <c r="Q63" s="199">
        <v>142</v>
      </c>
      <c r="R63" s="200">
        <v>103</v>
      </c>
      <c r="S63" s="201"/>
    </row>
    <row r="64" spans="1:19" s="202" customFormat="1" ht="14.25" customHeight="1">
      <c r="A64" s="90"/>
      <c r="B64" s="90"/>
      <c r="C64" s="90"/>
      <c r="D64" s="90"/>
      <c r="E64" s="190" t="s">
        <v>390</v>
      </c>
      <c r="F64" s="184"/>
      <c r="G64" s="199">
        <v>994</v>
      </c>
      <c r="H64" s="199">
        <v>992</v>
      </c>
      <c r="I64" s="200">
        <v>939</v>
      </c>
      <c r="J64" s="199">
        <v>1094</v>
      </c>
      <c r="K64" s="199">
        <v>962</v>
      </c>
      <c r="L64" s="200">
        <v>880</v>
      </c>
      <c r="M64" s="199">
        <v>1155</v>
      </c>
      <c r="N64" s="199">
        <v>1150</v>
      </c>
      <c r="O64" s="200">
        <v>1116</v>
      </c>
      <c r="P64" s="199">
        <v>1184</v>
      </c>
      <c r="Q64" s="199">
        <v>1102</v>
      </c>
      <c r="R64" s="200">
        <v>1037</v>
      </c>
      <c r="S64" s="201"/>
    </row>
    <row r="65" spans="1:19" s="202" customFormat="1" ht="14.25" customHeight="1">
      <c r="A65" s="90"/>
      <c r="B65" s="90"/>
      <c r="C65" s="90"/>
      <c r="D65" s="90"/>
      <c r="E65" s="190" t="s">
        <v>15</v>
      </c>
      <c r="F65" s="184"/>
      <c r="G65" s="199">
        <v>1527</v>
      </c>
      <c r="H65" s="199">
        <v>1542</v>
      </c>
      <c r="I65" s="200">
        <v>1472</v>
      </c>
      <c r="J65" s="199">
        <v>1459</v>
      </c>
      <c r="K65" s="199">
        <v>1489</v>
      </c>
      <c r="L65" s="200">
        <v>1345</v>
      </c>
      <c r="M65" s="199">
        <v>1836</v>
      </c>
      <c r="N65" s="199">
        <v>1898</v>
      </c>
      <c r="O65" s="200">
        <v>1831</v>
      </c>
      <c r="P65" s="199">
        <v>1654</v>
      </c>
      <c r="Q65" s="199">
        <v>1806</v>
      </c>
      <c r="R65" s="200">
        <v>1760</v>
      </c>
      <c r="S65" s="201"/>
    </row>
    <row r="66" spans="1:19" s="202" customFormat="1" ht="14.25" customHeight="1">
      <c r="A66" s="90"/>
      <c r="B66" s="90"/>
      <c r="C66" s="90"/>
      <c r="D66" s="90"/>
      <c r="E66" s="190" t="s">
        <v>391</v>
      </c>
      <c r="F66" s="184"/>
      <c r="G66" s="199">
        <v>919</v>
      </c>
      <c r="H66" s="199">
        <v>850</v>
      </c>
      <c r="I66" s="200">
        <v>819</v>
      </c>
      <c r="J66" s="199">
        <v>908</v>
      </c>
      <c r="K66" s="199">
        <v>621</v>
      </c>
      <c r="L66" s="200">
        <v>848</v>
      </c>
      <c r="M66" s="199">
        <v>996</v>
      </c>
      <c r="N66" s="199">
        <v>926</v>
      </c>
      <c r="O66" s="200">
        <v>930</v>
      </c>
      <c r="P66" s="199">
        <v>888</v>
      </c>
      <c r="Q66" s="199">
        <v>663</v>
      </c>
      <c r="R66" s="200">
        <v>925</v>
      </c>
      <c r="S66" s="201"/>
    </row>
    <row r="67" spans="1:19" s="202" customFormat="1" ht="22.5" customHeight="1">
      <c r="A67" s="90"/>
      <c r="B67" s="90"/>
      <c r="C67" s="90"/>
      <c r="D67" s="336" t="s">
        <v>392</v>
      </c>
      <c r="E67" s="336"/>
      <c r="F67" s="184"/>
      <c r="G67" s="199">
        <v>12649</v>
      </c>
      <c r="H67" s="199">
        <v>13016</v>
      </c>
      <c r="I67" s="200">
        <v>12515</v>
      </c>
      <c r="J67" s="199">
        <v>12832</v>
      </c>
      <c r="K67" s="199">
        <v>15062</v>
      </c>
      <c r="L67" s="200">
        <v>12667</v>
      </c>
      <c r="M67" s="199">
        <v>11593</v>
      </c>
      <c r="N67" s="199">
        <v>12036</v>
      </c>
      <c r="O67" s="200">
        <v>11398</v>
      </c>
      <c r="P67" s="199">
        <v>13465</v>
      </c>
      <c r="Q67" s="199">
        <v>12701</v>
      </c>
      <c r="R67" s="200">
        <v>10451</v>
      </c>
      <c r="S67" s="201"/>
    </row>
    <row r="68" spans="1:19" s="202" customFormat="1" ht="14.25" customHeight="1">
      <c r="A68" s="90"/>
      <c r="B68" s="90"/>
      <c r="C68" s="90"/>
      <c r="D68" s="90"/>
      <c r="E68" s="190" t="s">
        <v>393</v>
      </c>
      <c r="F68" s="184"/>
      <c r="G68" s="199">
        <v>1749</v>
      </c>
      <c r="H68" s="199">
        <v>2082</v>
      </c>
      <c r="I68" s="200">
        <v>2296</v>
      </c>
      <c r="J68" s="199">
        <v>1739</v>
      </c>
      <c r="K68" s="199">
        <v>2235</v>
      </c>
      <c r="L68" s="200">
        <v>2234</v>
      </c>
      <c r="M68" s="199">
        <v>1530</v>
      </c>
      <c r="N68" s="199">
        <v>1792</v>
      </c>
      <c r="O68" s="200">
        <v>1975</v>
      </c>
      <c r="P68" s="199">
        <v>1724</v>
      </c>
      <c r="Q68" s="199">
        <v>1611</v>
      </c>
      <c r="R68" s="200">
        <v>1510</v>
      </c>
      <c r="S68" s="201"/>
    </row>
    <row r="69" spans="1:19" s="202" customFormat="1" ht="14.25" customHeight="1">
      <c r="A69" s="90"/>
      <c r="B69" s="90"/>
      <c r="C69" s="90"/>
      <c r="D69" s="90"/>
      <c r="E69" s="190" t="s">
        <v>394</v>
      </c>
      <c r="F69" s="184"/>
      <c r="G69" s="199">
        <v>1105</v>
      </c>
      <c r="H69" s="199">
        <v>1069</v>
      </c>
      <c r="I69" s="200">
        <v>1203</v>
      </c>
      <c r="J69" s="199">
        <v>916</v>
      </c>
      <c r="K69" s="199">
        <v>763</v>
      </c>
      <c r="L69" s="200">
        <v>1061</v>
      </c>
      <c r="M69" s="199">
        <v>882</v>
      </c>
      <c r="N69" s="199">
        <v>778</v>
      </c>
      <c r="O69" s="200">
        <v>941</v>
      </c>
      <c r="P69" s="199">
        <v>805</v>
      </c>
      <c r="Q69" s="199">
        <v>577</v>
      </c>
      <c r="R69" s="200">
        <v>709</v>
      </c>
      <c r="S69" s="201"/>
    </row>
    <row r="70" spans="1:19" s="202" customFormat="1" ht="14.25" customHeight="1">
      <c r="A70" s="90"/>
      <c r="B70" s="90"/>
      <c r="C70" s="90"/>
      <c r="D70" s="90"/>
      <c r="E70" s="190" t="s">
        <v>395</v>
      </c>
      <c r="F70" s="184"/>
      <c r="G70" s="199">
        <v>2164</v>
      </c>
      <c r="H70" s="199">
        <v>2207</v>
      </c>
      <c r="I70" s="200">
        <v>2100</v>
      </c>
      <c r="J70" s="199">
        <v>2558</v>
      </c>
      <c r="K70" s="199">
        <v>2326</v>
      </c>
      <c r="L70" s="200">
        <v>2226</v>
      </c>
      <c r="M70" s="199">
        <v>2299</v>
      </c>
      <c r="N70" s="199">
        <v>2493</v>
      </c>
      <c r="O70" s="200">
        <v>2302</v>
      </c>
      <c r="P70" s="199">
        <v>3001</v>
      </c>
      <c r="Q70" s="199">
        <v>2774</v>
      </c>
      <c r="R70" s="200">
        <v>2684</v>
      </c>
      <c r="S70" s="201"/>
    </row>
    <row r="71" spans="1:19" s="202" customFormat="1" ht="14.25" customHeight="1">
      <c r="A71" s="90"/>
      <c r="B71" s="90"/>
      <c r="C71" s="90"/>
      <c r="D71" s="90"/>
      <c r="E71" s="190" t="s">
        <v>396</v>
      </c>
      <c r="F71" s="184"/>
      <c r="G71" s="199">
        <v>7631</v>
      </c>
      <c r="H71" s="199">
        <v>7658</v>
      </c>
      <c r="I71" s="200">
        <v>6916</v>
      </c>
      <c r="J71" s="199">
        <v>7619</v>
      </c>
      <c r="K71" s="199">
        <v>9738</v>
      </c>
      <c r="L71" s="200">
        <v>7146</v>
      </c>
      <c r="M71" s="199">
        <v>6882</v>
      </c>
      <c r="N71" s="199">
        <v>6973</v>
      </c>
      <c r="O71" s="200">
        <v>6180</v>
      </c>
      <c r="P71" s="199">
        <v>7936</v>
      </c>
      <c r="Q71" s="199">
        <v>7740</v>
      </c>
      <c r="R71" s="200">
        <v>5548</v>
      </c>
      <c r="S71" s="201"/>
    </row>
    <row r="72" spans="1:19" s="202" customFormat="1" ht="22.5" customHeight="1">
      <c r="A72" s="90"/>
      <c r="B72" s="90"/>
      <c r="C72" s="90"/>
      <c r="D72" s="336" t="s">
        <v>397</v>
      </c>
      <c r="E72" s="336"/>
      <c r="F72" s="184"/>
      <c r="G72" s="199">
        <v>39147</v>
      </c>
      <c r="H72" s="199">
        <v>38070</v>
      </c>
      <c r="I72" s="200">
        <v>38965</v>
      </c>
      <c r="J72" s="199">
        <v>41604</v>
      </c>
      <c r="K72" s="199">
        <v>44571</v>
      </c>
      <c r="L72" s="200">
        <v>40474</v>
      </c>
      <c r="M72" s="199">
        <v>48259</v>
      </c>
      <c r="N72" s="199">
        <v>47093</v>
      </c>
      <c r="O72" s="200">
        <v>48002</v>
      </c>
      <c r="P72" s="199">
        <v>48629</v>
      </c>
      <c r="Q72" s="199">
        <v>52208</v>
      </c>
      <c r="R72" s="200">
        <v>49662</v>
      </c>
      <c r="S72" s="201"/>
    </row>
    <row r="73" spans="1:19" s="202" customFormat="1" ht="14.25" customHeight="1">
      <c r="A73" s="90"/>
      <c r="B73" s="90"/>
      <c r="C73" s="90"/>
      <c r="D73" s="90"/>
      <c r="E73" s="190" t="s">
        <v>398</v>
      </c>
      <c r="F73" s="184"/>
      <c r="G73" s="199">
        <v>5831</v>
      </c>
      <c r="H73" s="199">
        <v>5582</v>
      </c>
      <c r="I73" s="200">
        <v>5241</v>
      </c>
      <c r="J73" s="199">
        <v>4600</v>
      </c>
      <c r="K73" s="199">
        <v>4238</v>
      </c>
      <c r="L73" s="200">
        <v>3488</v>
      </c>
      <c r="M73" s="199">
        <v>6933</v>
      </c>
      <c r="N73" s="199">
        <v>6758</v>
      </c>
      <c r="O73" s="200">
        <v>6361</v>
      </c>
      <c r="P73" s="199">
        <v>4667</v>
      </c>
      <c r="Q73" s="199">
        <v>4753</v>
      </c>
      <c r="R73" s="200">
        <v>4290</v>
      </c>
      <c r="S73" s="201"/>
    </row>
    <row r="74" spans="1:19" s="202" customFormat="1" ht="14.25" customHeight="1">
      <c r="A74" s="90"/>
      <c r="B74" s="90"/>
      <c r="C74" s="90"/>
      <c r="D74" s="90"/>
      <c r="E74" s="190" t="s">
        <v>399</v>
      </c>
      <c r="F74" s="184"/>
      <c r="G74" s="199">
        <v>21405</v>
      </c>
      <c r="H74" s="199">
        <v>20507</v>
      </c>
      <c r="I74" s="200">
        <v>21715</v>
      </c>
      <c r="J74" s="199">
        <v>24621</v>
      </c>
      <c r="K74" s="199">
        <v>28441</v>
      </c>
      <c r="L74" s="200">
        <v>25943</v>
      </c>
      <c r="M74" s="199">
        <v>27102</v>
      </c>
      <c r="N74" s="199">
        <v>25873</v>
      </c>
      <c r="O74" s="200">
        <v>26977</v>
      </c>
      <c r="P74" s="199">
        <v>28439</v>
      </c>
      <c r="Q74" s="199">
        <v>33750</v>
      </c>
      <c r="R74" s="200">
        <v>30620</v>
      </c>
      <c r="S74" s="201"/>
    </row>
    <row r="75" spans="1:19" s="202" customFormat="1" ht="14.25" customHeight="1">
      <c r="A75" s="90"/>
      <c r="B75" s="90"/>
      <c r="C75" s="90"/>
      <c r="D75" s="90"/>
      <c r="E75" s="190" t="s">
        <v>400</v>
      </c>
      <c r="F75" s="184"/>
      <c r="G75" s="199">
        <v>11911</v>
      </c>
      <c r="H75" s="199">
        <v>11981</v>
      </c>
      <c r="I75" s="200">
        <v>12009</v>
      </c>
      <c r="J75" s="199">
        <v>12383</v>
      </c>
      <c r="K75" s="199">
        <v>11892</v>
      </c>
      <c r="L75" s="200">
        <v>11043</v>
      </c>
      <c r="M75" s="199">
        <v>14224</v>
      </c>
      <c r="N75" s="199">
        <v>14461</v>
      </c>
      <c r="O75" s="200">
        <v>14665</v>
      </c>
      <c r="P75" s="199">
        <v>15523</v>
      </c>
      <c r="Q75" s="199">
        <v>13705</v>
      </c>
      <c r="R75" s="200">
        <v>14752</v>
      </c>
      <c r="S75" s="201"/>
    </row>
    <row r="76" spans="1:19" s="202" customFormat="1" ht="22.5" customHeight="1">
      <c r="A76" s="90"/>
      <c r="B76" s="90"/>
      <c r="C76" s="90"/>
      <c r="D76" s="336" t="s">
        <v>401</v>
      </c>
      <c r="E76" s="336"/>
      <c r="F76" s="184"/>
      <c r="G76" s="199">
        <v>12727</v>
      </c>
      <c r="H76" s="199">
        <v>12909</v>
      </c>
      <c r="I76" s="200">
        <v>11734</v>
      </c>
      <c r="J76" s="199">
        <v>15115</v>
      </c>
      <c r="K76" s="199">
        <v>15135</v>
      </c>
      <c r="L76" s="200">
        <v>9453</v>
      </c>
      <c r="M76" s="199">
        <v>18789</v>
      </c>
      <c r="N76" s="199">
        <v>19493</v>
      </c>
      <c r="O76" s="200">
        <v>18195</v>
      </c>
      <c r="P76" s="199">
        <v>21599</v>
      </c>
      <c r="Q76" s="199">
        <v>21356</v>
      </c>
      <c r="R76" s="200">
        <v>17492</v>
      </c>
      <c r="S76" s="201"/>
    </row>
    <row r="77" spans="1:19" s="202" customFormat="1" ht="14.25" customHeight="1">
      <c r="A77" s="90"/>
      <c r="B77" s="90"/>
      <c r="C77" s="90"/>
      <c r="D77" s="90"/>
      <c r="E77" s="190" t="s">
        <v>402</v>
      </c>
      <c r="F77" s="184"/>
      <c r="G77" s="199">
        <v>9822</v>
      </c>
      <c r="H77" s="199">
        <v>9837</v>
      </c>
      <c r="I77" s="200">
        <v>8773</v>
      </c>
      <c r="J77" s="199">
        <v>10891</v>
      </c>
      <c r="K77" s="199">
        <v>12356</v>
      </c>
      <c r="L77" s="200">
        <v>7083</v>
      </c>
      <c r="M77" s="199">
        <v>14378</v>
      </c>
      <c r="N77" s="199">
        <v>14756</v>
      </c>
      <c r="O77" s="200">
        <v>13531</v>
      </c>
      <c r="P77" s="199">
        <v>15219</v>
      </c>
      <c r="Q77" s="199">
        <v>16668</v>
      </c>
      <c r="R77" s="200">
        <v>13132</v>
      </c>
      <c r="S77" s="201"/>
    </row>
    <row r="78" spans="1:19" s="202" customFormat="1" ht="14.25" customHeight="1">
      <c r="A78" s="90"/>
      <c r="B78" s="90"/>
      <c r="C78" s="90"/>
      <c r="D78" s="90"/>
      <c r="E78" s="190" t="s">
        <v>403</v>
      </c>
      <c r="F78" s="184"/>
      <c r="G78" s="199">
        <v>275</v>
      </c>
      <c r="H78" s="199">
        <v>276</v>
      </c>
      <c r="I78" s="200">
        <v>242</v>
      </c>
      <c r="J78" s="199">
        <v>298</v>
      </c>
      <c r="K78" s="199">
        <v>193</v>
      </c>
      <c r="L78" s="200">
        <v>145</v>
      </c>
      <c r="M78" s="199">
        <v>418</v>
      </c>
      <c r="N78" s="199">
        <v>431</v>
      </c>
      <c r="O78" s="200">
        <v>386</v>
      </c>
      <c r="P78" s="199">
        <v>482</v>
      </c>
      <c r="Q78" s="199">
        <v>299</v>
      </c>
      <c r="R78" s="200">
        <v>282</v>
      </c>
      <c r="S78" s="201"/>
    </row>
    <row r="79" spans="1:19" s="202" customFormat="1" ht="14.25" customHeight="1">
      <c r="A79" s="90"/>
      <c r="B79" s="90"/>
      <c r="C79" s="90"/>
      <c r="D79" s="90"/>
      <c r="E79" s="190" t="s">
        <v>404</v>
      </c>
      <c r="F79" s="184"/>
      <c r="G79" s="199">
        <v>2630</v>
      </c>
      <c r="H79" s="199">
        <v>2796</v>
      </c>
      <c r="I79" s="200">
        <v>2719</v>
      </c>
      <c r="J79" s="199">
        <v>3927</v>
      </c>
      <c r="K79" s="199">
        <v>2586</v>
      </c>
      <c r="L79" s="200">
        <v>2225</v>
      </c>
      <c r="M79" s="199">
        <v>3992</v>
      </c>
      <c r="N79" s="199">
        <v>4306</v>
      </c>
      <c r="O79" s="200">
        <v>4277</v>
      </c>
      <c r="P79" s="199">
        <v>5899</v>
      </c>
      <c r="Q79" s="199">
        <v>4388</v>
      </c>
      <c r="R79" s="200">
        <v>4078</v>
      </c>
      <c r="S79" s="201"/>
    </row>
    <row r="80" spans="1:19" s="202" customFormat="1" ht="22.5" customHeight="1">
      <c r="A80" s="90"/>
      <c r="B80" s="90"/>
      <c r="C80" s="90"/>
      <c r="D80" s="336" t="s">
        <v>405</v>
      </c>
      <c r="E80" s="336"/>
      <c r="F80" s="184"/>
      <c r="G80" s="199">
        <v>31372</v>
      </c>
      <c r="H80" s="199">
        <v>31274</v>
      </c>
      <c r="I80" s="200">
        <v>31879</v>
      </c>
      <c r="J80" s="199">
        <v>35096</v>
      </c>
      <c r="K80" s="199">
        <v>35254</v>
      </c>
      <c r="L80" s="200">
        <v>28874</v>
      </c>
      <c r="M80" s="199">
        <v>33390</v>
      </c>
      <c r="N80" s="199">
        <v>33243</v>
      </c>
      <c r="O80" s="200">
        <v>34160</v>
      </c>
      <c r="P80" s="199">
        <v>38264</v>
      </c>
      <c r="Q80" s="199">
        <v>35393</v>
      </c>
      <c r="R80" s="200">
        <v>32824</v>
      </c>
      <c r="S80" s="201"/>
    </row>
    <row r="81" spans="1:19" s="202" customFormat="1" ht="14.25" customHeight="1">
      <c r="A81" s="90"/>
      <c r="B81" s="90"/>
      <c r="C81" s="90"/>
      <c r="D81" s="90"/>
      <c r="E81" s="190" t="s">
        <v>406</v>
      </c>
      <c r="F81" s="184"/>
      <c r="G81" s="199">
        <v>3431</v>
      </c>
      <c r="H81" s="199">
        <v>3931</v>
      </c>
      <c r="I81" s="200">
        <v>4727</v>
      </c>
      <c r="J81" s="199">
        <v>5196</v>
      </c>
      <c r="K81" s="199">
        <v>4771</v>
      </c>
      <c r="L81" s="200">
        <v>4314</v>
      </c>
      <c r="M81" s="199">
        <v>3901</v>
      </c>
      <c r="N81" s="199">
        <v>4450</v>
      </c>
      <c r="O81" s="200">
        <v>5242</v>
      </c>
      <c r="P81" s="199">
        <v>6964</v>
      </c>
      <c r="Q81" s="199">
        <v>5166</v>
      </c>
      <c r="R81" s="200">
        <v>5865</v>
      </c>
      <c r="S81" s="201"/>
    </row>
    <row r="82" spans="1:19" s="202" customFormat="1" ht="14.25" customHeight="1">
      <c r="A82" s="90"/>
      <c r="B82" s="90"/>
      <c r="C82" s="90"/>
      <c r="D82" s="90"/>
      <c r="E82" s="190" t="s">
        <v>407</v>
      </c>
      <c r="F82" s="184"/>
      <c r="G82" s="199">
        <v>6464</v>
      </c>
      <c r="H82" s="199">
        <v>6451</v>
      </c>
      <c r="I82" s="200">
        <v>6206</v>
      </c>
      <c r="J82" s="199">
        <v>6728</v>
      </c>
      <c r="K82" s="199">
        <v>7004</v>
      </c>
      <c r="L82" s="200">
        <v>6888</v>
      </c>
      <c r="M82" s="199">
        <v>7030</v>
      </c>
      <c r="N82" s="199">
        <v>7053</v>
      </c>
      <c r="O82" s="200">
        <v>6835</v>
      </c>
      <c r="P82" s="199">
        <v>7433</v>
      </c>
      <c r="Q82" s="199">
        <v>7378</v>
      </c>
      <c r="R82" s="200">
        <v>7057</v>
      </c>
      <c r="S82" s="201"/>
    </row>
    <row r="83" spans="1:19" s="202" customFormat="1" ht="14.25" customHeight="1">
      <c r="A83" s="90"/>
      <c r="B83" s="90"/>
      <c r="C83" s="90"/>
      <c r="D83" s="90"/>
      <c r="E83" s="190" t="s">
        <v>408</v>
      </c>
      <c r="F83" s="184"/>
      <c r="G83" s="199">
        <v>4232</v>
      </c>
      <c r="H83" s="199">
        <v>4166</v>
      </c>
      <c r="I83" s="200">
        <v>4063</v>
      </c>
      <c r="J83" s="199">
        <v>4252</v>
      </c>
      <c r="K83" s="199">
        <v>4044</v>
      </c>
      <c r="L83" s="200">
        <v>3625</v>
      </c>
      <c r="M83" s="199">
        <v>4317</v>
      </c>
      <c r="N83" s="199">
        <v>4156</v>
      </c>
      <c r="O83" s="200">
        <v>4032</v>
      </c>
      <c r="P83" s="199">
        <v>4282</v>
      </c>
      <c r="Q83" s="199">
        <v>4023</v>
      </c>
      <c r="R83" s="200">
        <v>3774</v>
      </c>
      <c r="S83" s="201"/>
    </row>
    <row r="84" spans="1:19" s="202" customFormat="1" ht="14.25" customHeight="1">
      <c r="A84" s="90"/>
      <c r="B84" s="90"/>
      <c r="C84" s="90"/>
      <c r="D84" s="90"/>
      <c r="E84" s="190" t="s">
        <v>409</v>
      </c>
      <c r="F84" s="184"/>
      <c r="G84" s="199">
        <v>17244</v>
      </c>
      <c r="H84" s="199">
        <v>16726</v>
      </c>
      <c r="I84" s="200">
        <v>16882</v>
      </c>
      <c r="J84" s="199">
        <v>18919</v>
      </c>
      <c r="K84" s="199">
        <v>19435</v>
      </c>
      <c r="L84" s="200">
        <v>14047</v>
      </c>
      <c r="M84" s="199">
        <v>18141</v>
      </c>
      <c r="N84" s="199">
        <v>17584</v>
      </c>
      <c r="O84" s="200">
        <v>18051</v>
      </c>
      <c r="P84" s="199">
        <v>19585</v>
      </c>
      <c r="Q84" s="199">
        <v>18827</v>
      </c>
      <c r="R84" s="200">
        <v>16127</v>
      </c>
      <c r="S84" s="201"/>
    </row>
    <row r="85" spans="1:19" s="202" customFormat="1" ht="22.5" customHeight="1">
      <c r="A85" s="90"/>
      <c r="B85" s="90"/>
      <c r="C85" s="90"/>
      <c r="D85" s="336" t="s">
        <v>410</v>
      </c>
      <c r="E85" s="336"/>
      <c r="F85" s="184"/>
      <c r="G85" s="199">
        <v>69869</v>
      </c>
      <c r="H85" s="199">
        <v>67469</v>
      </c>
      <c r="I85" s="200">
        <v>65695</v>
      </c>
      <c r="J85" s="199">
        <v>78663</v>
      </c>
      <c r="K85" s="199">
        <v>71430</v>
      </c>
      <c r="L85" s="200">
        <v>74789</v>
      </c>
      <c r="M85" s="199">
        <v>75260</v>
      </c>
      <c r="N85" s="199">
        <v>72055</v>
      </c>
      <c r="O85" s="200">
        <v>70353</v>
      </c>
      <c r="P85" s="199">
        <v>85442</v>
      </c>
      <c r="Q85" s="199">
        <v>74000</v>
      </c>
      <c r="R85" s="200">
        <v>77154</v>
      </c>
      <c r="S85" s="201"/>
    </row>
    <row r="86" spans="1:19" s="202" customFormat="1" ht="14.25" customHeight="1">
      <c r="A86" s="90"/>
      <c r="B86" s="90"/>
      <c r="C86" s="90"/>
      <c r="D86" s="90"/>
      <c r="E86" s="190" t="s">
        <v>18</v>
      </c>
      <c r="F86" s="184"/>
      <c r="G86" s="199">
        <v>22511</v>
      </c>
      <c r="H86" s="199">
        <v>22622</v>
      </c>
      <c r="I86" s="200">
        <v>22672</v>
      </c>
      <c r="J86" s="199">
        <v>23266</v>
      </c>
      <c r="K86" s="199">
        <v>22542</v>
      </c>
      <c r="L86" s="200">
        <v>27796</v>
      </c>
      <c r="M86" s="199">
        <v>23084</v>
      </c>
      <c r="N86" s="199">
        <v>23087</v>
      </c>
      <c r="O86" s="200">
        <v>23056</v>
      </c>
      <c r="P86" s="199">
        <v>23996</v>
      </c>
      <c r="Q86" s="199">
        <v>23504</v>
      </c>
      <c r="R86" s="200">
        <v>28519</v>
      </c>
      <c r="S86" s="201"/>
    </row>
    <row r="87" spans="1:19" s="202" customFormat="1" ht="14.25" customHeight="1">
      <c r="A87" s="90"/>
      <c r="B87" s="90"/>
      <c r="C87" s="90"/>
      <c r="D87" s="90"/>
      <c r="E87" s="190" t="s">
        <v>411</v>
      </c>
      <c r="F87" s="184"/>
      <c r="G87" s="199">
        <v>14754</v>
      </c>
      <c r="H87" s="199">
        <v>13472</v>
      </c>
      <c r="I87" s="200">
        <v>12967</v>
      </c>
      <c r="J87" s="199">
        <v>12984</v>
      </c>
      <c r="K87" s="199">
        <v>11927</v>
      </c>
      <c r="L87" s="200">
        <v>12699</v>
      </c>
      <c r="M87" s="199">
        <v>20499</v>
      </c>
      <c r="N87" s="199">
        <v>18821</v>
      </c>
      <c r="O87" s="200">
        <v>18052</v>
      </c>
      <c r="P87" s="199">
        <v>16596</v>
      </c>
      <c r="Q87" s="199">
        <v>15687</v>
      </c>
      <c r="R87" s="200">
        <v>16570</v>
      </c>
      <c r="S87" s="201"/>
    </row>
    <row r="88" spans="1:19" s="202" customFormat="1" ht="14.25" customHeight="1">
      <c r="A88" s="90"/>
      <c r="B88" s="90"/>
      <c r="C88" s="90"/>
      <c r="D88" s="90"/>
      <c r="E88" s="190" t="s">
        <v>412</v>
      </c>
      <c r="F88" s="184"/>
      <c r="G88" s="199">
        <v>25859</v>
      </c>
      <c r="H88" s="199">
        <v>25033</v>
      </c>
      <c r="I88" s="200">
        <v>23742</v>
      </c>
      <c r="J88" s="199">
        <v>28804</v>
      </c>
      <c r="K88" s="199">
        <v>26933</v>
      </c>
      <c r="L88" s="200">
        <v>25923</v>
      </c>
      <c r="M88" s="199">
        <v>22642</v>
      </c>
      <c r="N88" s="199">
        <v>21937</v>
      </c>
      <c r="O88" s="200">
        <v>20581</v>
      </c>
      <c r="P88" s="199">
        <v>24939</v>
      </c>
      <c r="Q88" s="199">
        <v>22662</v>
      </c>
      <c r="R88" s="200">
        <v>23051</v>
      </c>
      <c r="S88" s="201"/>
    </row>
    <row r="89" spans="1:19" s="202" customFormat="1" ht="14.25" customHeight="1">
      <c r="A89" s="90"/>
      <c r="B89" s="90"/>
      <c r="C89" s="90"/>
      <c r="D89" s="90"/>
      <c r="E89" s="190" t="s">
        <v>413</v>
      </c>
      <c r="F89" s="184"/>
      <c r="G89" s="199">
        <v>6744</v>
      </c>
      <c r="H89" s="199">
        <v>6342</v>
      </c>
      <c r="I89" s="200">
        <v>6314</v>
      </c>
      <c r="J89" s="199">
        <v>13609</v>
      </c>
      <c r="K89" s="199">
        <v>10028</v>
      </c>
      <c r="L89" s="200">
        <v>8371</v>
      </c>
      <c r="M89" s="199">
        <v>9035</v>
      </c>
      <c r="N89" s="199">
        <v>8211</v>
      </c>
      <c r="O89" s="200">
        <v>8664</v>
      </c>
      <c r="P89" s="199">
        <v>19912</v>
      </c>
      <c r="Q89" s="199">
        <v>12146</v>
      </c>
      <c r="R89" s="200">
        <v>9013</v>
      </c>
      <c r="S89" s="201"/>
    </row>
    <row r="90" spans="3:19" s="202" customFormat="1" ht="22.5" customHeight="1">
      <c r="C90" s="336" t="s">
        <v>414</v>
      </c>
      <c r="D90" s="336"/>
      <c r="E90" s="336"/>
      <c r="F90" s="184"/>
      <c r="G90" s="194" t="s">
        <v>415</v>
      </c>
      <c r="H90" s="195" t="s">
        <v>416</v>
      </c>
      <c r="I90" s="219" t="s">
        <v>416</v>
      </c>
      <c r="J90" s="194" t="s">
        <v>415</v>
      </c>
      <c r="K90" s="195" t="s">
        <v>416</v>
      </c>
      <c r="L90" s="219" t="s">
        <v>416</v>
      </c>
      <c r="M90" s="199">
        <v>91486</v>
      </c>
      <c r="N90" s="199">
        <v>90314</v>
      </c>
      <c r="O90" s="200">
        <v>90725</v>
      </c>
      <c r="P90" s="199">
        <v>105018</v>
      </c>
      <c r="Q90" s="199">
        <v>95307</v>
      </c>
      <c r="R90" s="200">
        <v>103775</v>
      </c>
      <c r="S90" s="201"/>
    </row>
    <row r="91" spans="2:19" s="202" customFormat="1" ht="15" customHeight="1">
      <c r="B91" s="336" t="s">
        <v>417</v>
      </c>
      <c r="C91" s="336"/>
      <c r="D91" s="336"/>
      <c r="E91" s="336"/>
      <c r="F91" s="184"/>
      <c r="G91" s="194" t="s">
        <v>342</v>
      </c>
      <c r="H91" s="195" t="s">
        <v>343</v>
      </c>
      <c r="I91" s="219" t="s">
        <v>343</v>
      </c>
      <c r="J91" s="194" t="s">
        <v>342</v>
      </c>
      <c r="K91" s="195" t="s">
        <v>343</v>
      </c>
      <c r="L91" s="219" t="s">
        <v>343</v>
      </c>
      <c r="M91" s="199">
        <v>525283</v>
      </c>
      <c r="N91" s="199">
        <v>514683</v>
      </c>
      <c r="O91" s="200">
        <v>522638</v>
      </c>
      <c r="P91" s="199">
        <v>550407</v>
      </c>
      <c r="Q91" s="199">
        <v>488144</v>
      </c>
      <c r="R91" s="200">
        <v>594246</v>
      </c>
      <c r="S91" s="201"/>
    </row>
    <row r="92" spans="2:19" s="202" customFormat="1" ht="15" customHeight="1">
      <c r="B92" s="336" t="s">
        <v>418</v>
      </c>
      <c r="C92" s="336"/>
      <c r="D92" s="336"/>
      <c r="E92" s="336"/>
      <c r="F92" s="184"/>
      <c r="G92" s="199">
        <v>8884</v>
      </c>
      <c r="H92" s="199">
        <v>8537</v>
      </c>
      <c r="I92" s="200">
        <v>7689</v>
      </c>
      <c r="J92" s="199">
        <v>8714</v>
      </c>
      <c r="K92" s="199">
        <v>10432</v>
      </c>
      <c r="L92" s="200">
        <v>7860</v>
      </c>
      <c r="M92" s="199">
        <v>8471</v>
      </c>
      <c r="N92" s="199">
        <v>7935</v>
      </c>
      <c r="O92" s="200">
        <v>7190</v>
      </c>
      <c r="P92" s="199">
        <v>7829</v>
      </c>
      <c r="Q92" s="199">
        <v>8732</v>
      </c>
      <c r="R92" s="200">
        <v>7226</v>
      </c>
      <c r="S92" s="201"/>
    </row>
    <row r="93" spans="2:19" s="202" customFormat="1" ht="23.25" customHeight="1">
      <c r="B93" s="336" t="s">
        <v>419</v>
      </c>
      <c r="C93" s="336"/>
      <c r="D93" s="336"/>
      <c r="E93" s="336"/>
      <c r="F93" s="184"/>
      <c r="G93" s="194" t="s">
        <v>342</v>
      </c>
      <c r="H93" s="195" t="s">
        <v>343</v>
      </c>
      <c r="I93" s="219" t="s">
        <v>343</v>
      </c>
      <c r="J93" s="194" t="s">
        <v>342</v>
      </c>
      <c r="K93" s="195" t="s">
        <v>343</v>
      </c>
      <c r="L93" s="219" t="s">
        <v>343</v>
      </c>
      <c r="M93" s="199">
        <v>442749</v>
      </c>
      <c r="N93" s="199">
        <v>427912</v>
      </c>
      <c r="O93" s="200">
        <v>429967</v>
      </c>
      <c r="P93" s="199">
        <v>444762</v>
      </c>
      <c r="Q93" s="199">
        <v>409134</v>
      </c>
      <c r="R93" s="200">
        <v>478942</v>
      </c>
      <c r="S93" s="201"/>
    </row>
    <row r="94" spans="2:19" s="202" customFormat="1" ht="15" customHeight="1">
      <c r="B94" s="336" t="s">
        <v>420</v>
      </c>
      <c r="C94" s="336"/>
      <c r="D94" s="336"/>
      <c r="E94" s="336"/>
      <c r="F94" s="184"/>
      <c r="G94" s="194" t="s">
        <v>342</v>
      </c>
      <c r="H94" s="195" t="s">
        <v>343</v>
      </c>
      <c r="I94" s="219" t="s">
        <v>343</v>
      </c>
      <c r="J94" s="194" t="s">
        <v>342</v>
      </c>
      <c r="K94" s="195" t="s">
        <v>343</v>
      </c>
      <c r="L94" s="219" t="s">
        <v>343</v>
      </c>
      <c r="M94" s="199">
        <v>117820</v>
      </c>
      <c r="N94" s="199">
        <v>108852</v>
      </c>
      <c r="O94" s="200">
        <v>111653</v>
      </c>
      <c r="P94" s="199">
        <v>93680</v>
      </c>
      <c r="Q94" s="199">
        <v>67872</v>
      </c>
      <c r="R94" s="200">
        <v>158943</v>
      </c>
      <c r="S94" s="201"/>
    </row>
    <row r="95" spans="2:19" s="202" customFormat="1" ht="15" customHeight="1">
      <c r="B95" s="336" t="s">
        <v>421</v>
      </c>
      <c r="C95" s="336"/>
      <c r="D95" s="336"/>
      <c r="E95" s="336"/>
      <c r="F95" s="184"/>
      <c r="G95" s="194" t="s">
        <v>342</v>
      </c>
      <c r="H95" s="195" t="s">
        <v>343</v>
      </c>
      <c r="I95" s="219" t="s">
        <v>343</v>
      </c>
      <c r="J95" s="194" t="s">
        <v>342</v>
      </c>
      <c r="K95" s="195" t="s">
        <v>343</v>
      </c>
      <c r="L95" s="219" t="s">
        <v>343</v>
      </c>
      <c r="M95" s="199">
        <v>81213</v>
      </c>
      <c r="N95" s="199">
        <v>69519</v>
      </c>
      <c r="O95" s="200">
        <v>76832</v>
      </c>
      <c r="P95" s="199">
        <v>49122</v>
      </c>
      <c r="Q95" s="199">
        <v>54602</v>
      </c>
      <c r="R95" s="200">
        <v>132266</v>
      </c>
      <c r="S95" s="201"/>
    </row>
    <row r="96" spans="2:19" s="202" customFormat="1" ht="15" customHeight="1">
      <c r="B96" s="336" t="s">
        <v>422</v>
      </c>
      <c r="C96" s="336"/>
      <c r="D96" s="336"/>
      <c r="E96" s="336"/>
      <c r="F96" s="184"/>
      <c r="G96" s="194" t="s">
        <v>342</v>
      </c>
      <c r="H96" s="195" t="s">
        <v>343</v>
      </c>
      <c r="I96" s="219" t="s">
        <v>343</v>
      </c>
      <c r="J96" s="194" t="s">
        <v>342</v>
      </c>
      <c r="K96" s="195" t="s">
        <v>343</v>
      </c>
      <c r="L96" s="219" t="s">
        <v>343</v>
      </c>
      <c r="M96" s="42">
        <v>73.4</v>
      </c>
      <c r="N96" s="42">
        <v>74.6</v>
      </c>
      <c r="O96" s="220">
        <v>74</v>
      </c>
      <c r="P96" s="42">
        <v>78.9</v>
      </c>
      <c r="Q96" s="42">
        <v>83.4</v>
      </c>
      <c r="R96" s="220">
        <v>66.8</v>
      </c>
      <c r="S96" s="201"/>
    </row>
    <row r="97" spans="2:19" s="202" customFormat="1" ht="15" customHeight="1">
      <c r="B97" s="336" t="s">
        <v>423</v>
      </c>
      <c r="C97" s="336"/>
      <c r="D97" s="336"/>
      <c r="E97" s="336"/>
      <c r="F97" s="184"/>
      <c r="G97" s="194" t="s">
        <v>342</v>
      </c>
      <c r="H97" s="195" t="s">
        <v>343</v>
      </c>
      <c r="I97" s="219" t="s">
        <v>343</v>
      </c>
      <c r="J97" s="194" t="s">
        <v>342</v>
      </c>
      <c r="K97" s="195" t="s">
        <v>343</v>
      </c>
      <c r="L97" s="219" t="s">
        <v>343</v>
      </c>
      <c r="M97" s="42">
        <v>18.3</v>
      </c>
      <c r="N97" s="42">
        <v>16.2</v>
      </c>
      <c r="O97" s="220">
        <v>17.9</v>
      </c>
      <c r="P97" s="42">
        <v>11</v>
      </c>
      <c r="Q97" s="42">
        <v>13.3</v>
      </c>
      <c r="R97" s="220">
        <v>27.6</v>
      </c>
      <c r="S97" s="201"/>
    </row>
    <row r="98" spans="2:19" s="202" customFormat="1" ht="15" customHeight="1">
      <c r="B98" s="336" t="s">
        <v>424</v>
      </c>
      <c r="C98" s="336"/>
      <c r="D98" s="336"/>
      <c r="E98" s="336"/>
      <c r="F98" s="184"/>
      <c r="G98" s="221">
        <v>23.2</v>
      </c>
      <c r="H98" s="221">
        <v>23.4</v>
      </c>
      <c r="I98" s="222">
        <v>23.3</v>
      </c>
      <c r="J98" s="221">
        <v>21.9</v>
      </c>
      <c r="K98" s="221">
        <v>21.6</v>
      </c>
      <c r="L98" s="222">
        <v>22.9</v>
      </c>
      <c r="M98" s="221">
        <v>21.9</v>
      </c>
      <c r="N98" s="221">
        <v>22</v>
      </c>
      <c r="O98" s="222">
        <v>21.9</v>
      </c>
      <c r="P98" s="221">
        <v>20.8</v>
      </c>
      <c r="Q98" s="221">
        <v>20.2</v>
      </c>
      <c r="R98" s="222">
        <v>21.4</v>
      </c>
      <c r="S98" s="201"/>
    </row>
    <row r="99" spans="1:19" s="206" customFormat="1" ht="7.5" customHeight="1" thickBot="1">
      <c r="A99" s="144"/>
      <c r="B99" s="144"/>
      <c r="C99" s="144"/>
      <c r="D99" s="144"/>
      <c r="E99" s="144"/>
      <c r="F99" s="145"/>
      <c r="G99" s="114"/>
      <c r="H99" s="114"/>
      <c r="I99" s="223"/>
      <c r="J99" s="223"/>
      <c r="K99" s="114"/>
      <c r="L99" s="223"/>
      <c r="M99" s="114"/>
      <c r="N99" s="114"/>
      <c r="O99" s="223"/>
      <c r="P99" s="114"/>
      <c r="Q99" s="114"/>
      <c r="R99" s="223"/>
      <c r="S99" s="205"/>
    </row>
    <row r="100" spans="1:19" s="211" customFormat="1" ht="16.5" customHeight="1">
      <c r="A100" s="378" t="s">
        <v>425</v>
      </c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210"/>
      <c r="N100" s="210"/>
      <c r="O100" s="210"/>
      <c r="P100" s="210"/>
      <c r="Q100" s="210"/>
      <c r="R100" s="210"/>
      <c r="S100" s="210"/>
    </row>
    <row r="101" spans="1:19" ht="10.5">
      <c r="A101" s="224"/>
      <c r="B101" s="224"/>
      <c r="C101" s="224"/>
      <c r="D101" s="224"/>
      <c r="E101" s="225"/>
      <c r="F101" s="226"/>
      <c r="G101" s="227"/>
      <c r="I101" s="227"/>
      <c r="J101" s="228"/>
      <c r="L101" s="224"/>
      <c r="M101" s="227"/>
      <c r="O101" s="227"/>
      <c r="P101" s="227"/>
      <c r="R101" s="227"/>
      <c r="S101" s="227"/>
    </row>
    <row r="102" spans="1:19" ht="10.5">
      <c r="A102" s="224"/>
      <c r="B102" s="224"/>
      <c r="C102" s="224"/>
      <c r="D102" s="224"/>
      <c r="E102" s="225"/>
      <c r="F102" s="226"/>
      <c r="G102" s="227"/>
      <c r="I102" s="227"/>
      <c r="J102" s="228"/>
      <c r="L102" s="224"/>
      <c r="M102" s="227"/>
      <c r="O102" s="227"/>
      <c r="P102" s="227"/>
      <c r="R102" s="227"/>
      <c r="S102" s="227"/>
    </row>
  </sheetData>
  <mergeCells count="52">
    <mergeCell ref="B96:E96"/>
    <mergeCell ref="B97:E97"/>
    <mergeCell ref="B98:E98"/>
    <mergeCell ref="A100:L100"/>
    <mergeCell ref="B92:E92"/>
    <mergeCell ref="B93:E93"/>
    <mergeCell ref="B94:E94"/>
    <mergeCell ref="B95:E95"/>
    <mergeCell ref="D80:E80"/>
    <mergeCell ref="D85:E85"/>
    <mergeCell ref="C90:E90"/>
    <mergeCell ref="B91:E91"/>
    <mergeCell ref="D58:E58"/>
    <mergeCell ref="D67:E67"/>
    <mergeCell ref="D72:E72"/>
    <mergeCell ref="D76:E76"/>
    <mergeCell ref="M55:R55"/>
    <mergeCell ref="G56:I56"/>
    <mergeCell ref="J56:L56"/>
    <mergeCell ref="M56:O56"/>
    <mergeCell ref="P56:R56"/>
    <mergeCell ref="D42:E42"/>
    <mergeCell ref="A52:E52"/>
    <mergeCell ref="A53:L53"/>
    <mergeCell ref="A55:F57"/>
    <mergeCell ref="G55:L55"/>
    <mergeCell ref="C20:E20"/>
    <mergeCell ref="D21:E21"/>
    <mergeCell ref="D34:E34"/>
    <mergeCell ref="D37:E37"/>
    <mergeCell ref="D16:E16"/>
    <mergeCell ref="C17:E17"/>
    <mergeCell ref="B18:E18"/>
    <mergeCell ref="B19:E19"/>
    <mergeCell ref="D12:E12"/>
    <mergeCell ref="D13:E13"/>
    <mergeCell ref="D14:E14"/>
    <mergeCell ref="D15:E15"/>
    <mergeCell ref="M4:R4"/>
    <mergeCell ref="G5:I5"/>
    <mergeCell ref="J5:L5"/>
    <mergeCell ref="M5:O5"/>
    <mergeCell ref="P5:R5"/>
    <mergeCell ref="A1:E1"/>
    <mergeCell ref="A2:L2"/>
    <mergeCell ref="A4:F6"/>
    <mergeCell ref="G4:L4"/>
    <mergeCell ref="C11:E11"/>
    <mergeCell ref="B7:E7"/>
    <mergeCell ref="B8:E8"/>
    <mergeCell ref="B9:E9"/>
    <mergeCell ref="B10:E10"/>
  </mergeCells>
  <printOptions/>
  <pageMargins left="0.6692913385826772" right="0.6692913385826772" top="0.7874015748031497" bottom="0.3937007874015748" header="0.3937007874015748" footer="0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H1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8.00390625" style="264" customWidth="1"/>
    <col min="2" max="4" width="18.00390625" style="265" customWidth="1"/>
    <col min="5" max="10" width="18.00390625" style="0" customWidth="1"/>
    <col min="12" max="12" width="10.50390625" style="0" bestFit="1" customWidth="1"/>
  </cols>
  <sheetData>
    <row r="1" spans="1:5" ht="27" customHeight="1">
      <c r="A1" s="234"/>
      <c r="B1" s="234"/>
      <c r="C1" s="235"/>
      <c r="D1" s="235"/>
      <c r="E1" s="235"/>
    </row>
    <row r="2" spans="1:5" ht="30" customHeight="1">
      <c r="A2" s="379" t="s">
        <v>426</v>
      </c>
      <c r="B2" s="379"/>
      <c r="C2" s="379"/>
      <c r="D2" s="379"/>
      <c r="E2" s="379"/>
    </row>
    <row r="3" spans="1:10" ht="16.5" customHeight="1" thickBot="1">
      <c r="A3" s="236"/>
      <c r="B3" s="235"/>
      <c r="C3" s="235"/>
      <c r="D3" s="235"/>
      <c r="E3" s="235"/>
      <c r="J3" s="237" t="s">
        <v>427</v>
      </c>
    </row>
    <row r="4" spans="1:10" ht="21" customHeight="1">
      <c r="A4" s="238" t="s">
        <v>428</v>
      </c>
      <c r="B4" s="239" t="s">
        <v>429</v>
      </c>
      <c r="C4" s="239" t="s">
        <v>430</v>
      </c>
      <c r="D4" s="239" t="s">
        <v>431</v>
      </c>
      <c r="E4" s="240" t="s">
        <v>432</v>
      </c>
      <c r="F4" s="241" t="s">
        <v>433</v>
      </c>
      <c r="G4" s="242" t="s">
        <v>434</v>
      </c>
      <c r="H4" s="242" t="s">
        <v>435</v>
      </c>
      <c r="I4" s="242" t="s">
        <v>436</v>
      </c>
      <c r="J4" s="243" t="s">
        <v>437</v>
      </c>
    </row>
    <row r="5" spans="1:10" ht="6" customHeight="1">
      <c r="A5" s="236"/>
      <c r="B5" s="244"/>
      <c r="C5" s="245"/>
      <c r="D5" s="245"/>
      <c r="E5" s="245"/>
      <c r="F5" s="246"/>
      <c r="G5" s="246"/>
      <c r="H5" s="246"/>
      <c r="I5" s="246"/>
      <c r="J5" s="246"/>
    </row>
    <row r="6" spans="1:34" ht="15" customHeight="1">
      <c r="A6" s="236" t="s">
        <v>438</v>
      </c>
      <c r="B6" s="247">
        <v>46188</v>
      </c>
      <c r="C6" s="248">
        <v>4121</v>
      </c>
      <c r="D6" s="248">
        <v>365</v>
      </c>
      <c r="E6" s="248">
        <v>5283</v>
      </c>
      <c r="F6" s="249">
        <v>646</v>
      </c>
      <c r="G6" s="249">
        <v>18524</v>
      </c>
      <c r="H6" s="249">
        <v>1090</v>
      </c>
      <c r="I6" s="249">
        <v>509</v>
      </c>
      <c r="J6" s="249">
        <v>15649</v>
      </c>
      <c r="K6" s="250"/>
      <c r="L6" s="251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</row>
    <row r="7" spans="1:34" s="253" customFormat="1" ht="15" customHeight="1">
      <c r="A7" s="236" t="s">
        <v>439</v>
      </c>
      <c r="B7" s="247">
        <v>46480</v>
      </c>
      <c r="C7" s="248">
        <v>4046</v>
      </c>
      <c r="D7" s="248">
        <v>335</v>
      </c>
      <c r="E7" s="248">
        <v>5315</v>
      </c>
      <c r="F7" s="249">
        <v>709</v>
      </c>
      <c r="G7" s="249">
        <v>18687</v>
      </c>
      <c r="H7" s="249">
        <v>1085</v>
      </c>
      <c r="I7" s="249">
        <v>399</v>
      </c>
      <c r="J7" s="249">
        <v>15904</v>
      </c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</row>
    <row r="8" spans="1:34" ht="15" customHeight="1">
      <c r="A8" s="236" t="s">
        <v>440</v>
      </c>
      <c r="B8" s="247">
        <v>47907</v>
      </c>
      <c r="C8" s="248">
        <v>4181</v>
      </c>
      <c r="D8" s="248">
        <v>311</v>
      </c>
      <c r="E8" s="248">
        <v>5500</v>
      </c>
      <c r="F8" s="249">
        <v>730</v>
      </c>
      <c r="G8" s="249">
        <v>19142</v>
      </c>
      <c r="H8" s="249">
        <v>1093</v>
      </c>
      <c r="I8" s="249">
        <v>428</v>
      </c>
      <c r="J8" s="249">
        <v>16518</v>
      </c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</row>
    <row r="9" spans="1:34" s="256" customFormat="1" ht="15" customHeight="1">
      <c r="A9" s="236" t="s">
        <v>441</v>
      </c>
      <c r="B9" s="247">
        <v>46823</v>
      </c>
      <c r="C9" s="248">
        <v>3990</v>
      </c>
      <c r="D9" s="248">
        <v>269</v>
      </c>
      <c r="E9" s="248">
        <v>5426</v>
      </c>
      <c r="F9" s="249">
        <v>700</v>
      </c>
      <c r="G9" s="249">
        <v>17823</v>
      </c>
      <c r="H9" s="249">
        <v>1086</v>
      </c>
      <c r="I9" s="249">
        <v>415</v>
      </c>
      <c r="J9" s="249">
        <v>17113</v>
      </c>
      <c r="K9" s="254"/>
      <c r="L9" s="255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</row>
    <row r="10" spans="1:34" s="262" customFormat="1" ht="15" customHeight="1" thickBot="1">
      <c r="A10" s="257" t="s">
        <v>442</v>
      </c>
      <c r="B10" s="258">
        <v>45334</v>
      </c>
      <c r="C10" s="259">
        <v>3829</v>
      </c>
      <c r="D10" s="259">
        <v>244</v>
      </c>
      <c r="E10" s="259">
        <v>5277</v>
      </c>
      <c r="F10" s="260">
        <v>708</v>
      </c>
      <c r="G10" s="260">
        <v>16245</v>
      </c>
      <c r="H10" s="260">
        <v>1132</v>
      </c>
      <c r="I10" s="260">
        <v>501</v>
      </c>
      <c r="J10" s="260">
        <v>17400</v>
      </c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</row>
    <row r="11" spans="1:5" ht="18" customHeight="1">
      <c r="A11" s="263" t="s">
        <v>443</v>
      </c>
      <c r="B11" s="245"/>
      <c r="C11" s="245"/>
      <c r="D11" s="245"/>
      <c r="E11" s="235"/>
    </row>
    <row r="12" ht="13.5">
      <c r="J12" s="266"/>
    </row>
    <row r="13" spans="2:3" ht="13.5">
      <c r="B13" s="267"/>
      <c r="C13" s="267"/>
    </row>
    <row r="14" ht="13.5">
      <c r="B14" s="267"/>
    </row>
    <row r="15" ht="13.5">
      <c r="B15" s="267"/>
    </row>
  </sheetData>
  <mergeCells count="1">
    <mergeCell ref="A2:E2"/>
  </mergeCells>
  <printOptions/>
  <pageMargins left="0.6692913385826772" right="0.6692913385826772" top="0.7874015748031497" bottom="0.3937007874015748" header="0.3937007874015748" footer="0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V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625" style="264" customWidth="1"/>
    <col min="2" max="2" width="6.50390625" style="265" customWidth="1"/>
    <col min="3" max="3" width="1.25" style="265" customWidth="1"/>
    <col min="4" max="4" width="5.00390625" style="265" customWidth="1"/>
    <col min="5" max="5" width="2.50390625" style="265" customWidth="1"/>
    <col min="6" max="6" width="3.875" style="265" customWidth="1"/>
    <col min="7" max="7" width="3.75390625" style="265" customWidth="1"/>
    <col min="8" max="8" width="2.50390625" style="265" customWidth="1"/>
    <col min="9" max="9" width="5.00390625" style="265" customWidth="1"/>
    <col min="10" max="10" width="1.25" style="265" customWidth="1"/>
    <col min="11" max="12" width="6.25390625" style="265" customWidth="1"/>
    <col min="13" max="13" width="1.25" style="256" customWidth="1"/>
    <col min="14" max="14" width="5.00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19" width="5.00390625" style="0" customWidth="1"/>
    <col min="20" max="20" width="1.25" style="0" customWidth="1"/>
    <col min="21" max="21" width="6.25390625" style="0" customWidth="1"/>
  </cols>
  <sheetData>
    <row r="1" spans="1:21" ht="34.5" customHeight="1">
      <c r="A1" s="234"/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68"/>
      <c r="S1" s="268"/>
      <c r="T1" s="268"/>
      <c r="U1" s="268"/>
    </row>
    <row r="2" spans="1:21" ht="18.75" customHeight="1">
      <c r="A2" s="379" t="s">
        <v>444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</row>
    <row r="3" spans="1:21" ht="16.5" customHeight="1" thickBot="1">
      <c r="A3" s="236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35"/>
      <c r="N3" s="235"/>
      <c r="O3" s="235"/>
      <c r="P3" s="235"/>
      <c r="Q3" s="235"/>
      <c r="R3" s="269"/>
      <c r="S3" s="269"/>
      <c r="T3" s="269"/>
      <c r="U3" s="237" t="s">
        <v>445</v>
      </c>
    </row>
    <row r="4" spans="1:21" ht="15" customHeight="1">
      <c r="A4" s="385" t="s">
        <v>446</v>
      </c>
      <c r="B4" s="383" t="s">
        <v>447</v>
      </c>
      <c r="C4" s="383"/>
      <c r="D4" s="383"/>
      <c r="E4" s="383"/>
      <c r="F4" s="383"/>
      <c r="G4" s="383" t="s">
        <v>448</v>
      </c>
      <c r="H4" s="383"/>
      <c r="I4" s="383"/>
      <c r="J4" s="383"/>
      <c r="K4" s="383"/>
      <c r="L4" s="383" t="s">
        <v>449</v>
      </c>
      <c r="M4" s="383"/>
      <c r="N4" s="383"/>
      <c r="O4" s="383"/>
      <c r="P4" s="383"/>
      <c r="Q4" s="383" t="s">
        <v>450</v>
      </c>
      <c r="R4" s="383"/>
      <c r="S4" s="383"/>
      <c r="T4" s="383"/>
      <c r="U4" s="384"/>
    </row>
    <row r="5" spans="1:21" ht="16.5" customHeight="1">
      <c r="A5" s="386"/>
      <c r="B5" s="270" t="s">
        <v>451</v>
      </c>
      <c r="C5" s="380" t="s">
        <v>452</v>
      </c>
      <c r="D5" s="381"/>
      <c r="E5" s="380" t="s">
        <v>453</v>
      </c>
      <c r="F5" s="381"/>
      <c r="G5" s="380" t="s">
        <v>454</v>
      </c>
      <c r="H5" s="381"/>
      <c r="I5" s="380" t="s">
        <v>452</v>
      </c>
      <c r="J5" s="387"/>
      <c r="K5" s="270" t="s">
        <v>453</v>
      </c>
      <c r="L5" s="270" t="s">
        <v>454</v>
      </c>
      <c r="M5" s="380" t="s">
        <v>452</v>
      </c>
      <c r="N5" s="381"/>
      <c r="O5" s="380" t="s">
        <v>453</v>
      </c>
      <c r="P5" s="381"/>
      <c r="Q5" s="380" t="s">
        <v>454</v>
      </c>
      <c r="R5" s="381"/>
      <c r="S5" s="380" t="s">
        <v>452</v>
      </c>
      <c r="T5" s="387"/>
      <c r="U5" s="270" t="s">
        <v>453</v>
      </c>
    </row>
    <row r="6" spans="1:21" ht="6" customHeight="1">
      <c r="A6" s="236"/>
      <c r="B6" s="244"/>
      <c r="C6" s="382"/>
      <c r="D6" s="382"/>
      <c r="E6" s="382"/>
      <c r="F6" s="382"/>
      <c r="G6" s="382"/>
      <c r="H6" s="382"/>
      <c r="I6" s="382"/>
      <c r="J6" s="382"/>
      <c r="K6" s="245"/>
      <c r="L6" s="245"/>
      <c r="M6" s="382"/>
      <c r="N6" s="382"/>
      <c r="O6" s="382"/>
      <c r="P6" s="382"/>
      <c r="Q6" s="382"/>
      <c r="R6" s="382"/>
      <c r="S6" s="382"/>
      <c r="T6" s="382"/>
      <c r="U6" s="245"/>
    </row>
    <row r="7" spans="1:21" ht="15.75" customHeight="1">
      <c r="A7" s="236" t="s">
        <v>455</v>
      </c>
      <c r="B7" s="271">
        <v>6787</v>
      </c>
      <c r="C7" s="388">
        <v>45</v>
      </c>
      <c r="D7" s="388"/>
      <c r="E7" s="388">
        <v>6742</v>
      </c>
      <c r="F7" s="388"/>
      <c r="G7" s="388">
        <v>5654</v>
      </c>
      <c r="H7" s="388"/>
      <c r="I7" s="389">
        <v>0</v>
      </c>
      <c r="J7" s="389"/>
      <c r="K7" s="272">
        <v>5654</v>
      </c>
      <c r="L7" s="272">
        <v>45</v>
      </c>
      <c r="M7" s="388">
        <v>45</v>
      </c>
      <c r="N7" s="388"/>
      <c r="O7" s="389">
        <v>0</v>
      </c>
      <c r="P7" s="389"/>
      <c r="Q7" s="388">
        <v>1088</v>
      </c>
      <c r="R7" s="388"/>
      <c r="S7" s="389">
        <v>0</v>
      </c>
      <c r="T7" s="389"/>
      <c r="U7" s="272">
        <v>1088</v>
      </c>
    </row>
    <row r="8" spans="1:21" s="256" customFormat="1" ht="15.75" customHeight="1">
      <c r="A8" s="236" t="s">
        <v>440</v>
      </c>
      <c r="B8" s="271">
        <v>7209</v>
      </c>
      <c r="C8" s="388">
        <v>34</v>
      </c>
      <c r="D8" s="388"/>
      <c r="E8" s="388">
        <v>7175</v>
      </c>
      <c r="F8" s="388"/>
      <c r="G8" s="388">
        <v>6070</v>
      </c>
      <c r="H8" s="388">
        <v>6070</v>
      </c>
      <c r="I8" s="389">
        <v>0</v>
      </c>
      <c r="J8" s="389"/>
      <c r="K8" s="272">
        <v>6070</v>
      </c>
      <c r="L8" s="272">
        <v>34</v>
      </c>
      <c r="M8" s="388">
        <v>34</v>
      </c>
      <c r="N8" s="388"/>
      <c r="O8" s="389">
        <v>0</v>
      </c>
      <c r="P8" s="389"/>
      <c r="Q8" s="388">
        <v>1105</v>
      </c>
      <c r="R8" s="388">
        <v>1105</v>
      </c>
      <c r="S8" s="389">
        <v>0</v>
      </c>
      <c r="T8" s="389"/>
      <c r="U8" s="272">
        <v>1105</v>
      </c>
    </row>
    <row r="9" spans="1:22" ht="15.75" customHeight="1">
      <c r="A9" s="236" t="s">
        <v>441</v>
      </c>
      <c r="B9" s="273">
        <v>6818</v>
      </c>
      <c r="C9" s="388">
        <v>15</v>
      </c>
      <c r="D9" s="388"/>
      <c r="E9" s="388">
        <v>6803</v>
      </c>
      <c r="F9" s="388"/>
      <c r="G9" s="388">
        <v>5707</v>
      </c>
      <c r="H9" s="388"/>
      <c r="I9" s="389">
        <v>0</v>
      </c>
      <c r="J9" s="389"/>
      <c r="K9" s="272">
        <v>5707</v>
      </c>
      <c r="L9" s="272">
        <v>15</v>
      </c>
      <c r="M9" s="388">
        <v>15</v>
      </c>
      <c r="N9" s="388"/>
      <c r="O9" s="389">
        <v>0</v>
      </c>
      <c r="P9" s="389"/>
      <c r="Q9" s="388">
        <v>1096</v>
      </c>
      <c r="R9" s="388"/>
      <c r="S9" s="389">
        <v>0</v>
      </c>
      <c r="T9" s="389"/>
      <c r="U9" s="272">
        <v>1096</v>
      </c>
      <c r="V9" s="256"/>
    </row>
    <row r="10" spans="1:21" s="256" customFormat="1" ht="15.75" customHeight="1">
      <c r="A10" s="236" t="s">
        <v>442</v>
      </c>
      <c r="B10" s="273">
        <v>7116</v>
      </c>
      <c r="C10" s="390">
        <v>14</v>
      </c>
      <c r="D10" s="390"/>
      <c r="E10" s="388">
        <v>7102</v>
      </c>
      <c r="F10" s="388"/>
      <c r="G10" s="388">
        <v>5985</v>
      </c>
      <c r="H10" s="388"/>
      <c r="I10" s="389">
        <v>0</v>
      </c>
      <c r="J10" s="389"/>
      <c r="K10" s="272">
        <v>5985</v>
      </c>
      <c r="L10" s="272">
        <v>14</v>
      </c>
      <c r="M10" s="390">
        <v>14</v>
      </c>
      <c r="N10" s="390"/>
      <c r="O10" s="389">
        <v>0</v>
      </c>
      <c r="P10" s="389"/>
      <c r="Q10" s="388">
        <v>1117</v>
      </c>
      <c r="R10" s="388"/>
      <c r="S10" s="389">
        <v>0</v>
      </c>
      <c r="T10" s="389"/>
      <c r="U10" s="272">
        <v>1117</v>
      </c>
    </row>
    <row r="11" spans="1:21" s="262" customFormat="1" ht="15.75" customHeight="1">
      <c r="A11" s="274" t="s">
        <v>456</v>
      </c>
      <c r="B11" s="275">
        <f>SUM(C11:F11)</f>
        <v>6634</v>
      </c>
      <c r="C11" s="391">
        <v>19</v>
      </c>
      <c r="D11" s="391"/>
      <c r="E11" s="392">
        <f>SUM(K11+U11)</f>
        <v>6615</v>
      </c>
      <c r="F11" s="392"/>
      <c r="G11" s="392">
        <v>5541</v>
      </c>
      <c r="H11" s="392"/>
      <c r="I11" s="393">
        <v>0</v>
      </c>
      <c r="J11" s="393"/>
      <c r="K11" s="276">
        <v>5541</v>
      </c>
      <c r="L11" s="276">
        <v>19</v>
      </c>
      <c r="M11" s="391">
        <v>19</v>
      </c>
      <c r="N11" s="391"/>
      <c r="O11" s="393">
        <v>0</v>
      </c>
      <c r="P11" s="393"/>
      <c r="Q11" s="392">
        <v>1074</v>
      </c>
      <c r="R11" s="392"/>
      <c r="S11" s="393">
        <v>0</v>
      </c>
      <c r="T11" s="393"/>
      <c r="U11" s="276">
        <v>1074</v>
      </c>
    </row>
    <row r="12" spans="1:21" ht="6" customHeight="1" thickBot="1">
      <c r="A12" s="277"/>
      <c r="B12" s="278"/>
      <c r="C12" s="394"/>
      <c r="D12" s="394"/>
      <c r="E12" s="394"/>
      <c r="F12" s="394"/>
      <c r="G12" s="394"/>
      <c r="H12" s="394"/>
      <c r="I12" s="394"/>
      <c r="J12" s="394"/>
      <c r="K12" s="279"/>
      <c r="L12" s="279"/>
      <c r="M12" s="394"/>
      <c r="N12" s="394"/>
      <c r="O12" s="394"/>
      <c r="P12" s="394"/>
      <c r="Q12" s="394"/>
      <c r="R12" s="394"/>
      <c r="S12" s="394"/>
      <c r="T12" s="394"/>
      <c r="U12" s="279"/>
    </row>
    <row r="13" spans="1:21" ht="16.5" customHeight="1">
      <c r="A13" s="280" t="s">
        <v>457</v>
      </c>
      <c r="B13" s="281"/>
      <c r="C13" s="281"/>
      <c r="D13" s="281"/>
      <c r="E13" s="281"/>
      <c r="F13" s="281"/>
      <c r="G13" s="281"/>
      <c r="H13" s="281"/>
      <c r="I13" s="282"/>
      <c r="J13" s="282"/>
      <c r="K13" s="282"/>
      <c r="L13" s="282"/>
      <c r="M13" s="235"/>
      <c r="N13" s="235"/>
      <c r="O13" s="235"/>
      <c r="P13" s="235"/>
      <c r="Q13" s="235"/>
      <c r="R13" s="268"/>
      <c r="S13" s="268"/>
      <c r="T13" s="268"/>
      <c r="U13" s="268"/>
    </row>
    <row r="14" spans="1:21" ht="12" customHeight="1">
      <c r="A14" s="280"/>
      <c r="B14" s="281"/>
      <c r="C14" s="281"/>
      <c r="D14" s="281"/>
      <c r="E14" s="281"/>
      <c r="F14" s="281"/>
      <c r="G14" s="281"/>
      <c r="H14" s="281"/>
      <c r="I14" s="282"/>
      <c r="J14" s="282"/>
      <c r="K14" s="282"/>
      <c r="L14" s="282"/>
      <c r="M14" s="235"/>
      <c r="N14" s="235"/>
      <c r="O14" s="235"/>
      <c r="P14" s="235"/>
      <c r="Q14" s="235"/>
      <c r="R14" s="268"/>
      <c r="S14" s="268"/>
      <c r="T14" s="268"/>
      <c r="U14" s="268"/>
    </row>
    <row r="15" spans="1:21" ht="18.75" customHeight="1">
      <c r="A15" s="398" t="s">
        <v>458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</row>
    <row r="16" spans="1:21" ht="16.5" customHeight="1" thickBot="1">
      <c r="A16" s="236"/>
      <c r="B16" s="281"/>
      <c r="C16" s="281"/>
      <c r="D16" s="281"/>
      <c r="E16" s="281"/>
      <c r="F16" s="281"/>
      <c r="G16" s="281"/>
      <c r="H16" s="281"/>
      <c r="I16" s="282"/>
      <c r="J16" s="282"/>
      <c r="K16" s="282"/>
      <c r="L16" s="282"/>
      <c r="M16" s="235"/>
      <c r="N16" s="235"/>
      <c r="O16" s="235"/>
      <c r="P16" s="235"/>
      <c r="Q16" s="235"/>
      <c r="R16" s="268"/>
      <c r="S16" s="268"/>
      <c r="T16" s="268"/>
      <c r="U16" s="237" t="s">
        <v>445</v>
      </c>
    </row>
    <row r="17" spans="1:21" ht="36.75" customHeight="1">
      <c r="A17" s="283" t="s">
        <v>459</v>
      </c>
      <c r="B17" s="399" t="s">
        <v>460</v>
      </c>
      <c r="C17" s="396"/>
      <c r="D17" s="399" t="s">
        <v>461</v>
      </c>
      <c r="E17" s="396"/>
      <c r="F17" s="395" t="s">
        <v>462</v>
      </c>
      <c r="G17" s="396"/>
      <c r="H17" s="395" t="s">
        <v>463</v>
      </c>
      <c r="I17" s="396"/>
      <c r="J17" s="395" t="s">
        <v>464</v>
      </c>
      <c r="K17" s="396"/>
      <c r="L17" s="400" t="s">
        <v>465</v>
      </c>
      <c r="M17" s="401"/>
      <c r="N17" s="395" t="s">
        <v>466</v>
      </c>
      <c r="O17" s="396"/>
      <c r="P17" s="395" t="s">
        <v>467</v>
      </c>
      <c r="Q17" s="396"/>
      <c r="R17" s="395" t="s">
        <v>468</v>
      </c>
      <c r="S17" s="396"/>
      <c r="T17" s="395" t="s">
        <v>451</v>
      </c>
      <c r="U17" s="402"/>
    </row>
    <row r="18" spans="1:21" ht="6" customHeight="1">
      <c r="A18" s="236"/>
      <c r="B18" s="403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404"/>
      <c r="U18" s="404"/>
    </row>
    <row r="19" spans="1:21" ht="15.75" customHeight="1">
      <c r="A19" s="236" t="s">
        <v>455</v>
      </c>
      <c r="B19" s="405">
        <v>135</v>
      </c>
      <c r="C19" s="388"/>
      <c r="D19" s="388">
        <v>448</v>
      </c>
      <c r="E19" s="388"/>
      <c r="F19" s="388">
        <v>394</v>
      </c>
      <c r="G19" s="388"/>
      <c r="H19" s="388">
        <v>1081</v>
      </c>
      <c r="I19" s="388"/>
      <c r="J19" s="388">
        <v>460</v>
      </c>
      <c r="K19" s="388"/>
      <c r="L19" s="388">
        <v>936</v>
      </c>
      <c r="M19" s="388"/>
      <c r="N19" s="388">
        <v>1678</v>
      </c>
      <c r="O19" s="388"/>
      <c r="P19" s="388">
        <v>32</v>
      </c>
      <c r="Q19" s="388"/>
      <c r="R19" s="388">
        <v>1578</v>
      </c>
      <c r="S19" s="388"/>
      <c r="T19" s="388">
        <v>6742</v>
      </c>
      <c r="U19" s="388"/>
    </row>
    <row r="20" spans="1:21" s="256" customFormat="1" ht="15.75" customHeight="1">
      <c r="A20" s="236" t="s">
        <v>440</v>
      </c>
      <c r="B20" s="405">
        <v>184</v>
      </c>
      <c r="C20" s="388"/>
      <c r="D20" s="388">
        <v>488</v>
      </c>
      <c r="E20" s="388"/>
      <c r="F20" s="388">
        <v>475</v>
      </c>
      <c r="G20" s="388"/>
      <c r="H20" s="388">
        <v>1146</v>
      </c>
      <c r="I20" s="388"/>
      <c r="J20" s="388">
        <v>493</v>
      </c>
      <c r="K20" s="388"/>
      <c r="L20" s="388">
        <v>1106</v>
      </c>
      <c r="M20" s="388"/>
      <c r="N20" s="388">
        <v>1312</v>
      </c>
      <c r="O20" s="388"/>
      <c r="P20" s="388">
        <v>11</v>
      </c>
      <c r="Q20" s="388"/>
      <c r="R20" s="388">
        <v>1959</v>
      </c>
      <c r="S20" s="388"/>
      <c r="T20" s="388">
        <v>7175</v>
      </c>
      <c r="U20" s="388"/>
    </row>
    <row r="21" spans="1:22" ht="15.75" customHeight="1">
      <c r="A21" s="236" t="s">
        <v>441</v>
      </c>
      <c r="B21" s="405">
        <v>175</v>
      </c>
      <c r="C21" s="388">
        <v>128</v>
      </c>
      <c r="D21" s="388">
        <v>441</v>
      </c>
      <c r="E21" s="388"/>
      <c r="F21" s="388">
        <v>462</v>
      </c>
      <c r="G21" s="388"/>
      <c r="H21" s="388">
        <v>1140</v>
      </c>
      <c r="I21" s="388"/>
      <c r="J21" s="388">
        <v>595</v>
      </c>
      <c r="K21" s="388"/>
      <c r="L21" s="388">
        <v>1076</v>
      </c>
      <c r="M21" s="388"/>
      <c r="N21" s="388">
        <v>1056</v>
      </c>
      <c r="O21" s="388"/>
      <c r="P21" s="388">
        <v>8</v>
      </c>
      <c r="Q21" s="388"/>
      <c r="R21" s="388">
        <v>1850</v>
      </c>
      <c r="S21" s="388"/>
      <c r="T21" s="388">
        <v>6803</v>
      </c>
      <c r="U21" s="388"/>
      <c r="V21" s="284"/>
    </row>
    <row r="22" spans="1:21" s="256" customFormat="1" ht="15.75" customHeight="1">
      <c r="A22" s="236" t="s">
        <v>442</v>
      </c>
      <c r="B22" s="405">
        <v>157</v>
      </c>
      <c r="C22" s="388"/>
      <c r="D22" s="388">
        <v>463</v>
      </c>
      <c r="E22" s="388"/>
      <c r="F22" s="388">
        <v>408</v>
      </c>
      <c r="G22" s="388"/>
      <c r="H22" s="388">
        <v>1142</v>
      </c>
      <c r="I22" s="388"/>
      <c r="J22" s="388">
        <v>650</v>
      </c>
      <c r="K22" s="388"/>
      <c r="L22" s="388">
        <v>1252</v>
      </c>
      <c r="M22" s="388"/>
      <c r="N22" s="388">
        <v>861</v>
      </c>
      <c r="O22" s="388"/>
      <c r="P22" s="388">
        <v>11</v>
      </c>
      <c r="Q22" s="388"/>
      <c r="R22" s="388">
        <v>2158</v>
      </c>
      <c r="S22" s="388"/>
      <c r="T22" s="388">
        <v>7102</v>
      </c>
      <c r="U22" s="388"/>
    </row>
    <row r="23" spans="1:21" s="262" customFormat="1" ht="15.75" customHeight="1">
      <c r="A23" s="274" t="s">
        <v>456</v>
      </c>
      <c r="B23" s="407">
        <v>129</v>
      </c>
      <c r="C23" s="392"/>
      <c r="D23" s="392">
        <v>512</v>
      </c>
      <c r="E23" s="392"/>
      <c r="F23" s="392">
        <v>398</v>
      </c>
      <c r="G23" s="392"/>
      <c r="H23" s="392">
        <v>1115</v>
      </c>
      <c r="I23" s="392"/>
      <c r="J23" s="392">
        <v>480</v>
      </c>
      <c r="K23" s="392"/>
      <c r="L23" s="392">
        <v>1255</v>
      </c>
      <c r="M23" s="392"/>
      <c r="N23" s="392">
        <v>719</v>
      </c>
      <c r="O23" s="392"/>
      <c r="P23" s="392">
        <v>8</v>
      </c>
      <c r="Q23" s="392"/>
      <c r="R23" s="392">
        <v>1999</v>
      </c>
      <c r="S23" s="392"/>
      <c r="T23" s="392">
        <f>SUM(B23:S23)</f>
        <v>6615</v>
      </c>
      <c r="U23" s="392"/>
    </row>
    <row r="24" spans="1:21" ht="6" customHeight="1" thickBot="1">
      <c r="A24" s="277"/>
      <c r="B24" s="408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</row>
    <row r="25" spans="1:21" ht="16.5" customHeight="1">
      <c r="A25" s="280" t="s">
        <v>457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68"/>
      <c r="S25" s="268"/>
      <c r="T25" s="268"/>
      <c r="U25" s="268"/>
    </row>
  </sheetData>
  <mergeCells count="151">
    <mergeCell ref="T24:U24"/>
    <mergeCell ref="T23:U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2:U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1:U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0:U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19:U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18:U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7:U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A15:U15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M12:N12"/>
    <mergeCell ref="O12:P12"/>
    <mergeCell ref="Q12:R12"/>
    <mergeCell ref="S12:T12"/>
    <mergeCell ref="C12:D12"/>
    <mergeCell ref="E12:F12"/>
    <mergeCell ref="G12:H12"/>
    <mergeCell ref="I12:J12"/>
    <mergeCell ref="M11:N11"/>
    <mergeCell ref="O11:P11"/>
    <mergeCell ref="Q11:R11"/>
    <mergeCell ref="S11:T11"/>
    <mergeCell ref="C11:D11"/>
    <mergeCell ref="E11:F11"/>
    <mergeCell ref="G11:H11"/>
    <mergeCell ref="I11:J11"/>
    <mergeCell ref="M10:N10"/>
    <mergeCell ref="O10:P10"/>
    <mergeCell ref="Q10:R10"/>
    <mergeCell ref="S10:T10"/>
    <mergeCell ref="C10:D10"/>
    <mergeCell ref="E10:F10"/>
    <mergeCell ref="G10:H10"/>
    <mergeCell ref="I10:J10"/>
    <mergeCell ref="M9:N9"/>
    <mergeCell ref="O9:P9"/>
    <mergeCell ref="Q9:R9"/>
    <mergeCell ref="S9:T9"/>
    <mergeCell ref="C9:D9"/>
    <mergeCell ref="E9:F9"/>
    <mergeCell ref="G9:H9"/>
    <mergeCell ref="I9:J9"/>
    <mergeCell ref="M8:N8"/>
    <mergeCell ref="O8:P8"/>
    <mergeCell ref="Q8:R8"/>
    <mergeCell ref="S8:T8"/>
    <mergeCell ref="C8:D8"/>
    <mergeCell ref="E8:F8"/>
    <mergeCell ref="G8:H8"/>
    <mergeCell ref="I8:J8"/>
    <mergeCell ref="M7:N7"/>
    <mergeCell ref="O7:P7"/>
    <mergeCell ref="Q7:R7"/>
    <mergeCell ref="S7:T7"/>
    <mergeCell ref="C7:D7"/>
    <mergeCell ref="E7:F7"/>
    <mergeCell ref="G7:H7"/>
    <mergeCell ref="I7:J7"/>
    <mergeCell ref="Q6:R6"/>
    <mergeCell ref="S6:T6"/>
    <mergeCell ref="I5:J5"/>
    <mergeCell ref="M5:N5"/>
    <mergeCell ref="G6:H6"/>
    <mergeCell ref="I6:J6"/>
    <mergeCell ref="M6:N6"/>
    <mergeCell ref="O6:P6"/>
    <mergeCell ref="C6:D6"/>
    <mergeCell ref="A2:U2"/>
    <mergeCell ref="B4:F4"/>
    <mergeCell ref="G4:K4"/>
    <mergeCell ref="L4:P4"/>
    <mergeCell ref="Q4:U4"/>
    <mergeCell ref="A4:A5"/>
    <mergeCell ref="C5:D5"/>
    <mergeCell ref="S5:T5"/>
    <mergeCell ref="E6:F6"/>
    <mergeCell ref="E5:F5"/>
    <mergeCell ref="G5:H5"/>
    <mergeCell ref="O5:P5"/>
    <mergeCell ref="Q5:R5"/>
  </mergeCells>
  <printOptions/>
  <pageMargins left="0.6692913385826772" right="0.6692913385826772" top="0.7874015748031497" bottom="0.3937007874015748" header="0.3937007874015748" footer="0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1" sqref="A1"/>
    </sheetView>
  </sheetViews>
  <sheetFormatPr defaultColWidth="9.00390625" defaultRowHeight="13.5"/>
  <cols>
    <col min="1" max="1" width="14.375" style="264" customWidth="1"/>
    <col min="2" max="2" width="6.50390625" style="265" customWidth="1"/>
    <col min="3" max="3" width="1.25" style="265" customWidth="1"/>
    <col min="4" max="4" width="5.00390625" style="265" customWidth="1"/>
    <col min="5" max="5" width="2.50390625" style="265" customWidth="1"/>
    <col min="6" max="6" width="3.875" style="265" customWidth="1"/>
    <col min="7" max="7" width="3.75390625" style="265" customWidth="1"/>
    <col min="8" max="8" width="2.50390625" style="265" customWidth="1"/>
    <col min="9" max="9" width="5.00390625" style="265" customWidth="1"/>
    <col min="10" max="10" width="1.25" style="265" customWidth="1"/>
    <col min="11" max="12" width="6.25390625" style="265" customWidth="1"/>
    <col min="13" max="13" width="1.25" style="256" customWidth="1"/>
    <col min="14" max="14" width="5.00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19" width="5.00390625" style="0" customWidth="1"/>
    <col min="20" max="20" width="1.25" style="0" customWidth="1"/>
    <col min="21" max="21" width="6.25390625" style="0" customWidth="1"/>
  </cols>
  <sheetData>
    <row r="1" spans="1:21" ht="34.5" customHeight="1">
      <c r="A1" s="234"/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68"/>
      <c r="S1" s="268"/>
      <c r="T1" s="268"/>
      <c r="U1" s="268"/>
    </row>
    <row r="2" spans="1:21" ht="18.75" customHeight="1">
      <c r="A2" s="379" t="s">
        <v>444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</row>
    <row r="3" spans="1:21" ht="16.5" customHeight="1" thickBot="1">
      <c r="A3" s="236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35"/>
      <c r="N3" s="235"/>
      <c r="O3" s="235"/>
      <c r="P3" s="235"/>
      <c r="Q3" s="235"/>
      <c r="R3" s="269"/>
      <c r="S3" s="269"/>
      <c r="T3" s="269"/>
      <c r="U3" s="237" t="s">
        <v>445</v>
      </c>
    </row>
    <row r="4" spans="1:21" ht="15" customHeight="1">
      <c r="A4" s="385" t="s">
        <v>513</v>
      </c>
      <c r="B4" s="383" t="s">
        <v>447</v>
      </c>
      <c r="C4" s="383"/>
      <c r="D4" s="383"/>
      <c r="E4" s="383"/>
      <c r="F4" s="383"/>
      <c r="G4" s="383" t="s">
        <v>448</v>
      </c>
      <c r="H4" s="383"/>
      <c r="I4" s="383"/>
      <c r="J4" s="383"/>
      <c r="K4" s="383"/>
      <c r="L4" s="383" t="s">
        <v>449</v>
      </c>
      <c r="M4" s="383"/>
      <c r="N4" s="383"/>
      <c r="O4" s="383"/>
      <c r="P4" s="383"/>
      <c r="Q4" s="383" t="s">
        <v>450</v>
      </c>
      <c r="R4" s="383"/>
      <c r="S4" s="383"/>
      <c r="T4" s="383"/>
      <c r="U4" s="384"/>
    </row>
    <row r="5" spans="1:21" ht="16.5" customHeight="1">
      <c r="A5" s="386"/>
      <c r="B5" s="270" t="s">
        <v>451</v>
      </c>
      <c r="C5" s="380" t="s">
        <v>452</v>
      </c>
      <c r="D5" s="381"/>
      <c r="E5" s="380" t="s">
        <v>453</v>
      </c>
      <c r="F5" s="381"/>
      <c r="G5" s="380" t="s">
        <v>454</v>
      </c>
      <c r="H5" s="381"/>
      <c r="I5" s="380" t="s">
        <v>452</v>
      </c>
      <c r="J5" s="387"/>
      <c r="K5" s="270" t="s">
        <v>453</v>
      </c>
      <c r="L5" s="270" t="s">
        <v>454</v>
      </c>
      <c r="M5" s="380" t="s">
        <v>452</v>
      </c>
      <c r="N5" s="381"/>
      <c r="O5" s="380" t="s">
        <v>453</v>
      </c>
      <c r="P5" s="381"/>
      <c r="Q5" s="380" t="s">
        <v>454</v>
      </c>
      <c r="R5" s="381"/>
      <c r="S5" s="380" t="s">
        <v>452</v>
      </c>
      <c r="T5" s="387"/>
      <c r="U5" s="270" t="s">
        <v>453</v>
      </c>
    </row>
    <row r="6" spans="1:21" ht="6" customHeight="1">
      <c r="A6" s="236"/>
      <c r="B6" s="244"/>
      <c r="C6" s="382"/>
      <c r="D6" s="382"/>
      <c r="E6" s="382"/>
      <c r="F6" s="382"/>
      <c r="G6" s="382"/>
      <c r="H6" s="382"/>
      <c r="I6" s="382"/>
      <c r="J6" s="382"/>
      <c r="K6" s="245"/>
      <c r="L6" s="245"/>
      <c r="M6" s="382"/>
      <c r="N6" s="382"/>
      <c r="O6" s="382"/>
      <c r="P6" s="382"/>
      <c r="Q6" s="382"/>
      <c r="R6" s="382"/>
      <c r="S6" s="382"/>
      <c r="T6" s="382"/>
      <c r="U6" s="245"/>
    </row>
    <row r="7" spans="1:21" s="262" customFormat="1" ht="15.75" customHeight="1">
      <c r="A7" s="274" t="s">
        <v>514</v>
      </c>
      <c r="B7" s="351">
        <f>SUM(B8:B15)</f>
        <v>6634</v>
      </c>
      <c r="C7" s="392">
        <f>SUM(C8:D15)</f>
        <v>19</v>
      </c>
      <c r="D7" s="392"/>
      <c r="E7" s="392">
        <f>SUM(E8:F15)</f>
        <v>6615</v>
      </c>
      <c r="F7" s="392"/>
      <c r="G7" s="392">
        <f>SUM(G8:H15)</f>
        <v>5541</v>
      </c>
      <c r="H7" s="392"/>
      <c r="I7" s="392">
        <f>SUM(I8:J15)</f>
        <v>0</v>
      </c>
      <c r="J7" s="392"/>
      <c r="K7" s="276">
        <f>SUM(K8:K15)</f>
        <v>5541</v>
      </c>
      <c r="L7" s="276">
        <f>SUM(L8:L15)</f>
        <v>19</v>
      </c>
      <c r="M7" s="392">
        <f>SUM(M8:N15)</f>
        <v>19</v>
      </c>
      <c r="N7" s="392"/>
      <c r="O7" s="392">
        <f>SUM(O8:P15)</f>
        <v>0</v>
      </c>
      <c r="P7" s="392"/>
      <c r="Q7" s="392">
        <f>SUM(Q8:R15)</f>
        <v>1074</v>
      </c>
      <c r="R7" s="392"/>
      <c r="S7" s="392">
        <f>SUM(S8:T15)</f>
        <v>0</v>
      </c>
      <c r="T7" s="392"/>
      <c r="U7" s="276">
        <f>SUM(U8:U15)</f>
        <v>1074</v>
      </c>
    </row>
    <row r="8" spans="1:21" ht="15.75" customHeight="1">
      <c r="A8" s="236" t="s">
        <v>515</v>
      </c>
      <c r="B8" s="271">
        <v>6534</v>
      </c>
      <c r="C8" s="388">
        <v>0</v>
      </c>
      <c r="D8" s="388"/>
      <c r="E8" s="388">
        <v>6534</v>
      </c>
      <c r="F8" s="388"/>
      <c r="G8" s="388">
        <v>5460</v>
      </c>
      <c r="H8" s="388"/>
      <c r="I8" s="388">
        <v>0</v>
      </c>
      <c r="J8" s="388"/>
      <c r="K8" s="272">
        <v>5460</v>
      </c>
      <c r="L8" s="272">
        <v>0</v>
      </c>
      <c r="M8" s="388">
        <v>0</v>
      </c>
      <c r="N8" s="388"/>
      <c r="O8" s="388">
        <v>0</v>
      </c>
      <c r="P8" s="388"/>
      <c r="Q8" s="388">
        <v>1074</v>
      </c>
      <c r="R8" s="388"/>
      <c r="S8" s="388">
        <v>0</v>
      </c>
      <c r="T8" s="388"/>
      <c r="U8" s="272">
        <v>1074</v>
      </c>
    </row>
    <row r="9" spans="1:21" ht="15.75" customHeight="1">
      <c r="A9" s="236" t="s">
        <v>516</v>
      </c>
      <c r="B9" s="271">
        <v>0</v>
      </c>
      <c r="C9" s="388">
        <v>0</v>
      </c>
      <c r="D9" s="388"/>
      <c r="E9" s="388">
        <v>0</v>
      </c>
      <c r="F9" s="388"/>
      <c r="G9" s="388">
        <v>0</v>
      </c>
      <c r="H9" s="388"/>
      <c r="I9" s="388">
        <v>0</v>
      </c>
      <c r="J9" s="388"/>
      <c r="K9" s="272">
        <v>0</v>
      </c>
      <c r="L9" s="272">
        <v>0</v>
      </c>
      <c r="M9" s="388">
        <v>0</v>
      </c>
      <c r="N9" s="388"/>
      <c r="O9" s="388">
        <v>0</v>
      </c>
      <c r="P9" s="388"/>
      <c r="Q9" s="388">
        <v>0</v>
      </c>
      <c r="R9" s="388"/>
      <c r="S9" s="388">
        <v>0</v>
      </c>
      <c r="T9" s="388"/>
      <c r="U9" s="272">
        <v>0</v>
      </c>
    </row>
    <row r="10" spans="1:21" ht="15.75" customHeight="1">
      <c r="A10" s="236" t="s">
        <v>517</v>
      </c>
      <c r="B10" s="271">
        <v>2</v>
      </c>
      <c r="C10" s="388">
        <v>2</v>
      </c>
      <c r="D10" s="388"/>
      <c r="E10" s="388">
        <v>0</v>
      </c>
      <c r="F10" s="388"/>
      <c r="G10" s="388">
        <v>0</v>
      </c>
      <c r="H10" s="388"/>
      <c r="I10" s="388">
        <v>0</v>
      </c>
      <c r="J10" s="388"/>
      <c r="K10" s="272">
        <v>0</v>
      </c>
      <c r="L10" s="272">
        <v>2</v>
      </c>
      <c r="M10" s="388">
        <v>2</v>
      </c>
      <c r="N10" s="388"/>
      <c r="O10" s="388">
        <v>0</v>
      </c>
      <c r="P10" s="388"/>
      <c r="Q10" s="388">
        <v>0</v>
      </c>
      <c r="R10" s="388"/>
      <c r="S10" s="388">
        <v>0</v>
      </c>
      <c r="T10" s="388"/>
      <c r="U10" s="272">
        <v>0</v>
      </c>
    </row>
    <row r="11" spans="1:21" ht="15.75" customHeight="1">
      <c r="A11" s="236" t="s">
        <v>518</v>
      </c>
      <c r="B11" s="271">
        <v>43</v>
      </c>
      <c r="C11" s="388">
        <v>8</v>
      </c>
      <c r="D11" s="388"/>
      <c r="E11" s="388">
        <v>35</v>
      </c>
      <c r="F11" s="388"/>
      <c r="G11" s="388">
        <v>35</v>
      </c>
      <c r="H11" s="388"/>
      <c r="I11" s="388">
        <v>0</v>
      </c>
      <c r="J11" s="388"/>
      <c r="K11" s="272">
        <v>35</v>
      </c>
      <c r="L11" s="272">
        <v>8</v>
      </c>
      <c r="M11" s="388">
        <v>8</v>
      </c>
      <c r="N11" s="388"/>
      <c r="O11" s="388">
        <v>0</v>
      </c>
      <c r="P11" s="388"/>
      <c r="Q11" s="388">
        <v>0</v>
      </c>
      <c r="R11" s="388"/>
      <c r="S11" s="388">
        <v>0</v>
      </c>
      <c r="T11" s="388"/>
      <c r="U11" s="272">
        <v>0</v>
      </c>
    </row>
    <row r="12" spans="1:21" ht="15.75" customHeight="1">
      <c r="A12" s="236" t="s">
        <v>519</v>
      </c>
      <c r="B12" s="271">
        <v>25</v>
      </c>
      <c r="C12" s="388">
        <v>9</v>
      </c>
      <c r="D12" s="388"/>
      <c r="E12" s="388">
        <v>16</v>
      </c>
      <c r="F12" s="388"/>
      <c r="G12" s="388">
        <v>16</v>
      </c>
      <c r="H12" s="388"/>
      <c r="I12" s="388">
        <v>0</v>
      </c>
      <c r="J12" s="388"/>
      <c r="K12" s="272">
        <v>16</v>
      </c>
      <c r="L12" s="272">
        <v>9</v>
      </c>
      <c r="M12" s="388">
        <v>9</v>
      </c>
      <c r="N12" s="388"/>
      <c r="O12" s="388">
        <v>0</v>
      </c>
      <c r="P12" s="388"/>
      <c r="Q12" s="388">
        <v>0</v>
      </c>
      <c r="R12" s="388"/>
      <c r="S12" s="388">
        <v>0</v>
      </c>
      <c r="T12" s="388"/>
      <c r="U12" s="272">
        <v>0</v>
      </c>
    </row>
    <row r="13" spans="1:21" ht="15.75" customHeight="1">
      <c r="A13" s="236" t="s">
        <v>520</v>
      </c>
      <c r="B13" s="271">
        <v>30</v>
      </c>
      <c r="C13" s="388">
        <v>0</v>
      </c>
      <c r="D13" s="388"/>
      <c r="E13" s="388">
        <v>30</v>
      </c>
      <c r="F13" s="388"/>
      <c r="G13" s="388">
        <v>30</v>
      </c>
      <c r="H13" s="388"/>
      <c r="I13" s="388">
        <v>0</v>
      </c>
      <c r="J13" s="388"/>
      <c r="K13" s="272">
        <v>30</v>
      </c>
      <c r="L13" s="272">
        <v>0</v>
      </c>
      <c r="M13" s="388">
        <v>0</v>
      </c>
      <c r="N13" s="388"/>
      <c r="O13" s="388">
        <v>0</v>
      </c>
      <c r="P13" s="388"/>
      <c r="Q13" s="388">
        <v>0</v>
      </c>
      <c r="R13" s="388"/>
      <c r="S13" s="388">
        <v>0</v>
      </c>
      <c r="T13" s="388"/>
      <c r="U13" s="272">
        <v>0</v>
      </c>
    </row>
    <row r="14" spans="1:21" ht="15.75" customHeight="1">
      <c r="A14" s="236" t="s">
        <v>521</v>
      </c>
      <c r="B14" s="271">
        <v>0</v>
      </c>
      <c r="C14" s="388">
        <v>0</v>
      </c>
      <c r="D14" s="388"/>
      <c r="E14" s="388">
        <v>0</v>
      </c>
      <c r="F14" s="388"/>
      <c r="G14" s="388">
        <v>0</v>
      </c>
      <c r="H14" s="388"/>
      <c r="I14" s="388">
        <v>0</v>
      </c>
      <c r="J14" s="388"/>
      <c r="K14" s="272">
        <v>0</v>
      </c>
      <c r="L14" s="272">
        <v>0</v>
      </c>
      <c r="M14" s="388">
        <v>0</v>
      </c>
      <c r="N14" s="388"/>
      <c r="O14" s="388">
        <v>0</v>
      </c>
      <c r="P14" s="388"/>
      <c r="Q14" s="388">
        <v>0</v>
      </c>
      <c r="R14" s="388"/>
      <c r="S14" s="388">
        <v>0</v>
      </c>
      <c r="T14" s="388"/>
      <c r="U14" s="272">
        <v>0</v>
      </c>
    </row>
    <row r="15" spans="1:21" ht="15.75" customHeight="1">
      <c r="A15" s="236" t="s">
        <v>522</v>
      </c>
      <c r="B15" s="271">
        <v>0</v>
      </c>
      <c r="C15" s="388">
        <v>0</v>
      </c>
      <c r="D15" s="388"/>
      <c r="E15" s="388">
        <v>0</v>
      </c>
      <c r="F15" s="388"/>
      <c r="G15" s="388">
        <v>0</v>
      </c>
      <c r="H15" s="388"/>
      <c r="I15" s="388">
        <v>0</v>
      </c>
      <c r="J15" s="388"/>
      <c r="K15" s="272">
        <v>0</v>
      </c>
      <c r="L15" s="272">
        <v>0</v>
      </c>
      <c r="M15" s="388">
        <v>0</v>
      </c>
      <c r="N15" s="388"/>
      <c r="O15" s="388">
        <v>0</v>
      </c>
      <c r="P15" s="388"/>
      <c r="Q15" s="388">
        <v>0</v>
      </c>
      <c r="R15" s="388"/>
      <c r="S15" s="388">
        <v>0</v>
      </c>
      <c r="T15" s="388"/>
      <c r="U15" s="272">
        <v>0</v>
      </c>
    </row>
    <row r="16" spans="1:21" ht="6" customHeight="1" thickBot="1">
      <c r="A16" s="277"/>
      <c r="B16" s="278"/>
      <c r="C16" s="394"/>
      <c r="D16" s="394"/>
      <c r="E16" s="394"/>
      <c r="F16" s="394"/>
      <c r="G16" s="394"/>
      <c r="H16" s="394"/>
      <c r="I16" s="394"/>
      <c r="J16" s="394"/>
      <c r="K16" s="279"/>
      <c r="L16" s="279"/>
      <c r="M16" s="394"/>
      <c r="N16" s="394"/>
      <c r="O16" s="394"/>
      <c r="P16" s="394"/>
      <c r="Q16" s="394"/>
      <c r="R16" s="394"/>
      <c r="S16" s="394"/>
      <c r="T16" s="394"/>
      <c r="U16" s="279"/>
    </row>
    <row r="17" spans="1:21" ht="16.5" customHeight="1">
      <c r="A17" s="280" t="s">
        <v>457</v>
      </c>
      <c r="B17" s="281"/>
      <c r="C17" s="281"/>
      <c r="D17" s="281"/>
      <c r="E17" s="281"/>
      <c r="F17" s="281"/>
      <c r="G17" s="281"/>
      <c r="H17" s="281"/>
      <c r="I17" s="282"/>
      <c r="J17" s="282"/>
      <c r="K17" s="282"/>
      <c r="L17" s="282"/>
      <c r="M17" s="235"/>
      <c r="N17" s="235"/>
      <c r="O17" s="235"/>
      <c r="P17" s="235"/>
      <c r="Q17" s="235"/>
      <c r="R17" s="268"/>
      <c r="S17" s="268"/>
      <c r="T17" s="268"/>
      <c r="U17" s="268"/>
    </row>
    <row r="18" spans="1:21" ht="12" customHeight="1">
      <c r="A18" s="280"/>
      <c r="B18" s="281"/>
      <c r="C18" s="281"/>
      <c r="D18" s="281"/>
      <c r="E18" s="281"/>
      <c r="F18" s="281"/>
      <c r="G18" s="281"/>
      <c r="H18" s="281"/>
      <c r="I18" s="282"/>
      <c r="J18" s="282"/>
      <c r="K18" s="282"/>
      <c r="L18" s="282"/>
      <c r="M18" s="235"/>
      <c r="N18" s="235"/>
      <c r="O18" s="235"/>
      <c r="P18" s="235"/>
      <c r="Q18" s="235"/>
      <c r="R18" s="268"/>
      <c r="S18" s="268"/>
      <c r="T18" s="268"/>
      <c r="U18" s="268"/>
    </row>
    <row r="19" spans="1:21" ht="18.75" customHeight="1">
      <c r="A19" s="398" t="s">
        <v>458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</row>
    <row r="20" spans="1:21" ht="16.5" customHeight="1" thickBot="1">
      <c r="A20" s="236"/>
      <c r="B20" s="281"/>
      <c r="C20" s="281"/>
      <c r="D20" s="281"/>
      <c r="E20" s="281"/>
      <c r="F20" s="281"/>
      <c r="G20" s="281"/>
      <c r="H20" s="281"/>
      <c r="I20" s="282"/>
      <c r="J20" s="282"/>
      <c r="K20" s="282"/>
      <c r="L20" s="282"/>
      <c r="M20" s="235"/>
      <c r="N20" s="235"/>
      <c r="O20" s="235"/>
      <c r="P20" s="235"/>
      <c r="Q20" s="235"/>
      <c r="R20" s="268"/>
      <c r="S20" s="268"/>
      <c r="T20" s="268"/>
      <c r="U20" s="237" t="s">
        <v>445</v>
      </c>
    </row>
    <row r="21" spans="1:21" ht="36.75" customHeight="1">
      <c r="A21" s="331" t="s">
        <v>513</v>
      </c>
      <c r="B21" s="399" t="s">
        <v>460</v>
      </c>
      <c r="C21" s="396"/>
      <c r="D21" s="399" t="s">
        <v>461</v>
      </c>
      <c r="E21" s="396"/>
      <c r="F21" s="395" t="s">
        <v>462</v>
      </c>
      <c r="G21" s="396"/>
      <c r="H21" s="395" t="s">
        <v>463</v>
      </c>
      <c r="I21" s="396"/>
      <c r="J21" s="395" t="s">
        <v>464</v>
      </c>
      <c r="K21" s="396"/>
      <c r="L21" s="400" t="s">
        <v>523</v>
      </c>
      <c r="M21" s="401"/>
      <c r="N21" s="395" t="s">
        <v>466</v>
      </c>
      <c r="O21" s="396"/>
      <c r="P21" s="395" t="s">
        <v>467</v>
      </c>
      <c r="Q21" s="396"/>
      <c r="R21" s="395" t="s">
        <v>468</v>
      </c>
      <c r="S21" s="396"/>
      <c r="T21" s="395" t="s">
        <v>451</v>
      </c>
      <c r="U21" s="402"/>
    </row>
    <row r="22" spans="1:21" ht="6" customHeight="1">
      <c r="A22" s="352"/>
      <c r="B22" s="403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404"/>
      <c r="U22" s="404"/>
    </row>
    <row r="23" spans="1:21" s="262" customFormat="1" ht="15.75" customHeight="1">
      <c r="A23" s="274" t="s">
        <v>514</v>
      </c>
      <c r="B23" s="407">
        <f>SUM(B24:C31)</f>
        <v>129</v>
      </c>
      <c r="C23" s="392"/>
      <c r="D23" s="392">
        <f>SUM(D24:E31)</f>
        <v>512</v>
      </c>
      <c r="E23" s="392"/>
      <c r="F23" s="392">
        <f>SUM(F24:G31)</f>
        <v>398</v>
      </c>
      <c r="G23" s="392"/>
      <c r="H23" s="392">
        <f>SUM(H24:I31)</f>
        <v>1115</v>
      </c>
      <c r="I23" s="392"/>
      <c r="J23" s="392">
        <f>SUM(J24:K31)</f>
        <v>480</v>
      </c>
      <c r="K23" s="392"/>
      <c r="L23" s="392">
        <f>SUM(L24:M31)</f>
        <v>1255</v>
      </c>
      <c r="M23" s="392"/>
      <c r="N23" s="392">
        <f>SUM(N24:O31)</f>
        <v>719</v>
      </c>
      <c r="O23" s="392"/>
      <c r="P23" s="392">
        <f>SUM(P24:Q31)</f>
        <v>8</v>
      </c>
      <c r="Q23" s="392"/>
      <c r="R23" s="392">
        <f>SUM(R24:S31)</f>
        <v>1999</v>
      </c>
      <c r="S23" s="392"/>
      <c r="T23" s="392">
        <f>SUM(T24:U31)</f>
        <v>6615</v>
      </c>
      <c r="U23" s="392"/>
    </row>
    <row r="24" spans="1:21" ht="15.75" customHeight="1">
      <c r="A24" s="236" t="s">
        <v>515</v>
      </c>
      <c r="B24" s="405">
        <v>128</v>
      </c>
      <c r="C24" s="388"/>
      <c r="D24" s="388">
        <v>510</v>
      </c>
      <c r="E24" s="388"/>
      <c r="F24" s="388">
        <v>384</v>
      </c>
      <c r="G24" s="388"/>
      <c r="H24" s="388">
        <v>1111</v>
      </c>
      <c r="I24" s="388"/>
      <c r="J24" s="388">
        <v>469</v>
      </c>
      <c r="K24" s="388"/>
      <c r="L24" s="388">
        <v>1241</v>
      </c>
      <c r="M24" s="388"/>
      <c r="N24" s="388">
        <v>709</v>
      </c>
      <c r="O24" s="388"/>
      <c r="P24" s="388">
        <v>8</v>
      </c>
      <c r="Q24" s="388"/>
      <c r="R24" s="388">
        <v>1974</v>
      </c>
      <c r="S24" s="388"/>
      <c r="T24" s="388">
        <f>SUM(B24:S24)</f>
        <v>6534</v>
      </c>
      <c r="U24" s="388"/>
    </row>
    <row r="25" spans="1:21" ht="15.75" customHeight="1">
      <c r="A25" s="236" t="s">
        <v>516</v>
      </c>
      <c r="B25" s="405">
        <v>0</v>
      </c>
      <c r="C25" s="388"/>
      <c r="D25" s="388">
        <v>0</v>
      </c>
      <c r="E25" s="388"/>
      <c r="F25" s="388">
        <v>0</v>
      </c>
      <c r="G25" s="388"/>
      <c r="H25" s="388">
        <v>0</v>
      </c>
      <c r="I25" s="388"/>
      <c r="J25" s="388">
        <v>0</v>
      </c>
      <c r="K25" s="388"/>
      <c r="L25" s="388">
        <v>0</v>
      </c>
      <c r="M25" s="388"/>
      <c r="N25" s="388">
        <v>0</v>
      </c>
      <c r="O25" s="388"/>
      <c r="P25" s="388">
        <v>0</v>
      </c>
      <c r="Q25" s="388"/>
      <c r="R25" s="388">
        <v>0</v>
      </c>
      <c r="S25" s="388"/>
      <c r="T25" s="388">
        <v>0</v>
      </c>
      <c r="U25" s="388"/>
    </row>
    <row r="26" spans="1:21" ht="15.75" customHeight="1">
      <c r="A26" s="236" t="s">
        <v>517</v>
      </c>
      <c r="B26" s="405">
        <v>0</v>
      </c>
      <c r="C26" s="388"/>
      <c r="D26" s="388">
        <v>0</v>
      </c>
      <c r="E26" s="388"/>
      <c r="F26" s="388">
        <v>0</v>
      </c>
      <c r="G26" s="388"/>
      <c r="H26" s="388">
        <v>0</v>
      </c>
      <c r="I26" s="388"/>
      <c r="J26" s="388">
        <v>0</v>
      </c>
      <c r="K26" s="388"/>
      <c r="L26" s="388">
        <v>0</v>
      </c>
      <c r="M26" s="388"/>
      <c r="N26" s="388">
        <v>0</v>
      </c>
      <c r="O26" s="388"/>
      <c r="P26" s="388">
        <v>0</v>
      </c>
      <c r="Q26" s="388"/>
      <c r="R26" s="388">
        <v>0</v>
      </c>
      <c r="S26" s="388"/>
      <c r="T26" s="388">
        <v>0</v>
      </c>
      <c r="U26" s="388"/>
    </row>
    <row r="27" spans="1:21" ht="15.75" customHeight="1">
      <c r="A27" s="236" t="s">
        <v>518</v>
      </c>
      <c r="B27" s="405">
        <v>0</v>
      </c>
      <c r="C27" s="388"/>
      <c r="D27" s="388">
        <v>0</v>
      </c>
      <c r="E27" s="388"/>
      <c r="F27" s="388">
        <v>11</v>
      </c>
      <c r="G27" s="388"/>
      <c r="H27" s="388">
        <v>3</v>
      </c>
      <c r="I27" s="388"/>
      <c r="J27" s="388">
        <v>5</v>
      </c>
      <c r="K27" s="388"/>
      <c r="L27" s="388">
        <v>3</v>
      </c>
      <c r="M27" s="388"/>
      <c r="N27" s="388">
        <v>2</v>
      </c>
      <c r="O27" s="388"/>
      <c r="P27" s="388">
        <v>0</v>
      </c>
      <c r="Q27" s="388"/>
      <c r="R27" s="388">
        <v>11</v>
      </c>
      <c r="S27" s="388"/>
      <c r="T27" s="388">
        <f>SUM(B27:S27)</f>
        <v>35</v>
      </c>
      <c r="U27" s="388"/>
    </row>
    <row r="28" spans="1:21" ht="15.75" customHeight="1">
      <c r="A28" s="236" t="s">
        <v>519</v>
      </c>
      <c r="B28" s="405">
        <v>1</v>
      </c>
      <c r="C28" s="388"/>
      <c r="D28" s="388">
        <v>0</v>
      </c>
      <c r="E28" s="388"/>
      <c r="F28" s="388">
        <v>1</v>
      </c>
      <c r="G28" s="388"/>
      <c r="H28" s="388">
        <v>1</v>
      </c>
      <c r="I28" s="388"/>
      <c r="J28" s="388">
        <v>4</v>
      </c>
      <c r="K28" s="388"/>
      <c r="L28" s="388">
        <v>3</v>
      </c>
      <c r="M28" s="388"/>
      <c r="N28" s="388">
        <v>2</v>
      </c>
      <c r="O28" s="388"/>
      <c r="P28" s="388">
        <v>0</v>
      </c>
      <c r="Q28" s="388"/>
      <c r="R28" s="388">
        <v>4</v>
      </c>
      <c r="S28" s="388"/>
      <c r="T28" s="388">
        <f>SUM(B28:S28)</f>
        <v>16</v>
      </c>
      <c r="U28" s="388"/>
    </row>
    <row r="29" spans="1:21" ht="15.75" customHeight="1">
      <c r="A29" s="236" t="s">
        <v>520</v>
      </c>
      <c r="B29" s="405">
        <v>0</v>
      </c>
      <c r="C29" s="388"/>
      <c r="D29" s="388">
        <v>2</v>
      </c>
      <c r="E29" s="388"/>
      <c r="F29" s="388">
        <v>2</v>
      </c>
      <c r="G29" s="388"/>
      <c r="H29" s="388">
        <v>0</v>
      </c>
      <c r="I29" s="388"/>
      <c r="J29" s="388">
        <v>2</v>
      </c>
      <c r="K29" s="388"/>
      <c r="L29" s="388">
        <v>8</v>
      </c>
      <c r="M29" s="388"/>
      <c r="N29" s="388">
        <v>6</v>
      </c>
      <c r="O29" s="388"/>
      <c r="P29" s="388">
        <v>0</v>
      </c>
      <c r="Q29" s="388"/>
      <c r="R29" s="388">
        <v>10</v>
      </c>
      <c r="S29" s="388"/>
      <c r="T29" s="388">
        <f>SUM(B29:S29)</f>
        <v>30</v>
      </c>
      <c r="U29" s="388"/>
    </row>
    <row r="30" spans="1:21" ht="15.75" customHeight="1">
      <c r="A30" s="236" t="s">
        <v>521</v>
      </c>
      <c r="B30" s="405">
        <v>0</v>
      </c>
      <c r="C30" s="388"/>
      <c r="D30" s="388">
        <v>0</v>
      </c>
      <c r="E30" s="388"/>
      <c r="F30" s="388">
        <v>0</v>
      </c>
      <c r="G30" s="388"/>
      <c r="H30" s="388">
        <v>0</v>
      </c>
      <c r="I30" s="388"/>
      <c r="J30" s="388">
        <v>0</v>
      </c>
      <c r="K30" s="388"/>
      <c r="L30" s="388">
        <v>0</v>
      </c>
      <c r="M30" s="388"/>
      <c r="N30" s="388">
        <v>0</v>
      </c>
      <c r="O30" s="388"/>
      <c r="P30" s="388">
        <v>0</v>
      </c>
      <c r="Q30" s="388"/>
      <c r="R30" s="388">
        <v>0</v>
      </c>
      <c r="S30" s="388"/>
      <c r="T30" s="388">
        <v>0</v>
      </c>
      <c r="U30" s="388"/>
    </row>
    <row r="31" spans="1:21" ht="15.75" customHeight="1">
      <c r="A31" s="236" t="s">
        <v>522</v>
      </c>
      <c r="B31" s="405">
        <v>0</v>
      </c>
      <c r="C31" s="388"/>
      <c r="D31" s="388">
        <v>0</v>
      </c>
      <c r="E31" s="388"/>
      <c r="F31" s="388">
        <v>0</v>
      </c>
      <c r="G31" s="388"/>
      <c r="H31" s="388">
        <v>0</v>
      </c>
      <c r="I31" s="388"/>
      <c r="J31" s="388">
        <v>0</v>
      </c>
      <c r="K31" s="388"/>
      <c r="L31" s="388">
        <v>0</v>
      </c>
      <c r="M31" s="388"/>
      <c r="N31" s="388">
        <v>0</v>
      </c>
      <c r="O31" s="388"/>
      <c r="P31" s="388">
        <v>0</v>
      </c>
      <c r="Q31" s="388"/>
      <c r="R31" s="388">
        <v>0</v>
      </c>
      <c r="S31" s="388"/>
      <c r="T31" s="388">
        <v>0</v>
      </c>
      <c r="U31" s="388"/>
    </row>
    <row r="32" spans="1:21" ht="6" customHeight="1" thickBot="1">
      <c r="A32" s="277"/>
      <c r="B32" s="408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</row>
    <row r="33" spans="1:21" ht="16.5" customHeight="1">
      <c r="A33" s="280" t="s">
        <v>457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68"/>
      <c r="S33" s="268"/>
      <c r="T33" s="268"/>
      <c r="U33" s="268"/>
    </row>
  </sheetData>
  <mergeCells count="223">
    <mergeCell ref="A2:U2"/>
    <mergeCell ref="A4:A5"/>
    <mergeCell ref="B4:F4"/>
    <mergeCell ref="G4:K4"/>
    <mergeCell ref="L4:P4"/>
    <mergeCell ref="Q4:U4"/>
    <mergeCell ref="C5:D5"/>
    <mergeCell ref="E5:F5"/>
    <mergeCell ref="G5:H5"/>
    <mergeCell ref="I5:J5"/>
    <mergeCell ref="M5:N5"/>
    <mergeCell ref="O5:P5"/>
    <mergeCell ref="Q5:R5"/>
    <mergeCell ref="S5:T5"/>
    <mergeCell ref="C6:D6"/>
    <mergeCell ref="E6:F6"/>
    <mergeCell ref="G6:H6"/>
    <mergeCell ref="I6:J6"/>
    <mergeCell ref="M6:N6"/>
    <mergeCell ref="O6:P6"/>
    <mergeCell ref="Q6:R6"/>
    <mergeCell ref="S6:T6"/>
    <mergeCell ref="C7:D7"/>
    <mergeCell ref="E7:F7"/>
    <mergeCell ref="G7:H7"/>
    <mergeCell ref="I7:J7"/>
    <mergeCell ref="M7:N7"/>
    <mergeCell ref="O7:P7"/>
    <mergeCell ref="Q7:R7"/>
    <mergeCell ref="S7:T7"/>
    <mergeCell ref="C8:D8"/>
    <mergeCell ref="E8:F8"/>
    <mergeCell ref="G8:H8"/>
    <mergeCell ref="I8:J8"/>
    <mergeCell ref="M8:N8"/>
    <mergeCell ref="O8:P8"/>
    <mergeCell ref="Q8:R8"/>
    <mergeCell ref="S8:T8"/>
    <mergeCell ref="C9:D9"/>
    <mergeCell ref="E9:F9"/>
    <mergeCell ref="G9:H9"/>
    <mergeCell ref="I9:J9"/>
    <mergeCell ref="M9:N9"/>
    <mergeCell ref="O9:P9"/>
    <mergeCell ref="Q9:R9"/>
    <mergeCell ref="S9:T9"/>
    <mergeCell ref="C10:D10"/>
    <mergeCell ref="E10:F10"/>
    <mergeCell ref="G10:H10"/>
    <mergeCell ref="I10:J10"/>
    <mergeCell ref="M10:N10"/>
    <mergeCell ref="O10:P10"/>
    <mergeCell ref="Q10:R10"/>
    <mergeCell ref="S10:T10"/>
    <mergeCell ref="C11:D11"/>
    <mergeCell ref="E11:F11"/>
    <mergeCell ref="G11:H11"/>
    <mergeCell ref="I11:J11"/>
    <mergeCell ref="M11:N11"/>
    <mergeCell ref="O11:P11"/>
    <mergeCell ref="Q11:R11"/>
    <mergeCell ref="S11:T11"/>
    <mergeCell ref="C12:D12"/>
    <mergeCell ref="E12:F12"/>
    <mergeCell ref="G12:H12"/>
    <mergeCell ref="I12:J12"/>
    <mergeCell ref="M12:N12"/>
    <mergeCell ref="O12:P12"/>
    <mergeCell ref="Q12:R12"/>
    <mergeCell ref="S12:T12"/>
    <mergeCell ref="C13:D13"/>
    <mergeCell ref="E13:F13"/>
    <mergeCell ref="G13:H13"/>
    <mergeCell ref="I13:J13"/>
    <mergeCell ref="M13:N13"/>
    <mergeCell ref="O13:P13"/>
    <mergeCell ref="Q13:R13"/>
    <mergeCell ref="S13:T13"/>
    <mergeCell ref="C14:D14"/>
    <mergeCell ref="E14:F14"/>
    <mergeCell ref="G14:H14"/>
    <mergeCell ref="I14:J14"/>
    <mergeCell ref="M14:N14"/>
    <mergeCell ref="O14:P14"/>
    <mergeCell ref="Q14:R14"/>
    <mergeCell ref="S14:T14"/>
    <mergeCell ref="C15:D15"/>
    <mergeCell ref="E15:F15"/>
    <mergeCell ref="G15:H15"/>
    <mergeCell ref="I15:J15"/>
    <mergeCell ref="M15:N15"/>
    <mergeCell ref="O15:P15"/>
    <mergeCell ref="Q15:R15"/>
    <mergeCell ref="S15:T15"/>
    <mergeCell ref="C16:D16"/>
    <mergeCell ref="E16:F16"/>
    <mergeCell ref="G16:H16"/>
    <mergeCell ref="I16:J16"/>
    <mergeCell ref="R21:S21"/>
    <mergeCell ref="M16:N16"/>
    <mergeCell ref="O16:P16"/>
    <mergeCell ref="Q16:R16"/>
    <mergeCell ref="S16:T16"/>
    <mergeCell ref="R22:S22"/>
    <mergeCell ref="A19:U19"/>
    <mergeCell ref="B21:C21"/>
    <mergeCell ref="D21:E21"/>
    <mergeCell ref="F21:G21"/>
    <mergeCell ref="H21:I21"/>
    <mergeCell ref="J21:K21"/>
    <mergeCell ref="L21:M21"/>
    <mergeCell ref="N21:O21"/>
    <mergeCell ref="P21:Q21"/>
    <mergeCell ref="R23:S23"/>
    <mergeCell ref="T21:U21"/>
    <mergeCell ref="B22:C22"/>
    <mergeCell ref="D22:E22"/>
    <mergeCell ref="F22:G22"/>
    <mergeCell ref="H22:I22"/>
    <mergeCell ref="J22:K22"/>
    <mergeCell ref="L22:M22"/>
    <mergeCell ref="N22:O22"/>
    <mergeCell ref="P22:Q22"/>
    <mergeCell ref="R24:S24"/>
    <mergeCell ref="T22:U22"/>
    <mergeCell ref="B23:C23"/>
    <mergeCell ref="D23:E23"/>
    <mergeCell ref="F23:G23"/>
    <mergeCell ref="H23:I23"/>
    <mergeCell ref="J23:K23"/>
    <mergeCell ref="L23:M23"/>
    <mergeCell ref="N23:O23"/>
    <mergeCell ref="P23:Q23"/>
    <mergeCell ref="R25:S25"/>
    <mergeCell ref="T23:U23"/>
    <mergeCell ref="B24:C24"/>
    <mergeCell ref="D24:E24"/>
    <mergeCell ref="F24:G24"/>
    <mergeCell ref="H24:I24"/>
    <mergeCell ref="J24:K24"/>
    <mergeCell ref="L24:M24"/>
    <mergeCell ref="N24:O24"/>
    <mergeCell ref="P24:Q24"/>
    <mergeCell ref="R26:S26"/>
    <mergeCell ref="T24:U24"/>
    <mergeCell ref="B25:C25"/>
    <mergeCell ref="D25:E25"/>
    <mergeCell ref="F25:G25"/>
    <mergeCell ref="H25:I25"/>
    <mergeCell ref="J25:K25"/>
    <mergeCell ref="L25:M25"/>
    <mergeCell ref="N25:O25"/>
    <mergeCell ref="P25:Q25"/>
    <mergeCell ref="R27:S27"/>
    <mergeCell ref="T25:U25"/>
    <mergeCell ref="B26:C26"/>
    <mergeCell ref="D26:E26"/>
    <mergeCell ref="F26:G26"/>
    <mergeCell ref="H26:I26"/>
    <mergeCell ref="J26:K26"/>
    <mergeCell ref="L26:M26"/>
    <mergeCell ref="N26:O26"/>
    <mergeCell ref="P26:Q26"/>
    <mergeCell ref="R28:S28"/>
    <mergeCell ref="T26:U26"/>
    <mergeCell ref="B27:C27"/>
    <mergeCell ref="D27:E27"/>
    <mergeCell ref="F27:G27"/>
    <mergeCell ref="H27:I27"/>
    <mergeCell ref="J27:K27"/>
    <mergeCell ref="L27:M27"/>
    <mergeCell ref="N27:O27"/>
    <mergeCell ref="P27:Q27"/>
    <mergeCell ref="R29:S29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30:S30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31:S31"/>
    <mergeCell ref="T29:U29"/>
    <mergeCell ref="B30:C30"/>
    <mergeCell ref="D30:E30"/>
    <mergeCell ref="F30:G30"/>
    <mergeCell ref="H30:I30"/>
    <mergeCell ref="J30:K30"/>
    <mergeCell ref="L30:M30"/>
    <mergeCell ref="N30:O30"/>
    <mergeCell ref="P30:Q30"/>
    <mergeCell ref="R32:S32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T32:U32"/>
    <mergeCell ref="T31:U31"/>
    <mergeCell ref="B32:C32"/>
    <mergeCell ref="D32:E32"/>
    <mergeCell ref="F32:G32"/>
    <mergeCell ref="H32:I32"/>
    <mergeCell ref="J32:K32"/>
    <mergeCell ref="L32:M32"/>
    <mergeCell ref="N32:O32"/>
    <mergeCell ref="P32:Q3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V45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0.37109375" style="265" customWidth="1"/>
    <col min="2" max="2" width="18.625" style="265" customWidth="1"/>
    <col min="3" max="3" width="0.6171875" style="265" customWidth="1"/>
    <col min="4" max="4" width="1.25" style="265" customWidth="1"/>
    <col min="5" max="5" width="6.625" style="265" customWidth="1"/>
    <col min="6" max="6" width="1.25" style="265" customWidth="1"/>
    <col min="7" max="7" width="6.625" style="265" customWidth="1"/>
    <col min="8" max="8" width="1.25" style="265" customWidth="1"/>
    <col min="9" max="9" width="6.625" style="265" customWidth="1"/>
    <col min="10" max="11" width="3.625" style="265" customWidth="1"/>
    <col min="12" max="15" width="6.625" style="265" customWidth="1"/>
    <col min="16" max="17" width="3.625" style="265" customWidth="1"/>
    <col min="18" max="18" width="6.625" style="265" customWidth="1"/>
    <col min="19" max="19" width="0.37109375" style="0" customWidth="1"/>
  </cols>
  <sheetData>
    <row r="1" spans="1:18" ht="34.5" customHeigh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18" ht="18.75" customHeight="1">
      <c r="A2" s="423" t="s">
        <v>469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</row>
    <row r="3" spans="1:21" ht="16.5" customHeight="1" thickBo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Q3" s="286" t="s">
        <v>470</v>
      </c>
      <c r="S3" s="287"/>
      <c r="T3" s="288"/>
      <c r="U3" s="289"/>
    </row>
    <row r="4" spans="1:19" ht="3" customHeight="1">
      <c r="A4" s="290"/>
      <c r="B4" s="290"/>
      <c r="C4" s="290"/>
      <c r="D4" s="291"/>
      <c r="E4" s="290"/>
      <c r="F4" s="290"/>
      <c r="G4" s="290"/>
      <c r="H4" s="292"/>
      <c r="I4" s="424" t="s">
        <v>471</v>
      </c>
      <c r="J4" s="425"/>
      <c r="K4" s="425"/>
      <c r="L4" s="425"/>
      <c r="M4" s="425"/>
      <c r="N4" s="425"/>
      <c r="O4" s="425"/>
      <c r="P4" s="425"/>
      <c r="Q4" s="425"/>
      <c r="R4" s="425"/>
      <c r="S4" s="293"/>
    </row>
    <row r="5" spans="1:19" ht="15" customHeight="1">
      <c r="A5" s="294"/>
      <c r="B5" s="285"/>
      <c r="C5" s="295"/>
      <c r="D5" s="421" t="s">
        <v>472</v>
      </c>
      <c r="E5" s="428"/>
      <c r="F5" s="285"/>
      <c r="G5" s="428" t="s">
        <v>473</v>
      </c>
      <c r="H5" s="285"/>
      <c r="I5" s="426"/>
      <c r="J5" s="427"/>
      <c r="K5" s="427"/>
      <c r="L5" s="427"/>
      <c r="M5" s="427"/>
      <c r="N5" s="427"/>
      <c r="O5" s="427"/>
      <c r="P5" s="427"/>
      <c r="Q5" s="427"/>
      <c r="R5" s="427"/>
      <c r="S5" s="268"/>
    </row>
    <row r="6" spans="1:19" ht="3" customHeight="1">
      <c r="A6" s="294"/>
      <c r="B6" s="285"/>
      <c r="C6" s="295"/>
      <c r="D6" s="421"/>
      <c r="E6" s="428"/>
      <c r="F6" s="285"/>
      <c r="G6" s="428"/>
      <c r="H6" s="285"/>
      <c r="I6" s="296"/>
      <c r="J6" s="429"/>
      <c r="K6" s="430"/>
      <c r="L6" s="296"/>
      <c r="M6" s="296"/>
      <c r="N6" s="296"/>
      <c r="O6" s="296"/>
      <c r="P6" s="429"/>
      <c r="Q6" s="430"/>
      <c r="R6" s="297"/>
      <c r="S6" s="298"/>
    </row>
    <row r="7" spans="1:19" ht="15" customHeight="1">
      <c r="A7" s="294"/>
      <c r="B7" s="285"/>
      <c r="C7" s="295"/>
      <c r="D7" s="421"/>
      <c r="E7" s="428"/>
      <c r="F7" s="285"/>
      <c r="G7" s="428"/>
      <c r="H7" s="285"/>
      <c r="I7" s="419" t="s">
        <v>474</v>
      </c>
      <c r="J7" s="421" t="s">
        <v>475</v>
      </c>
      <c r="K7" s="422"/>
      <c r="L7" s="419" t="s">
        <v>476</v>
      </c>
      <c r="M7" s="419" t="s">
        <v>477</v>
      </c>
      <c r="N7" s="419" t="s">
        <v>478</v>
      </c>
      <c r="O7" s="420" t="s">
        <v>479</v>
      </c>
      <c r="P7" s="421" t="s">
        <v>480</v>
      </c>
      <c r="Q7" s="422"/>
      <c r="R7" s="421" t="s">
        <v>481</v>
      </c>
      <c r="S7" s="268"/>
    </row>
    <row r="8" spans="1:19" ht="15" customHeight="1">
      <c r="A8" s="294"/>
      <c r="B8" s="299" t="s">
        <v>482</v>
      </c>
      <c r="C8" s="295"/>
      <c r="D8" s="421"/>
      <c r="E8" s="428"/>
      <c r="F8" s="285"/>
      <c r="G8" s="428"/>
      <c r="H8" s="285"/>
      <c r="I8" s="419"/>
      <c r="J8" s="421"/>
      <c r="K8" s="422"/>
      <c r="L8" s="419"/>
      <c r="M8" s="419"/>
      <c r="N8" s="419"/>
      <c r="O8" s="420"/>
      <c r="P8" s="421"/>
      <c r="Q8" s="422"/>
      <c r="R8" s="421"/>
      <c r="S8" s="268"/>
    </row>
    <row r="9" spans="1:19" ht="15" customHeight="1">
      <c r="A9" s="294"/>
      <c r="B9" s="299" t="s">
        <v>483</v>
      </c>
      <c r="C9" s="295"/>
      <c r="D9" s="421"/>
      <c r="E9" s="428"/>
      <c r="F9" s="285"/>
      <c r="G9" s="428"/>
      <c r="H9" s="285"/>
      <c r="I9" s="419"/>
      <c r="J9" s="421"/>
      <c r="K9" s="422"/>
      <c r="L9" s="419"/>
      <c r="M9" s="419"/>
      <c r="N9" s="419"/>
      <c r="O9" s="420"/>
      <c r="P9" s="421"/>
      <c r="Q9" s="422"/>
      <c r="R9" s="421"/>
      <c r="S9" s="268"/>
    </row>
    <row r="10" spans="1:19" ht="15" customHeight="1">
      <c r="A10" s="294"/>
      <c r="B10" s="285"/>
      <c r="C10" s="295"/>
      <c r="D10" s="421"/>
      <c r="E10" s="428"/>
      <c r="F10" s="285"/>
      <c r="G10" s="428"/>
      <c r="H10" s="285"/>
      <c r="I10" s="419"/>
      <c r="J10" s="421"/>
      <c r="K10" s="422"/>
      <c r="L10" s="419"/>
      <c r="M10" s="419"/>
      <c r="N10" s="419"/>
      <c r="O10" s="420"/>
      <c r="P10" s="421"/>
      <c r="Q10" s="422"/>
      <c r="R10" s="421"/>
      <c r="S10" s="268"/>
    </row>
    <row r="11" spans="1:19" ht="15" customHeight="1">
      <c r="A11" s="294"/>
      <c r="B11" s="285"/>
      <c r="C11" s="295"/>
      <c r="D11" s="421"/>
      <c r="E11" s="428"/>
      <c r="F11" s="285"/>
      <c r="G11" s="428"/>
      <c r="H11" s="285"/>
      <c r="I11" s="419"/>
      <c r="J11" s="421"/>
      <c r="K11" s="422"/>
      <c r="L11" s="419"/>
      <c r="M11" s="419"/>
      <c r="N11" s="419"/>
      <c r="O11" s="420"/>
      <c r="P11" s="421"/>
      <c r="Q11" s="422"/>
      <c r="R11" s="421"/>
      <c r="S11" s="268"/>
    </row>
    <row r="12" spans="1:19" ht="3" customHeight="1">
      <c r="A12" s="300"/>
      <c r="B12" s="301"/>
      <c r="C12" s="302"/>
      <c r="D12" s="411"/>
      <c r="E12" s="412"/>
      <c r="F12" s="301"/>
      <c r="G12" s="303"/>
      <c r="H12" s="302"/>
      <c r="I12" s="304"/>
      <c r="J12" s="411"/>
      <c r="K12" s="413"/>
      <c r="L12" s="304"/>
      <c r="M12" s="304"/>
      <c r="N12" s="304"/>
      <c r="O12" s="304"/>
      <c r="P12" s="411"/>
      <c r="Q12" s="413"/>
      <c r="R12" s="305"/>
      <c r="S12" s="268"/>
    </row>
    <row r="13" spans="1:19" ht="3" customHeight="1">
      <c r="A13" s="294"/>
      <c r="B13" s="285"/>
      <c r="C13" s="295"/>
      <c r="D13" s="416"/>
      <c r="E13" s="417"/>
      <c r="F13" s="285"/>
      <c r="G13" s="285"/>
      <c r="H13" s="285"/>
      <c r="I13" s="285"/>
      <c r="J13" s="417"/>
      <c r="K13" s="417"/>
      <c r="L13" s="288"/>
      <c r="M13" s="288"/>
      <c r="N13" s="288"/>
      <c r="O13" s="285"/>
      <c r="P13" s="417"/>
      <c r="Q13" s="417"/>
      <c r="R13" s="285"/>
      <c r="S13" s="298"/>
    </row>
    <row r="14" spans="1:19" ht="16.5" customHeight="1">
      <c r="A14" s="294"/>
      <c r="B14" s="236" t="s">
        <v>484</v>
      </c>
      <c r="C14" s="306"/>
      <c r="D14" s="418">
        <v>2388</v>
      </c>
      <c r="E14" s="409"/>
      <c r="F14" s="308" t="s">
        <v>485</v>
      </c>
      <c r="G14" s="307">
        <v>2341</v>
      </c>
      <c r="H14" s="309" t="s">
        <v>486</v>
      </c>
      <c r="I14" s="307">
        <v>491</v>
      </c>
      <c r="J14" s="409">
        <v>297</v>
      </c>
      <c r="K14" s="409"/>
      <c r="L14" s="307">
        <v>748</v>
      </c>
      <c r="M14" s="307">
        <v>58</v>
      </c>
      <c r="N14" s="307">
        <v>203</v>
      </c>
      <c r="O14" s="307">
        <v>6</v>
      </c>
      <c r="P14" s="409">
        <v>39</v>
      </c>
      <c r="Q14" s="409"/>
      <c r="R14" s="307">
        <v>546</v>
      </c>
      <c r="S14" s="268"/>
    </row>
    <row r="15" spans="1:19" s="256" customFormat="1" ht="16.5" customHeight="1">
      <c r="A15" s="294"/>
      <c r="B15" s="236" t="s">
        <v>442</v>
      </c>
      <c r="C15" s="306"/>
      <c r="D15" s="410">
        <v>2316</v>
      </c>
      <c r="E15" s="409"/>
      <c r="F15" s="308" t="s">
        <v>485</v>
      </c>
      <c r="G15" s="307">
        <v>2255</v>
      </c>
      <c r="H15" s="309" t="s">
        <v>486</v>
      </c>
      <c r="I15" s="310">
        <v>628</v>
      </c>
      <c r="J15" s="431">
        <v>255</v>
      </c>
      <c r="K15" s="431"/>
      <c r="L15" s="311">
        <v>695</v>
      </c>
      <c r="M15" s="311">
        <v>41</v>
      </c>
      <c r="N15" s="311">
        <v>198</v>
      </c>
      <c r="O15" s="311">
        <v>3</v>
      </c>
      <c r="P15" s="431">
        <v>31</v>
      </c>
      <c r="Q15" s="431"/>
      <c r="R15" s="310">
        <v>465</v>
      </c>
      <c r="S15" s="312"/>
    </row>
    <row r="16" spans="1:21" s="262" customFormat="1" ht="16.5" customHeight="1">
      <c r="A16" s="313"/>
      <c r="B16" s="274" t="s">
        <v>456</v>
      </c>
      <c r="C16" s="314"/>
      <c r="D16" s="432">
        <v>2730</v>
      </c>
      <c r="E16" s="433"/>
      <c r="F16" s="316" t="s">
        <v>485</v>
      </c>
      <c r="G16" s="315">
        <v>2613</v>
      </c>
      <c r="H16" s="317" t="s">
        <v>486</v>
      </c>
      <c r="I16" s="318">
        <v>653</v>
      </c>
      <c r="J16" s="434">
        <v>303</v>
      </c>
      <c r="K16" s="434"/>
      <c r="L16" s="319">
        <v>916</v>
      </c>
      <c r="M16" s="319">
        <v>62</v>
      </c>
      <c r="N16" s="319">
        <v>311</v>
      </c>
      <c r="O16" s="319">
        <v>0</v>
      </c>
      <c r="P16" s="434">
        <v>32</v>
      </c>
      <c r="Q16" s="434"/>
      <c r="R16" s="318">
        <v>453</v>
      </c>
      <c r="S16" s="320"/>
      <c r="U16" s="321"/>
    </row>
    <row r="17" spans="1:19" ht="3" customHeight="1">
      <c r="A17" s="294"/>
      <c r="B17" s="236"/>
      <c r="C17" s="322"/>
      <c r="D17" s="414"/>
      <c r="E17" s="415"/>
      <c r="F17" s="309"/>
      <c r="G17" s="307"/>
      <c r="H17" s="309"/>
      <c r="I17" s="307"/>
      <c r="J17" s="415"/>
      <c r="K17" s="415"/>
      <c r="L17" s="307"/>
      <c r="M17" s="307"/>
      <c r="N17" s="307"/>
      <c r="O17" s="307"/>
      <c r="P17" s="415"/>
      <c r="Q17" s="415"/>
      <c r="R17" s="307"/>
      <c r="S17" s="268"/>
    </row>
    <row r="18" spans="1:20" ht="16.5" customHeight="1">
      <c r="A18" s="294"/>
      <c r="B18" s="323" t="s">
        <v>487</v>
      </c>
      <c r="C18" s="322"/>
      <c r="D18" s="410">
        <v>105</v>
      </c>
      <c r="E18" s="409"/>
      <c r="F18" s="308"/>
      <c r="G18" s="307">
        <v>97</v>
      </c>
      <c r="H18" s="309"/>
      <c r="I18" s="307">
        <v>18</v>
      </c>
      <c r="J18" s="409">
        <v>1</v>
      </c>
      <c r="K18" s="409"/>
      <c r="L18" s="307">
        <v>24</v>
      </c>
      <c r="M18" s="307">
        <v>6</v>
      </c>
      <c r="N18" s="307">
        <v>5</v>
      </c>
      <c r="O18" s="307">
        <v>0</v>
      </c>
      <c r="P18" s="409">
        <v>0</v>
      </c>
      <c r="Q18" s="409"/>
      <c r="R18" s="307">
        <v>51</v>
      </c>
      <c r="S18" s="268"/>
      <c r="T18" s="324"/>
    </row>
    <row r="19" spans="1:20" ht="16.5" customHeight="1">
      <c r="A19" s="294"/>
      <c r="B19" s="323" t="s">
        <v>488</v>
      </c>
      <c r="C19" s="322"/>
      <c r="D19" s="410">
        <v>165</v>
      </c>
      <c r="E19" s="409"/>
      <c r="F19" s="308"/>
      <c r="G19" s="307">
        <v>159</v>
      </c>
      <c r="H19" s="309"/>
      <c r="I19" s="307">
        <v>38</v>
      </c>
      <c r="J19" s="409">
        <v>18</v>
      </c>
      <c r="K19" s="409"/>
      <c r="L19" s="307">
        <v>23</v>
      </c>
      <c r="M19" s="307">
        <v>22</v>
      </c>
      <c r="N19" s="307">
        <v>43</v>
      </c>
      <c r="O19" s="307">
        <v>0</v>
      </c>
      <c r="P19" s="409">
        <v>2</v>
      </c>
      <c r="Q19" s="409"/>
      <c r="R19" s="307">
        <v>19</v>
      </c>
      <c r="S19" s="268"/>
      <c r="T19" s="324"/>
    </row>
    <row r="20" spans="1:20" ht="16.5" customHeight="1">
      <c r="A20" s="294"/>
      <c r="B20" s="323" t="s">
        <v>489</v>
      </c>
      <c r="C20" s="322"/>
      <c r="D20" s="410">
        <v>140</v>
      </c>
      <c r="E20" s="409"/>
      <c r="F20" s="308"/>
      <c r="G20" s="307">
        <v>131</v>
      </c>
      <c r="H20" s="309"/>
      <c r="I20" s="307">
        <v>46</v>
      </c>
      <c r="J20" s="409">
        <v>41</v>
      </c>
      <c r="K20" s="409"/>
      <c r="L20" s="307">
        <v>16</v>
      </c>
      <c r="M20" s="307">
        <v>4</v>
      </c>
      <c r="N20" s="307">
        <v>13</v>
      </c>
      <c r="O20" s="307">
        <v>0</v>
      </c>
      <c r="P20" s="409">
        <v>2</v>
      </c>
      <c r="Q20" s="409"/>
      <c r="R20" s="307">
        <v>18</v>
      </c>
      <c r="S20" s="268"/>
      <c r="T20" s="324"/>
    </row>
    <row r="21" spans="1:22" ht="16.5" customHeight="1">
      <c r="A21" s="294"/>
      <c r="B21" s="323" t="s">
        <v>490</v>
      </c>
      <c r="C21" s="322"/>
      <c r="D21" s="410">
        <v>32</v>
      </c>
      <c r="E21" s="409"/>
      <c r="F21" s="308"/>
      <c r="G21" s="307">
        <v>29</v>
      </c>
      <c r="H21" s="309"/>
      <c r="I21" s="307">
        <v>8</v>
      </c>
      <c r="J21" s="409">
        <v>7</v>
      </c>
      <c r="K21" s="409"/>
      <c r="L21" s="307">
        <v>1</v>
      </c>
      <c r="M21" s="307">
        <v>0</v>
      </c>
      <c r="N21" s="307">
        <v>1</v>
      </c>
      <c r="O21" s="307">
        <v>0</v>
      </c>
      <c r="P21" s="409">
        <v>0</v>
      </c>
      <c r="Q21" s="409"/>
      <c r="R21" s="307">
        <v>15</v>
      </c>
      <c r="S21" s="268"/>
      <c r="T21" s="324"/>
      <c r="V21" s="324"/>
    </row>
    <row r="22" spans="1:20" ht="16.5" customHeight="1">
      <c r="A22" s="294"/>
      <c r="B22" s="323" t="s">
        <v>491</v>
      </c>
      <c r="C22" s="322"/>
      <c r="D22" s="410">
        <v>91</v>
      </c>
      <c r="E22" s="409"/>
      <c r="F22" s="308"/>
      <c r="G22" s="307">
        <v>88</v>
      </c>
      <c r="H22" s="309"/>
      <c r="I22" s="307">
        <v>36</v>
      </c>
      <c r="J22" s="409">
        <v>16</v>
      </c>
      <c r="K22" s="409"/>
      <c r="L22" s="307">
        <v>28</v>
      </c>
      <c r="M22" s="307">
        <v>0</v>
      </c>
      <c r="N22" s="307">
        <v>2</v>
      </c>
      <c r="O22" s="307">
        <v>0</v>
      </c>
      <c r="P22" s="409">
        <v>4</v>
      </c>
      <c r="Q22" s="409"/>
      <c r="R22" s="307">
        <v>5</v>
      </c>
      <c r="S22" s="268"/>
      <c r="T22" s="324"/>
    </row>
    <row r="23" spans="1:20" ht="16.5" customHeight="1">
      <c r="A23" s="294"/>
      <c r="B23" s="323" t="s">
        <v>492</v>
      </c>
      <c r="C23" s="322"/>
      <c r="D23" s="410">
        <v>82</v>
      </c>
      <c r="E23" s="409"/>
      <c r="F23" s="308"/>
      <c r="G23" s="307">
        <v>74</v>
      </c>
      <c r="H23" s="309"/>
      <c r="I23" s="307">
        <v>21</v>
      </c>
      <c r="J23" s="409">
        <v>13</v>
      </c>
      <c r="K23" s="409"/>
      <c r="L23" s="307">
        <v>31</v>
      </c>
      <c r="M23" s="307">
        <v>8</v>
      </c>
      <c r="N23" s="307">
        <v>3</v>
      </c>
      <c r="O23" s="307">
        <v>0</v>
      </c>
      <c r="P23" s="409">
        <v>2</v>
      </c>
      <c r="Q23" s="409"/>
      <c r="R23" s="307">
        <v>4</v>
      </c>
      <c r="S23" s="268"/>
      <c r="T23" s="324"/>
    </row>
    <row r="24" spans="1:20" ht="16.5" customHeight="1">
      <c r="A24" s="294"/>
      <c r="B24" s="323" t="s">
        <v>493</v>
      </c>
      <c r="C24" s="322"/>
      <c r="D24" s="410">
        <v>233</v>
      </c>
      <c r="E24" s="409"/>
      <c r="F24" s="308"/>
      <c r="G24" s="307">
        <v>225</v>
      </c>
      <c r="H24" s="309"/>
      <c r="I24" s="307">
        <v>85</v>
      </c>
      <c r="J24" s="409">
        <v>22</v>
      </c>
      <c r="K24" s="409"/>
      <c r="L24" s="307">
        <v>66</v>
      </c>
      <c r="M24" s="307">
        <v>3</v>
      </c>
      <c r="N24" s="307">
        <v>28</v>
      </c>
      <c r="O24" s="307">
        <v>0</v>
      </c>
      <c r="P24" s="409">
        <v>2</v>
      </c>
      <c r="Q24" s="409"/>
      <c r="R24" s="307">
        <v>27</v>
      </c>
      <c r="S24" s="268"/>
      <c r="T24" s="324"/>
    </row>
    <row r="25" spans="1:20" ht="16.5" customHeight="1">
      <c r="A25" s="294"/>
      <c r="B25" s="323" t="s">
        <v>494</v>
      </c>
      <c r="C25" s="322"/>
      <c r="D25" s="410">
        <v>93</v>
      </c>
      <c r="E25" s="409"/>
      <c r="F25" s="308"/>
      <c r="G25" s="307">
        <v>91</v>
      </c>
      <c r="H25" s="309"/>
      <c r="I25" s="307">
        <v>70</v>
      </c>
      <c r="J25" s="409">
        <v>2</v>
      </c>
      <c r="K25" s="409"/>
      <c r="L25" s="307">
        <v>13</v>
      </c>
      <c r="M25" s="307">
        <v>0</v>
      </c>
      <c r="N25" s="307">
        <v>0</v>
      </c>
      <c r="O25" s="307">
        <v>0</v>
      </c>
      <c r="P25" s="409">
        <v>1</v>
      </c>
      <c r="Q25" s="409"/>
      <c r="R25" s="307">
        <v>7</v>
      </c>
      <c r="S25" s="268"/>
      <c r="T25" s="324"/>
    </row>
    <row r="26" spans="1:20" ht="16.5" customHeight="1">
      <c r="A26" s="294"/>
      <c r="B26" s="323" t="s">
        <v>495</v>
      </c>
      <c r="C26" s="322"/>
      <c r="D26" s="410">
        <v>95</v>
      </c>
      <c r="E26" s="409"/>
      <c r="F26" s="308"/>
      <c r="G26" s="307">
        <v>92</v>
      </c>
      <c r="H26" s="309"/>
      <c r="I26" s="311">
        <v>14</v>
      </c>
      <c r="J26" s="409">
        <v>25</v>
      </c>
      <c r="K26" s="409"/>
      <c r="L26" s="307">
        <v>7</v>
      </c>
      <c r="M26" s="307">
        <v>0</v>
      </c>
      <c r="N26" s="307">
        <v>25</v>
      </c>
      <c r="O26" s="307">
        <v>0</v>
      </c>
      <c r="P26" s="409">
        <v>4</v>
      </c>
      <c r="Q26" s="409"/>
      <c r="R26" s="307">
        <v>20</v>
      </c>
      <c r="S26" s="268"/>
      <c r="T26" s="324"/>
    </row>
    <row r="27" spans="1:20" ht="16.5" customHeight="1">
      <c r="A27" s="294"/>
      <c r="B27" s="323" t="s">
        <v>496</v>
      </c>
      <c r="C27" s="322"/>
      <c r="D27" s="410">
        <v>4</v>
      </c>
      <c r="E27" s="409"/>
      <c r="F27" s="308"/>
      <c r="G27" s="307">
        <v>4</v>
      </c>
      <c r="H27" s="309"/>
      <c r="I27" s="307">
        <v>2</v>
      </c>
      <c r="J27" s="409">
        <v>1</v>
      </c>
      <c r="K27" s="409"/>
      <c r="L27" s="307">
        <v>0</v>
      </c>
      <c r="M27" s="307">
        <v>1</v>
      </c>
      <c r="N27" s="307">
        <v>0</v>
      </c>
      <c r="O27" s="307">
        <v>0</v>
      </c>
      <c r="P27" s="409">
        <v>0</v>
      </c>
      <c r="Q27" s="409"/>
      <c r="R27" s="307">
        <v>0</v>
      </c>
      <c r="S27" s="268"/>
      <c r="T27" s="324"/>
    </row>
    <row r="28" spans="1:20" ht="16.5" customHeight="1">
      <c r="A28" s="294"/>
      <c r="B28" s="323" t="s">
        <v>497</v>
      </c>
      <c r="C28" s="322"/>
      <c r="D28" s="410">
        <v>8</v>
      </c>
      <c r="E28" s="409"/>
      <c r="F28" s="308"/>
      <c r="G28" s="307">
        <v>8</v>
      </c>
      <c r="H28" s="309"/>
      <c r="I28" s="307">
        <v>6</v>
      </c>
      <c r="J28" s="409">
        <v>2</v>
      </c>
      <c r="K28" s="409"/>
      <c r="L28" s="307">
        <v>0</v>
      </c>
      <c r="M28" s="307">
        <v>0</v>
      </c>
      <c r="N28" s="307">
        <v>0</v>
      </c>
      <c r="O28" s="307">
        <v>0</v>
      </c>
      <c r="P28" s="409">
        <v>0</v>
      </c>
      <c r="Q28" s="409"/>
      <c r="R28" s="307">
        <v>0</v>
      </c>
      <c r="S28" s="268"/>
      <c r="T28" s="324"/>
    </row>
    <row r="29" spans="1:21" ht="16.5" customHeight="1">
      <c r="A29" s="294"/>
      <c r="B29" s="325" t="s">
        <v>498</v>
      </c>
      <c r="C29" s="322"/>
      <c r="D29" s="410">
        <v>43</v>
      </c>
      <c r="E29" s="409"/>
      <c r="F29" s="308"/>
      <c r="G29" s="307">
        <v>42</v>
      </c>
      <c r="H29" s="309"/>
      <c r="I29" s="307">
        <v>14</v>
      </c>
      <c r="J29" s="409">
        <v>14</v>
      </c>
      <c r="K29" s="409"/>
      <c r="L29" s="307">
        <v>1</v>
      </c>
      <c r="M29" s="307">
        <v>2</v>
      </c>
      <c r="N29" s="307">
        <v>1</v>
      </c>
      <c r="O29" s="307">
        <v>0</v>
      </c>
      <c r="P29" s="409">
        <v>1</v>
      </c>
      <c r="Q29" s="409"/>
      <c r="R29" s="307">
        <v>10</v>
      </c>
      <c r="S29" s="268"/>
      <c r="T29" s="324"/>
      <c r="U29" s="324"/>
    </row>
    <row r="30" spans="1:20" ht="16.5" customHeight="1">
      <c r="A30" s="294"/>
      <c r="B30" s="323" t="s">
        <v>499</v>
      </c>
      <c r="C30" s="322"/>
      <c r="D30" s="410">
        <v>60</v>
      </c>
      <c r="E30" s="409"/>
      <c r="F30" s="308"/>
      <c r="G30" s="307">
        <v>54</v>
      </c>
      <c r="H30" s="309"/>
      <c r="I30" s="307">
        <v>18</v>
      </c>
      <c r="J30" s="409">
        <v>25</v>
      </c>
      <c r="K30" s="409"/>
      <c r="L30" s="307">
        <v>7</v>
      </c>
      <c r="M30" s="307">
        <v>0</v>
      </c>
      <c r="N30" s="307">
        <v>0</v>
      </c>
      <c r="O30" s="307">
        <v>0</v>
      </c>
      <c r="P30" s="409">
        <v>0</v>
      </c>
      <c r="Q30" s="409"/>
      <c r="R30" s="307">
        <v>10</v>
      </c>
      <c r="S30" s="268"/>
      <c r="T30" s="324"/>
    </row>
    <row r="31" spans="1:20" ht="16.5" customHeight="1">
      <c r="A31" s="294"/>
      <c r="B31" s="323" t="s">
        <v>500</v>
      </c>
      <c r="C31" s="322"/>
      <c r="D31" s="410">
        <v>70</v>
      </c>
      <c r="E31" s="409"/>
      <c r="F31" s="308"/>
      <c r="G31" s="307">
        <v>68</v>
      </c>
      <c r="H31" s="309"/>
      <c r="I31" s="307">
        <v>33</v>
      </c>
      <c r="J31" s="409">
        <v>15</v>
      </c>
      <c r="K31" s="409"/>
      <c r="L31" s="307">
        <v>14</v>
      </c>
      <c r="M31" s="307">
        <v>0</v>
      </c>
      <c r="N31" s="307">
        <v>0</v>
      </c>
      <c r="O31" s="307">
        <v>0</v>
      </c>
      <c r="P31" s="409">
        <v>1</v>
      </c>
      <c r="Q31" s="409"/>
      <c r="R31" s="307">
        <v>7</v>
      </c>
      <c r="S31" s="268"/>
      <c r="T31" s="324"/>
    </row>
    <row r="32" spans="1:20" ht="16.5" customHeight="1">
      <c r="A32" s="294"/>
      <c r="B32" s="323" t="s">
        <v>501</v>
      </c>
      <c r="C32" s="322"/>
      <c r="D32" s="410">
        <v>3</v>
      </c>
      <c r="E32" s="409"/>
      <c r="F32" s="308"/>
      <c r="G32" s="307">
        <v>3</v>
      </c>
      <c r="H32" s="309"/>
      <c r="I32" s="307">
        <v>0</v>
      </c>
      <c r="J32" s="409">
        <v>0</v>
      </c>
      <c r="K32" s="409"/>
      <c r="L32" s="307">
        <v>0</v>
      </c>
      <c r="M32" s="307">
        <v>0</v>
      </c>
      <c r="N32" s="307">
        <v>1</v>
      </c>
      <c r="O32" s="307">
        <v>0</v>
      </c>
      <c r="P32" s="409">
        <v>1</v>
      </c>
      <c r="Q32" s="409"/>
      <c r="R32" s="307">
        <v>1</v>
      </c>
      <c r="S32" s="268"/>
      <c r="T32" s="324"/>
    </row>
    <row r="33" spans="1:20" ht="16.5" customHeight="1">
      <c r="A33" s="294"/>
      <c r="B33" s="323" t="s">
        <v>502</v>
      </c>
      <c r="C33" s="322"/>
      <c r="D33" s="410">
        <v>14</v>
      </c>
      <c r="E33" s="409"/>
      <c r="F33" s="308"/>
      <c r="G33" s="307">
        <v>14</v>
      </c>
      <c r="H33" s="309"/>
      <c r="I33" s="307">
        <v>1</v>
      </c>
      <c r="J33" s="409">
        <v>1</v>
      </c>
      <c r="K33" s="409"/>
      <c r="L33" s="307">
        <v>5</v>
      </c>
      <c r="M33" s="307">
        <v>0</v>
      </c>
      <c r="N33" s="307">
        <v>1</v>
      </c>
      <c r="O33" s="307">
        <v>0</v>
      </c>
      <c r="P33" s="409">
        <v>0</v>
      </c>
      <c r="Q33" s="409"/>
      <c r="R33" s="307">
        <v>6</v>
      </c>
      <c r="S33" s="268"/>
      <c r="T33" s="324"/>
    </row>
    <row r="34" spans="1:20" ht="16.5" customHeight="1">
      <c r="A34" s="294"/>
      <c r="B34" s="323" t="s">
        <v>503</v>
      </c>
      <c r="C34" s="322"/>
      <c r="D34" s="410">
        <v>322</v>
      </c>
      <c r="E34" s="409"/>
      <c r="F34" s="308"/>
      <c r="G34" s="307">
        <v>314</v>
      </c>
      <c r="H34" s="309"/>
      <c r="I34" s="307">
        <v>44</v>
      </c>
      <c r="J34" s="409">
        <v>35</v>
      </c>
      <c r="K34" s="409"/>
      <c r="L34" s="307">
        <v>24</v>
      </c>
      <c r="M34" s="307">
        <v>7</v>
      </c>
      <c r="N34" s="307">
        <v>116</v>
      </c>
      <c r="O34" s="307">
        <v>0</v>
      </c>
      <c r="P34" s="409">
        <v>1</v>
      </c>
      <c r="Q34" s="409"/>
      <c r="R34" s="307">
        <v>95</v>
      </c>
      <c r="S34" s="268"/>
      <c r="T34" s="324"/>
    </row>
    <row r="35" spans="1:19" ht="16.5" customHeight="1">
      <c r="A35" s="294"/>
      <c r="B35" s="323" t="s">
        <v>504</v>
      </c>
      <c r="C35" s="322"/>
      <c r="D35" s="410">
        <v>693</v>
      </c>
      <c r="E35" s="409"/>
      <c r="F35" s="308"/>
      <c r="G35" s="307">
        <v>686</v>
      </c>
      <c r="H35" s="309"/>
      <c r="I35" s="307">
        <v>34</v>
      </c>
      <c r="J35" s="409">
        <v>32</v>
      </c>
      <c r="K35" s="409"/>
      <c r="L35" s="307">
        <v>546</v>
      </c>
      <c r="M35" s="307">
        <v>2</v>
      </c>
      <c r="N35" s="307">
        <v>36</v>
      </c>
      <c r="O35" s="307">
        <v>0</v>
      </c>
      <c r="P35" s="409">
        <v>0</v>
      </c>
      <c r="Q35" s="409"/>
      <c r="R35" s="307">
        <v>43</v>
      </c>
      <c r="S35" s="268"/>
    </row>
    <row r="36" spans="1:20" ht="16.5" customHeight="1">
      <c r="A36" s="294"/>
      <c r="B36" s="323" t="s">
        <v>505</v>
      </c>
      <c r="C36" s="322"/>
      <c r="D36" s="410">
        <v>19</v>
      </c>
      <c r="E36" s="409"/>
      <c r="F36" s="308"/>
      <c r="G36" s="307">
        <v>18</v>
      </c>
      <c r="H36" s="309"/>
      <c r="I36" s="307">
        <v>10</v>
      </c>
      <c r="J36" s="409">
        <v>2</v>
      </c>
      <c r="K36" s="409"/>
      <c r="L36" s="307">
        <v>3</v>
      </c>
      <c r="M36" s="307">
        <v>0</v>
      </c>
      <c r="N36" s="307">
        <v>1</v>
      </c>
      <c r="O36" s="307">
        <v>0</v>
      </c>
      <c r="P36" s="409">
        <v>0</v>
      </c>
      <c r="Q36" s="409"/>
      <c r="R36" s="307">
        <v>3</v>
      </c>
      <c r="S36" s="268"/>
      <c r="T36" s="324"/>
    </row>
    <row r="37" spans="1:20" ht="16.5" customHeight="1">
      <c r="A37" s="294"/>
      <c r="B37" s="323" t="s">
        <v>506</v>
      </c>
      <c r="C37" s="322"/>
      <c r="D37" s="410">
        <v>141</v>
      </c>
      <c r="E37" s="409"/>
      <c r="F37" s="308"/>
      <c r="G37" s="307">
        <v>140</v>
      </c>
      <c r="H37" s="309"/>
      <c r="I37" s="307">
        <v>31</v>
      </c>
      <c r="J37" s="409">
        <v>3</v>
      </c>
      <c r="K37" s="409"/>
      <c r="L37" s="307">
        <v>68</v>
      </c>
      <c r="M37" s="307">
        <v>2</v>
      </c>
      <c r="N37" s="307">
        <v>13</v>
      </c>
      <c r="O37" s="307">
        <v>0</v>
      </c>
      <c r="P37" s="409">
        <v>2</v>
      </c>
      <c r="Q37" s="409"/>
      <c r="R37" s="307">
        <v>22</v>
      </c>
      <c r="S37" s="268"/>
      <c r="T37" s="324"/>
    </row>
    <row r="38" spans="1:20" ht="16.5" customHeight="1">
      <c r="A38" s="294"/>
      <c r="B38" s="323" t="s">
        <v>507</v>
      </c>
      <c r="C38" s="322"/>
      <c r="D38" s="410">
        <v>122</v>
      </c>
      <c r="E38" s="409"/>
      <c r="F38" s="308"/>
      <c r="G38" s="307">
        <v>113</v>
      </c>
      <c r="H38" s="309"/>
      <c r="I38" s="307">
        <v>90</v>
      </c>
      <c r="J38" s="409">
        <v>12</v>
      </c>
      <c r="K38" s="409"/>
      <c r="L38" s="307">
        <v>3</v>
      </c>
      <c r="M38" s="307">
        <v>0</v>
      </c>
      <c r="N38" s="307">
        <v>5</v>
      </c>
      <c r="O38" s="307">
        <v>0</v>
      </c>
      <c r="P38" s="409">
        <v>0</v>
      </c>
      <c r="Q38" s="409"/>
      <c r="R38" s="307">
        <v>12</v>
      </c>
      <c r="S38" s="268"/>
      <c r="T38" s="324"/>
    </row>
    <row r="39" spans="1:21" ht="16.5" customHeight="1">
      <c r="A39" s="294"/>
      <c r="B39" s="323" t="s">
        <v>508</v>
      </c>
      <c r="C39" s="322"/>
      <c r="D39" s="410">
        <v>121</v>
      </c>
      <c r="E39" s="409"/>
      <c r="F39" s="308"/>
      <c r="G39" s="307">
        <v>111</v>
      </c>
      <c r="H39" s="309"/>
      <c r="I39" s="307">
        <v>31</v>
      </c>
      <c r="J39" s="409">
        <v>14</v>
      </c>
      <c r="K39" s="409"/>
      <c r="L39" s="307">
        <v>17</v>
      </c>
      <c r="M39" s="307">
        <v>0</v>
      </c>
      <c r="N39" s="307">
        <v>14</v>
      </c>
      <c r="O39" s="307">
        <v>0</v>
      </c>
      <c r="P39" s="409">
        <v>8</v>
      </c>
      <c r="Q39" s="409"/>
      <c r="R39" s="307">
        <v>37</v>
      </c>
      <c r="S39" s="268"/>
      <c r="T39" s="324"/>
      <c r="U39" s="324"/>
    </row>
    <row r="40" spans="1:20" ht="16.5" customHeight="1">
      <c r="A40" s="294"/>
      <c r="B40" s="323" t="s">
        <v>509</v>
      </c>
      <c r="C40" s="322"/>
      <c r="D40" s="410">
        <v>26</v>
      </c>
      <c r="E40" s="409"/>
      <c r="F40" s="308"/>
      <c r="G40" s="307">
        <v>25</v>
      </c>
      <c r="H40" s="309"/>
      <c r="I40" s="307">
        <v>1</v>
      </c>
      <c r="J40" s="409">
        <v>2</v>
      </c>
      <c r="K40" s="409"/>
      <c r="L40" s="307">
        <v>15</v>
      </c>
      <c r="M40" s="307">
        <v>4</v>
      </c>
      <c r="N40" s="307">
        <v>1</v>
      </c>
      <c r="O40" s="307">
        <v>0</v>
      </c>
      <c r="P40" s="409">
        <v>1</v>
      </c>
      <c r="Q40" s="409"/>
      <c r="R40" s="307">
        <v>2</v>
      </c>
      <c r="S40" s="268"/>
      <c r="T40" s="324"/>
    </row>
    <row r="41" spans="1:20" ht="16.5" customHeight="1">
      <c r="A41" s="294"/>
      <c r="B41" s="323" t="s">
        <v>510</v>
      </c>
      <c r="C41" s="322"/>
      <c r="D41" s="410">
        <v>12</v>
      </c>
      <c r="E41" s="409"/>
      <c r="F41" s="308"/>
      <c r="G41" s="307">
        <v>7</v>
      </c>
      <c r="H41" s="309"/>
      <c r="I41" s="307">
        <v>1</v>
      </c>
      <c r="J41" s="409">
        <v>0</v>
      </c>
      <c r="K41" s="409"/>
      <c r="L41" s="307">
        <v>1</v>
      </c>
      <c r="M41" s="307">
        <v>1</v>
      </c>
      <c r="N41" s="307">
        <v>1</v>
      </c>
      <c r="O41" s="307">
        <v>0</v>
      </c>
      <c r="P41" s="409">
        <v>0</v>
      </c>
      <c r="Q41" s="409"/>
      <c r="R41" s="307">
        <v>8</v>
      </c>
      <c r="S41" s="268"/>
      <c r="T41" s="324"/>
    </row>
    <row r="42" spans="1:20" ht="16.5" customHeight="1">
      <c r="A42" s="294"/>
      <c r="B42" s="323" t="s">
        <v>511</v>
      </c>
      <c r="C42" s="322"/>
      <c r="D42" s="410">
        <v>36</v>
      </c>
      <c r="E42" s="409"/>
      <c r="F42" s="308"/>
      <c r="G42" s="307">
        <v>20</v>
      </c>
      <c r="H42" s="309"/>
      <c r="I42" s="307">
        <v>1</v>
      </c>
      <c r="J42" s="409">
        <v>0</v>
      </c>
      <c r="K42" s="409"/>
      <c r="L42" s="307">
        <v>3</v>
      </c>
      <c r="M42" s="307">
        <v>0</v>
      </c>
      <c r="N42" s="307">
        <v>1</v>
      </c>
      <c r="O42" s="307">
        <v>0</v>
      </c>
      <c r="P42" s="409">
        <v>0</v>
      </c>
      <c r="Q42" s="409"/>
      <c r="R42" s="307">
        <v>31</v>
      </c>
      <c r="S42" s="268"/>
      <c r="T42" s="324"/>
    </row>
    <row r="43" spans="1:19" ht="3" customHeight="1" thickBot="1">
      <c r="A43" s="326"/>
      <c r="B43" s="326"/>
      <c r="C43" s="327"/>
      <c r="D43" s="435"/>
      <c r="E43" s="436"/>
      <c r="F43" s="326"/>
      <c r="G43" s="326"/>
      <c r="H43" s="326"/>
      <c r="I43" s="326"/>
      <c r="J43" s="436"/>
      <c r="K43" s="436"/>
      <c r="L43" s="326"/>
      <c r="M43" s="326"/>
      <c r="N43" s="326"/>
      <c r="O43" s="326"/>
      <c r="P43" s="436"/>
      <c r="Q43" s="436"/>
      <c r="R43" s="326"/>
      <c r="S43" s="328"/>
    </row>
    <row r="44" spans="1:18" ht="18" customHeight="1">
      <c r="A44" s="329" t="s">
        <v>512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</row>
    <row r="45" spans="9:11" ht="13.5">
      <c r="I45" s="330"/>
      <c r="K45" s="330"/>
    </row>
  </sheetData>
  <mergeCells count="110">
    <mergeCell ref="D40:E40"/>
    <mergeCell ref="J40:K40"/>
    <mergeCell ref="P40:Q40"/>
    <mergeCell ref="D43:E43"/>
    <mergeCell ref="J43:K43"/>
    <mergeCell ref="P43:Q43"/>
    <mergeCell ref="D41:E41"/>
    <mergeCell ref="J41:K41"/>
    <mergeCell ref="P41:Q41"/>
    <mergeCell ref="D42:E42"/>
    <mergeCell ref="J42:K42"/>
    <mergeCell ref="P42:Q42"/>
    <mergeCell ref="D38:E38"/>
    <mergeCell ref="J38:K38"/>
    <mergeCell ref="P38:Q38"/>
    <mergeCell ref="D39:E39"/>
    <mergeCell ref="J39:K39"/>
    <mergeCell ref="P39:Q39"/>
    <mergeCell ref="D36:E36"/>
    <mergeCell ref="J36:K36"/>
    <mergeCell ref="P36:Q36"/>
    <mergeCell ref="D37:E37"/>
    <mergeCell ref="J37:K37"/>
    <mergeCell ref="P37:Q37"/>
    <mergeCell ref="D34:E34"/>
    <mergeCell ref="J34:K34"/>
    <mergeCell ref="P34:Q34"/>
    <mergeCell ref="D35:E35"/>
    <mergeCell ref="J35:K35"/>
    <mergeCell ref="P35:Q35"/>
    <mergeCell ref="D32:E32"/>
    <mergeCell ref="J32:K32"/>
    <mergeCell ref="P32:Q32"/>
    <mergeCell ref="D33:E33"/>
    <mergeCell ref="J33:K33"/>
    <mergeCell ref="P33:Q33"/>
    <mergeCell ref="D30:E30"/>
    <mergeCell ref="J30:K30"/>
    <mergeCell ref="P30:Q30"/>
    <mergeCell ref="D31:E31"/>
    <mergeCell ref="J31:K31"/>
    <mergeCell ref="P31:Q31"/>
    <mergeCell ref="D28:E28"/>
    <mergeCell ref="J28:K28"/>
    <mergeCell ref="P28:Q28"/>
    <mergeCell ref="D29:E29"/>
    <mergeCell ref="J29:K29"/>
    <mergeCell ref="P29:Q29"/>
    <mergeCell ref="D26:E26"/>
    <mergeCell ref="J26:K26"/>
    <mergeCell ref="P26:Q26"/>
    <mergeCell ref="D27:E27"/>
    <mergeCell ref="J27:K27"/>
    <mergeCell ref="P27:Q27"/>
    <mergeCell ref="D16:E16"/>
    <mergeCell ref="J16:K16"/>
    <mergeCell ref="P16:Q16"/>
    <mergeCell ref="D25:E25"/>
    <mergeCell ref="J25:K25"/>
    <mergeCell ref="P25:Q25"/>
    <mergeCell ref="D18:E18"/>
    <mergeCell ref="J18:K18"/>
    <mergeCell ref="P18:Q18"/>
    <mergeCell ref="D19:E19"/>
    <mergeCell ref="J14:K14"/>
    <mergeCell ref="P14:Q14"/>
    <mergeCell ref="D15:E15"/>
    <mergeCell ref="J15:K15"/>
    <mergeCell ref="P15:Q15"/>
    <mergeCell ref="A2:R2"/>
    <mergeCell ref="I4:R5"/>
    <mergeCell ref="D5:E11"/>
    <mergeCell ref="G5:G11"/>
    <mergeCell ref="J6:K6"/>
    <mergeCell ref="P6:Q6"/>
    <mergeCell ref="I7:I11"/>
    <mergeCell ref="J7:K11"/>
    <mergeCell ref="L7:L11"/>
    <mergeCell ref="M7:M11"/>
    <mergeCell ref="N7:N11"/>
    <mergeCell ref="O7:O11"/>
    <mergeCell ref="P7:Q11"/>
    <mergeCell ref="R7:R11"/>
    <mergeCell ref="D12:E12"/>
    <mergeCell ref="J12:K12"/>
    <mergeCell ref="P12:Q12"/>
    <mergeCell ref="D17:E17"/>
    <mergeCell ref="J17:K17"/>
    <mergeCell ref="P17:Q17"/>
    <mergeCell ref="D13:E13"/>
    <mergeCell ref="J13:K13"/>
    <mergeCell ref="P13:Q13"/>
    <mergeCell ref="D14:E14"/>
    <mergeCell ref="J19:K19"/>
    <mergeCell ref="P19:Q19"/>
    <mergeCell ref="D20:E20"/>
    <mergeCell ref="J20:K20"/>
    <mergeCell ref="P20:Q20"/>
    <mergeCell ref="D24:E24"/>
    <mergeCell ref="J24:K24"/>
    <mergeCell ref="P24:Q24"/>
    <mergeCell ref="D22:E22"/>
    <mergeCell ref="J22:K22"/>
    <mergeCell ref="P22:Q22"/>
    <mergeCell ref="D23:E23"/>
    <mergeCell ref="J23:K23"/>
    <mergeCell ref="P23:Q23"/>
    <mergeCell ref="D21:E21"/>
    <mergeCell ref="J21:K21"/>
    <mergeCell ref="P21:Q21"/>
  </mergeCells>
  <printOptions/>
  <pageMargins left="0.6692913385826772" right="0.6692913385826772" top="0.7874015748031497" bottom="0.3937007874015748" header="0.3937007874015748" footer="0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2012-01-17T01:58:56Z</cp:lastPrinted>
  <dcterms:created xsi:type="dcterms:W3CDTF">2001-02-09T06:42:36Z</dcterms:created>
  <dcterms:modified xsi:type="dcterms:W3CDTF">2012-03-27T23:55:22Z</dcterms:modified>
  <cp:category/>
  <cp:version/>
  <cp:contentType/>
  <cp:contentStatus/>
</cp:coreProperties>
</file>