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WF-082.IHMMT\Desktop\【削除厳禁！】　　HP掲載データ\HP掲載原稿（監査G）\"/>
    </mc:Choice>
  </mc:AlternateContent>
  <bookViews>
    <workbookView xWindow="0" yWindow="0" windowWidth="20490" windowHeight="7770"/>
  </bookViews>
  <sheets>
    <sheet name="1 表紙" sheetId="7" r:id="rId1"/>
    <sheet name="2 前回指導監査結果等" sheetId="1" r:id="rId2"/>
    <sheet name="3 目次" sheetId="4" r:id="rId3"/>
    <sheet name="4 帳簿" sheetId="5" r:id="rId4"/>
    <sheet name="5" sheetId="6" r:id="rId5"/>
    <sheet name="6" sheetId="49" r:id="rId6"/>
    <sheet name="7" sheetId="8" r:id="rId7"/>
    <sheet name="8" sheetId="9" r:id="rId8"/>
    <sheet name="9" sheetId="16" r:id="rId9"/>
    <sheet name="10" sheetId="12" r:id="rId10"/>
    <sheet name="11" sheetId="17" r:id="rId11"/>
    <sheet name="12" sheetId="18" r:id="rId12"/>
    <sheet name="13" sheetId="19" r:id="rId13"/>
    <sheet name="14" sheetId="20" r:id="rId14"/>
    <sheet name="15" sheetId="21" r:id="rId15"/>
    <sheet name="16" sheetId="22" r:id="rId16"/>
    <sheet name="17" sheetId="23" r:id="rId17"/>
    <sheet name="18" sheetId="24" r:id="rId18"/>
    <sheet name="19" sheetId="25" r:id="rId19"/>
    <sheet name="20" sheetId="26" r:id="rId20"/>
    <sheet name="21" sheetId="27" r:id="rId21"/>
    <sheet name="22" sheetId="28" r:id="rId22"/>
    <sheet name="23" sheetId="29" r:id="rId23"/>
    <sheet name="24" sheetId="30" r:id="rId24"/>
    <sheet name="25" sheetId="31" r:id="rId25"/>
    <sheet name="26" sheetId="70" r:id="rId26"/>
    <sheet name="27" sheetId="32" r:id="rId27"/>
    <sheet name="28" sheetId="33" r:id="rId28"/>
    <sheet name="29" sheetId="34" r:id="rId29"/>
    <sheet name="30" sheetId="35" r:id="rId30"/>
    <sheet name="31" sheetId="36" r:id="rId31"/>
    <sheet name="32" sheetId="38" r:id="rId32"/>
    <sheet name="33" sheetId="39" r:id="rId33"/>
    <sheet name="34" sheetId="40" r:id="rId34"/>
    <sheet name="35" sheetId="41" r:id="rId35"/>
    <sheet name="36" sheetId="42" r:id="rId36"/>
    <sheet name="37" sheetId="43" r:id="rId37"/>
    <sheet name="38" sheetId="44" r:id="rId38"/>
    <sheet name="39" sheetId="45" r:id="rId39"/>
    <sheet name="40" sheetId="46" r:id="rId40"/>
    <sheet name="41" sheetId="10" r:id="rId41"/>
    <sheet name="42" sheetId="48" r:id="rId42"/>
    <sheet name="43" sheetId="47" r:id="rId43"/>
    <sheet name="44" sheetId="50" r:id="rId44"/>
    <sheet name="45" sheetId="51" r:id="rId45"/>
    <sheet name="46" sheetId="52" r:id="rId46"/>
    <sheet name="47" sheetId="53" r:id="rId47"/>
    <sheet name="48" sheetId="54" r:id="rId48"/>
    <sheet name="49" sheetId="55" r:id="rId49"/>
    <sheet name="50" sheetId="56" r:id="rId50"/>
    <sheet name="51" sheetId="57" r:id="rId51"/>
    <sheet name="52" sheetId="58" r:id="rId52"/>
    <sheet name="53" sheetId="59" r:id="rId53"/>
    <sheet name="54" sheetId="60" r:id="rId54"/>
    <sheet name="55" sheetId="61" r:id="rId55"/>
    <sheet name="56" sheetId="62" r:id="rId56"/>
    <sheet name="57" sheetId="63" r:id="rId57"/>
    <sheet name="58" sheetId="64" r:id="rId58"/>
    <sheet name="59" sheetId="65" r:id="rId59"/>
    <sheet name="60" sheetId="66" r:id="rId60"/>
    <sheet name="61" sheetId="67" r:id="rId61"/>
    <sheet name="62" sheetId="68" r:id="rId62"/>
    <sheet name="63" sheetId="69" r:id="rId63"/>
  </sheets>
  <definedNames>
    <definedName name="_xlnm.Print_Area" localSheetId="9">'10'!$A$1:$AI$56</definedName>
    <definedName name="_xlnm.Print_Area" localSheetId="10">'11'!$A$1:$AI$59</definedName>
    <definedName name="_xlnm.Print_Area" localSheetId="11">'12'!$A$1:$AI$60</definedName>
    <definedName name="_xlnm.Print_Area" localSheetId="13">'14'!$A$1:$AI$56</definedName>
    <definedName name="_xlnm.Print_Area" localSheetId="15">'16'!$A$1:$AI$61</definedName>
    <definedName name="_xlnm.Print_Area" localSheetId="16">'17'!$A$1:$AI$61</definedName>
    <definedName name="_xlnm.Print_Area" localSheetId="17">'18'!$A$1:$AI$58</definedName>
    <definedName name="_xlnm.Print_Area" localSheetId="18">'19'!$A$1:$AI$62</definedName>
    <definedName name="_xlnm.Print_Area" localSheetId="19">'20'!$A$1:$AI$61</definedName>
    <definedName name="_xlnm.Print_Area" localSheetId="20">'21'!$A$1:$AI$56</definedName>
    <definedName name="_xlnm.Print_Area" localSheetId="21">'22'!$A$1:$AI$63</definedName>
    <definedName name="_xlnm.Print_Area" localSheetId="22">'23'!$A$1:$AI$56</definedName>
    <definedName name="_xlnm.Print_Area" localSheetId="23">'24'!$A$1:$AI$67</definedName>
    <definedName name="_xlnm.Print_Area" localSheetId="24">'25'!$A$1:$AI$56</definedName>
    <definedName name="_xlnm.Print_Area" localSheetId="25">'26'!$A$1:$AI$57</definedName>
    <definedName name="_xlnm.Print_Area" localSheetId="26">'27'!$A$1:$AI$63</definedName>
    <definedName name="_xlnm.Print_Area" localSheetId="2">'3 目次'!$A$1:$AI$58</definedName>
    <definedName name="_xlnm.Print_Area" localSheetId="29">'30'!$A$1:$AI$61</definedName>
    <definedName name="_xlnm.Print_Area" localSheetId="30">'31'!$A$1:$AI$56</definedName>
    <definedName name="_xlnm.Print_Area" localSheetId="31">'32'!$A$1:$AI$56</definedName>
    <definedName name="_xlnm.Print_Area" localSheetId="32">'33'!$A$1:$AI$60</definedName>
    <definedName name="_xlnm.Print_Area" localSheetId="33">'34'!$A$1:$AI$56</definedName>
    <definedName name="_xlnm.Print_Area" localSheetId="34">'35'!$A$1:$AI$67</definedName>
    <definedName name="_xlnm.Print_Area" localSheetId="35">'36'!$A$1:$AI$61</definedName>
    <definedName name="_xlnm.Print_Area" localSheetId="36">'37'!$A$1:$AI$64</definedName>
    <definedName name="_xlnm.Print_Area" localSheetId="37">'38'!$A$1:$AI$56</definedName>
    <definedName name="_xlnm.Print_Area" localSheetId="38">'39'!$A$1:$AI$56</definedName>
    <definedName name="_xlnm.Print_Area" localSheetId="3">'4 帳簿'!$A$1:$AI$57</definedName>
    <definedName name="_xlnm.Print_Area" localSheetId="39">'40'!$A$1:$AI$56</definedName>
    <definedName name="_xlnm.Print_Area" localSheetId="40">'41'!$A$1:$R$87</definedName>
    <definedName name="_xlnm.Print_Area" localSheetId="43">'44'!$A$1:$AI$65</definedName>
    <definedName name="_xlnm.Print_Area" localSheetId="44">'45'!$A$1:$AI$65</definedName>
    <definedName name="_xlnm.Print_Area" localSheetId="45">'46'!$A$1:$AI$70</definedName>
    <definedName name="_xlnm.Print_Area" localSheetId="46">'47'!$A$1:$AI$63</definedName>
    <definedName name="_xlnm.Print_Area" localSheetId="49">'50'!$A$1:$AI$61</definedName>
    <definedName name="_xlnm.Print_Area" localSheetId="50">'51'!$A$1:$AI$56</definedName>
    <definedName name="_xlnm.Print_Area" localSheetId="51">'52'!$A$1:$AI$61</definedName>
    <definedName name="_xlnm.Print_Area" localSheetId="52">'53'!$A$1:$AI$66</definedName>
    <definedName name="_xlnm.Print_Area" localSheetId="53">'54'!$A$1:$AI$61</definedName>
    <definedName name="_xlnm.Print_Area" localSheetId="54">'55'!$A$1:$AI$60</definedName>
    <definedName name="_xlnm.Print_Area" localSheetId="56">'57'!$A$1:$AI$59</definedName>
    <definedName name="_xlnm.Print_Area" localSheetId="57">'58'!$A$1:$AI$60</definedName>
    <definedName name="_xlnm.Print_Area" localSheetId="58">'59'!$A$1:$AI$64</definedName>
    <definedName name="_xlnm.Print_Area" localSheetId="5">'6'!$A$1:$AI$58</definedName>
    <definedName name="_xlnm.Print_Area" localSheetId="59">'60'!$A$1:$AI$57</definedName>
    <definedName name="_xlnm.Print_Area" localSheetId="60">'61'!$A$1:$AI$59</definedName>
    <definedName name="_xlnm.Print_Area" localSheetId="61">'62'!$A$1:$AI$56</definedName>
    <definedName name="_xlnm.Print_Area" localSheetId="62">'63'!$A$1:$AI$56</definedName>
    <definedName name="_xlnm.Print_Area" localSheetId="6">'7'!$A$1:$AI$69</definedName>
    <definedName name="_xlnm.Print_Area" localSheetId="8">'9'!$A$1:$AI$64</definedName>
    <definedName name="_xlnm.Print_Titles" localSheetId="40">'41'!$11:$13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8" i="44" l="1"/>
  <c r="B28" i="45" l="1"/>
  <c r="W48" i="48"/>
  <c r="D12" i="8" l="1"/>
  <c r="L29" i="36"/>
  <c r="L28" i="36"/>
  <c r="L30" i="36" s="1"/>
  <c r="L25" i="36"/>
  <c r="L26" i="36"/>
  <c r="L27" i="36" s="1"/>
  <c r="Y34" i="8" l="1"/>
  <c r="G34" i="8"/>
  <c r="AA58" i="8"/>
  <c r="AA56" i="8"/>
  <c r="AA52" i="8"/>
  <c r="AA50" i="8"/>
  <c r="AA48" i="8"/>
  <c r="AA46" i="8"/>
  <c r="AA44" i="8"/>
  <c r="AA42" i="8"/>
  <c r="AA40" i="8"/>
  <c r="AE40" i="8" s="1"/>
  <c r="AA54" i="8"/>
  <c r="AA10" i="8"/>
  <c r="AE10" i="8" s="1"/>
  <c r="W34" i="8"/>
  <c r="S34" i="8"/>
  <c r="AL48" i="45" l="1"/>
  <c r="T50" i="45" s="1"/>
  <c r="AJ46" i="69" l="1"/>
  <c r="AJ47" i="69" s="1"/>
  <c r="S22" i="68"/>
  <c r="S20" i="68"/>
  <c r="S18" i="68"/>
  <c r="S16" i="68"/>
  <c r="V29" i="67"/>
  <c r="R29" i="67"/>
  <c r="N29" i="67"/>
  <c r="J29" i="67"/>
  <c r="AD27" i="67"/>
  <c r="Z27" i="67"/>
  <c r="AD25" i="67"/>
  <c r="Z25" i="67"/>
  <c r="AD22" i="67"/>
  <c r="Z22" i="67"/>
  <c r="AD20" i="67"/>
  <c r="Z20" i="67"/>
  <c r="AD18" i="67"/>
  <c r="Z18" i="67"/>
  <c r="AD15" i="67"/>
  <c r="Z15" i="67"/>
  <c r="AD12" i="67"/>
  <c r="AD29" i="67" s="1"/>
  <c r="Z12" i="67"/>
  <c r="Z29" i="67" s="1"/>
  <c r="O30" i="66"/>
  <c r="T30" i="66" s="1"/>
  <c r="J30" i="66"/>
  <c r="T28" i="66"/>
  <c r="T25" i="66"/>
  <c r="T23" i="66"/>
  <c r="T20" i="66"/>
  <c r="N51" i="69" l="1"/>
  <c r="L27" i="62"/>
  <c r="P55" i="52" l="1"/>
  <c r="T57" i="52" s="1"/>
  <c r="W58" i="48"/>
  <c r="B58" i="48"/>
  <c r="O58" i="48" s="1"/>
  <c r="W53" i="48"/>
  <c r="O53" i="48"/>
  <c r="B53" i="48"/>
  <c r="B48" i="48"/>
  <c r="O48" i="48" s="1"/>
  <c r="U35" i="48"/>
  <c r="U34" i="48"/>
  <c r="S38" i="48" s="1"/>
  <c r="U32" i="48"/>
  <c r="S41" i="48" s="1"/>
  <c r="U20" i="48"/>
  <c r="U19" i="48"/>
  <c r="U18" i="48"/>
  <c r="U17" i="48"/>
  <c r="S25" i="48" s="1"/>
  <c r="U15" i="48"/>
  <c r="Q86" i="10"/>
  <c r="Q85" i="10"/>
  <c r="Q84" i="10"/>
  <c r="Q83" i="10"/>
  <c r="Q82" i="10"/>
  <c r="Q81" i="10"/>
  <c r="Q80" i="10"/>
  <c r="Q79" i="10"/>
  <c r="Q78" i="10"/>
  <c r="Q77" i="10"/>
  <c r="Q76" i="10"/>
  <c r="Q75" i="10"/>
  <c r="Q74" i="10"/>
  <c r="Q73" i="10"/>
  <c r="Q72" i="10"/>
  <c r="Q71" i="10"/>
  <c r="Q70" i="10"/>
  <c r="Q69" i="10"/>
  <c r="Q68" i="10"/>
  <c r="Q67" i="10"/>
  <c r="Q66" i="10"/>
  <c r="Q65" i="10"/>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O8" i="46"/>
  <c r="O9" i="46"/>
  <c r="O10" i="46"/>
  <c r="O11" i="46"/>
  <c r="O12" i="46"/>
  <c r="O13" i="46"/>
  <c r="O14" i="46"/>
  <c r="O15" i="46"/>
  <c r="O16" i="46"/>
  <c r="O17" i="46"/>
  <c r="R53" i="49"/>
  <c r="O52" i="49"/>
  <c r="O54" i="49" s="1"/>
  <c r="L52" i="49"/>
  <c r="L54" i="49" s="1"/>
  <c r="I52" i="49"/>
  <c r="I54" i="49" s="1"/>
  <c r="R51" i="49"/>
  <c r="I47" i="44" s="1"/>
  <c r="R50" i="49"/>
  <c r="I46" i="44" s="1"/>
  <c r="R49" i="49"/>
  <c r="I45" i="44" s="1"/>
  <c r="P45" i="44" s="1"/>
  <c r="R48" i="49"/>
  <c r="I44" i="44" s="1"/>
  <c r="P44" i="44" s="1"/>
  <c r="R47" i="49"/>
  <c r="I43" i="44" s="1"/>
  <c r="P43" i="44" s="1"/>
  <c r="R46" i="49"/>
  <c r="I42" i="44" s="1"/>
  <c r="R45" i="49"/>
  <c r="I41" i="44" s="1"/>
  <c r="R44" i="49"/>
  <c r="I40" i="44" s="1"/>
  <c r="S50" i="44"/>
  <c r="P40" i="44"/>
  <c r="S39" i="48" l="1"/>
  <c r="S24" i="48"/>
  <c r="P46" i="44"/>
  <c r="P41" i="44"/>
  <c r="R52" i="49"/>
  <c r="R54" i="49" s="1"/>
  <c r="P50" i="44" l="1"/>
  <c r="AF21" i="36"/>
  <c r="AD21" i="36"/>
  <c r="AB21" i="36"/>
  <c r="Z21" i="36"/>
  <c r="X21" i="36"/>
  <c r="V21" i="36"/>
  <c r="T21" i="36"/>
  <c r="R21" i="36"/>
  <c r="P21" i="36"/>
  <c r="N21" i="36"/>
  <c r="K21" i="36"/>
  <c r="AF16" i="36"/>
  <c r="AD16" i="36"/>
  <c r="AB16" i="36"/>
  <c r="Z16" i="36"/>
  <c r="X16" i="36"/>
  <c r="V16" i="36"/>
  <c r="T16" i="36"/>
  <c r="R16" i="36"/>
  <c r="P16" i="36"/>
  <c r="N16" i="36"/>
  <c r="K16" i="36"/>
  <c r="AD39" i="35"/>
  <c r="R39" i="35"/>
  <c r="AD38" i="35"/>
  <c r="R38" i="35"/>
  <c r="AD37" i="35"/>
  <c r="R37" i="35"/>
  <c r="AD36" i="35"/>
  <c r="R36" i="35"/>
  <c r="V61" i="21" l="1"/>
  <c r="X61" i="21" s="1"/>
  <c r="S61" i="21"/>
  <c r="O61" i="21"/>
  <c r="K61" i="21"/>
  <c r="G61" i="21"/>
  <c r="V59" i="21"/>
  <c r="X59" i="21" s="1"/>
  <c r="S59" i="21"/>
  <c r="O59" i="21"/>
  <c r="K59" i="21"/>
  <c r="G59" i="21"/>
  <c r="V57" i="21"/>
  <c r="X57" i="21" s="1"/>
  <c r="S57" i="21"/>
  <c r="O57" i="21"/>
  <c r="K57" i="21"/>
  <c r="G57" i="21"/>
  <c r="V45" i="21"/>
  <c r="X45" i="21" s="1"/>
  <c r="S45" i="21"/>
  <c r="O45" i="21"/>
  <c r="K45" i="21"/>
  <c r="G45" i="21"/>
  <c r="V43" i="21"/>
  <c r="S43" i="21"/>
  <c r="O43" i="21"/>
  <c r="K43" i="21"/>
  <c r="G43" i="21"/>
  <c r="V41" i="21"/>
  <c r="X41" i="21" s="1"/>
  <c r="S41" i="21"/>
  <c r="O41" i="21"/>
  <c r="K41" i="21"/>
  <c r="G41" i="21"/>
  <c r="V30" i="21"/>
  <c r="S30" i="21"/>
  <c r="O30" i="21"/>
  <c r="K30" i="21"/>
  <c r="G30" i="21"/>
  <c r="V28" i="21"/>
  <c r="S28" i="21"/>
  <c r="O28" i="21"/>
  <c r="K28" i="21"/>
  <c r="G28" i="21"/>
  <c r="V26" i="21"/>
  <c r="X26" i="21" s="1"/>
  <c r="S26" i="21"/>
  <c r="O26" i="21"/>
  <c r="K26" i="21"/>
  <c r="G26" i="21"/>
  <c r="C24" i="16"/>
  <c r="D42" i="8"/>
  <c r="AE42" i="8" s="1"/>
  <c r="U34" i="8"/>
  <c r="Q34" i="8"/>
  <c r="O34" i="8"/>
  <c r="M34" i="8"/>
  <c r="K34" i="8"/>
  <c r="I34" i="8"/>
  <c r="AA32" i="8"/>
  <c r="AA30" i="8"/>
  <c r="AA28" i="8"/>
  <c r="AA26" i="8"/>
  <c r="AA24" i="8"/>
  <c r="AA22" i="8"/>
  <c r="AA20" i="8"/>
  <c r="AA18" i="8"/>
  <c r="AA16" i="8"/>
  <c r="AA14" i="8"/>
  <c r="D14" i="8"/>
  <c r="AA12" i="8"/>
  <c r="AE12" i="8" s="1"/>
  <c r="X30" i="21" l="1"/>
  <c r="D44" i="8"/>
  <c r="D16" i="8"/>
  <c r="AE14" i="8"/>
  <c r="X43" i="21"/>
  <c r="X28" i="21"/>
  <c r="AA34" i="8"/>
  <c r="D46" i="8" l="1"/>
  <c r="AE44" i="8"/>
  <c r="D18" i="8"/>
  <c r="AE16" i="8"/>
  <c r="D48" i="8" l="1"/>
  <c r="AE46" i="8"/>
  <c r="AE18" i="8"/>
  <c r="D20" i="8"/>
  <c r="AE48" i="8" l="1"/>
  <c r="D50" i="8"/>
  <c r="D22" i="8"/>
  <c r="AE20" i="8"/>
  <c r="D52" i="8" l="1"/>
  <c r="AE50" i="8"/>
  <c r="AE22" i="8"/>
  <c r="D24" i="8"/>
  <c r="D54" i="8" l="1"/>
  <c r="AE52" i="8"/>
  <c r="AE24" i="8"/>
  <c r="D26" i="8"/>
  <c r="AE26" i="8" s="1"/>
  <c r="D56" i="8" l="1"/>
  <c r="AE54" i="8"/>
  <c r="D28" i="8"/>
  <c r="D58" i="8" l="1"/>
  <c r="AE58" i="8" s="1"/>
  <c r="AE56" i="8"/>
  <c r="AE28" i="8"/>
  <c r="D30" i="8"/>
  <c r="AE30" i="8" l="1"/>
  <c r="D32" i="8"/>
  <c r="AE32" i="8" s="1"/>
  <c r="D34" i="8" l="1"/>
  <c r="AE34" i="8" s="1"/>
</calcChain>
</file>

<file path=xl/sharedStrings.xml><?xml version="1.0" encoding="utf-8"?>
<sst xmlns="http://schemas.openxmlformats.org/spreadsheetml/2006/main" count="6212" uniqueCount="2721">
  <si>
    <t>指　　導　　監　　査　　資　　料</t>
    <rPh sb="0" eb="1">
      <t>ユビ</t>
    </rPh>
    <rPh sb="3" eb="4">
      <t>シルベ</t>
    </rPh>
    <rPh sb="6" eb="7">
      <t>カン</t>
    </rPh>
    <rPh sb="9" eb="10">
      <t>サ</t>
    </rPh>
    <rPh sb="12" eb="13">
      <t>シ</t>
    </rPh>
    <rPh sb="15" eb="16">
      <t>リョウ</t>
    </rPh>
    <phoneticPr fontId="5"/>
  </si>
  <si>
    <t>令和5年　月　日現在</t>
    <rPh sb="0" eb="1">
      <t>レイ</t>
    </rPh>
    <rPh sb="1" eb="2">
      <t>ワ</t>
    </rPh>
    <rPh sb="3" eb="4">
      <t>ネン</t>
    </rPh>
    <rPh sb="5" eb="6">
      <t>ガツ</t>
    </rPh>
    <rPh sb="7" eb="8">
      <t>ニチ</t>
    </rPh>
    <rPh sb="8" eb="10">
      <t>ゲンザイ</t>
    </rPh>
    <phoneticPr fontId="5"/>
  </si>
  <si>
    <t>法 人 名</t>
    <rPh sb="0" eb="1">
      <t>ホウ</t>
    </rPh>
    <rPh sb="2" eb="3">
      <t>ニン</t>
    </rPh>
    <rPh sb="4" eb="5">
      <t>メイ</t>
    </rPh>
    <phoneticPr fontId="5"/>
  </si>
  <si>
    <t>代表者名</t>
    <rPh sb="0" eb="3">
      <t>ダイヒョウシャ</t>
    </rPh>
    <rPh sb="3" eb="4">
      <t>メイ</t>
    </rPh>
    <phoneticPr fontId="5"/>
  </si>
  <si>
    <t>施 設 名</t>
    <rPh sb="0" eb="1">
      <t>セ</t>
    </rPh>
    <rPh sb="2" eb="3">
      <t>セツ</t>
    </rPh>
    <rPh sb="4" eb="5">
      <t>メイ</t>
    </rPh>
    <phoneticPr fontId="5"/>
  </si>
  <si>
    <t>園長名</t>
    <rPh sb="0" eb="2">
      <t>エンチョウ</t>
    </rPh>
    <rPh sb="2" eb="3">
      <t>メイ</t>
    </rPh>
    <phoneticPr fontId="5"/>
  </si>
  <si>
    <t>所 在 地</t>
    <rPh sb="0" eb="1">
      <t>トコロ</t>
    </rPh>
    <rPh sb="2" eb="3">
      <t>ザイ</t>
    </rPh>
    <rPh sb="4" eb="5">
      <t>チ</t>
    </rPh>
    <phoneticPr fontId="5"/>
  </si>
  <si>
    <t>〒</t>
    <phoneticPr fontId="5"/>
  </si>
  <si>
    <t>浜松市</t>
    <rPh sb="0" eb="3">
      <t>ハママツシ</t>
    </rPh>
    <phoneticPr fontId="5"/>
  </si>
  <si>
    <t>区</t>
    <rPh sb="0" eb="1">
      <t>ク</t>
    </rPh>
    <phoneticPr fontId="5"/>
  </si>
  <si>
    <t>電話番号</t>
    <rPh sb="0" eb="2">
      <t>デンワ</t>
    </rPh>
    <rPh sb="2" eb="4">
      <t>バンゴウ</t>
    </rPh>
    <phoneticPr fontId="5"/>
  </si>
  <si>
    <t>（　　）　　－　　－</t>
    <phoneticPr fontId="5"/>
  </si>
  <si>
    <t>ＦＡＸ番号</t>
    <rPh sb="3" eb="5">
      <t>バンゴウ</t>
    </rPh>
    <phoneticPr fontId="5"/>
  </si>
  <si>
    <t>（　　）　　－　　－</t>
    <phoneticPr fontId="5"/>
  </si>
  <si>
    <t>メールアドレス</t>
    <phoneticPr fontId="5"/>
  </si>
  <si>
    <t>ホームページ
アドレス</t>
    <phoneticPr fontId="5"/>
  </si>
  <si>
    <t>園の設置認可
年月日</t>
    <rPh sb="0" eb="1">
      <t>エン</t>
    </rPh>
    <rPh sb="2" eb="4">
      <t>セッチ</t>
    </rPh>
    <rPh sb="4" eb="6">
      <t>ニンカ</t>
    </rPh>
    <rPh sb="7" eb="10">
      <t>ネンガッピ</t>
    </rPh>
    <phoneticPr fontId="5"/>
  </si>
  <si>
    <t>年</t>
    <rPh sb="0" eb="1">
      <t>ネン</t>
    </rPh>
    <phoneticPr fontId="5"/>
  </si>
  <si>
    <t>月</t>
    <rPh sb="0" eb="1">
      <t>ツキ</t>
    </rPh>
    <phoneticPr fontId="5"/>
  </si>
  <si>
    <t>日</t>
    <rPh sb="0" eb="1">
      <t>ニチ</t>
    </rPh>
    <phoneticPr fontId="5"/>
  </si>
  <si>
    <t>特定教育・保育施設
の確認年月日</t>
    <rPh sb="0" eb="2">
      <t>トクテイ</t>
    </rPh>
    <rPh sb="2" eb="4">
      <t>キョウイク</t>
    </rPh>
    <rPh sb="5" eb="7">
      <t>ホイク</t>
    </rPh>
    <rPh sb="7" eb="9">
      <t>シセツ</t>
    </rPh>
    <rPh sb="11" eb="13">
      <t>カクニン</t>
    </rPh>
    <rPh sb="13" eb="16">
      <t>ネンガッピ</t>
    </rPh>
    <phoneticPr fontId="5"/>
  </si>
  <si>
    <t>１　資料記入上の注意点</t>
    <rPh sb="2" eb="4">
      <t>シリョウ</t>
    </rPh>
    <rPh sb="4" eb="6">
      <t>キニュウ</t>
    </rPh>
    <rPh sb="6" eb="7">
      <t>ジョウ</t>
    </rPh>
    <rPh sb="8" eb="11">
      <t>チュウイテン</t>
    </rPh>
    <phoneticPr fontId="13"/>
  </si>
  <si>
    <r>
      <t>(2) 色付きのセルは、計算式等が入っていますので、入力しないでください</t>
    </r>
    <r>
      <rPr>
        <b/>
        <sz val="10.5"/>
        <rFont val="ＭＳ Ｐ明朝"/>
        <family val="1"/>
        <charset val="128"/>
      </rPr>
      <t>。</t>
    </r>
    <r>
      <rPr>
        <sz val="10.5"/>
        <rFont val="ＭＳ Ｐ明朝"/>
        <family val="1"/>
        <charset val="128"/>
      </rPr>
      <t/>
    </r>
    <rPh sb="4" eb="6">
      <t>イロツ</t>
    </rPh>
    <rPh sb="12" eb="15">
      <t>ケイサンシキ</t>
    </rPh>
    <rPh sb="15" eb="16">
      <t>トウ</t>
    </rPh>
    <rPh sb="17" eb="18">
      <t>ハイ</t>
    </rPh>
    <rPh sb="26" eb="28">
      <t>ニュウリョク</t>
    </rPh>
    <phoneticPr fontId="13"/>
  </si>
  <si>
    <t>(3) 回答をあらかじめ用意した設問については、チェック欄を選択式にしています。</t>
    <rPh sb="4" eb="6">
      <t>カイトウ</t>
    </rPh>
    <rPh sb="12" eb="14">
      <t>ヨウイ</t>
    </rPh>
    <rPh sb="16" eb="18">
      <t>セツモン</t>
    </rPh>
    <rPh sb="28" eb="29">
      <t>ラン</t>
    </rPh>
    <rPh sb="30" eb="32">
      <t>センタク</t>
    </rPh>
    <rPh sb="32" eb="33">
      <t>シキ</t>
    </rPh>
    <phoneticPr fontId="13"/>
  </si>
  <si>
    <t>以下を参考に回答してください。</t>
    <phoneticPr fontId="5"/>
  </si>
  <si>
    <t>(回答例)</t>
    <rPh sb="1" eb="3">
      <t>カイトウ</t>
    </rPh>
    <rPh sb="3" eb="4">
      <t>レイ</t>
    </rPh>
    <phoneticPr fontId="13"/>
  </si>
  <si>
    <t>・</t>
    <phoneticPr fontId="5"/>
  </si>
  <si>
    <t>設問に対し、「いる」・「ある」と回答する場合 ……「■いる」・「■ある」を選択</t>
    <rPh sb="0" eb="2">
      <t>セツモン</t>
    </rPh>
    <rPh sb="3" eb="4">
      <t>タイ</t>
    </rPh>
    <rPh sb="16" eb="18">
      <t>カイトウ</t>
    </rPh>
    <rPh sb="20" eb="22">
      <t>バアイ</t>
    </rPh>
    <rPh sb="37" eb="39">
      <t>センタク</t>
    </rPh>
    <phoneticPr fontId="13"/>
  </si>
  <si>
    <t>・</t>
    <phoneticPr fontId="5"/>
  </si>
  <si>
    <t>設問に対し、「いない」・「なし」と回答する場合 …「■いない」・「■なし」を選択</t>
    <rPh sb="0" eb="2">
      <t>セツモン</t>
    </rPh>
    <rPh sb="3" eb="4">
      <t>タイ</t>
    </rPh>
    <rPh sb="17" eb="19">
      <t>カイトウ</t>
    </rPh>
    <rPh sb="21" eb="23">
      <t>バアイ</t>
    </rPh>
    <rPh sb="38" eb="40">
      <t>センタク</t>
    </rPh>
    <phoneticPr fontId="13"/>
  </si>
  <si>
    <t>２　事前提出資料</t>
    <rPh sb="2" eb="4">
      <t>ジゼン</t>
    </rPh>
    <rPh sb="4" eb="6">
      <t>テイシュツ</t>
    </rPh>
    <rPh sb="6" eb="8">
      <t>シリョウ</t>
    </rPh>
    <phoneticPr fontId="13"/>
  </si>
  <si>
    <t>（１）</t>
    <phoneticPr fontId="5"/>
  </si>
  <si>
    <t>（２）</t>
  </si>
  <si>
    <t>園則、及び、運営規程</t>
    <rPh sb="0" eb="1">
      <t>エン</t>
    </rPh>
    <rPh sb="1" eb="2">
      <t>ソク</t>
    </rPh>
    <rPh sb="3" eb="4">
      <t>オヨ</t>
    </rPh>
    <rPh sb="6" eb="8">
      <t>ウンエイ</t>
    </rPh>
    <rPh sb="8" eb="10">
      <t>キテイ</t>
    </rPh>
    <phoneticPr fontId="5"/>
  </si>
  <si>
    <t>（３）</t>
  </si>
  <si>
    <t>重要事項を説明する文書（今年度の利用申込者に交付したもの）</t>
    <rPh sb="0" eb="2">
      <t>ジュウヨウ</t>
    </rPh>
    <phoneticPr fontId="5"/>
  </si>
  <si>
    <t>（４）</t>
  </si>
  <si>
    <t>監査基準月の職員勤務予定表（非常勤職員・調理員等を含む）</t>
    <rPh sb="6" eb="8">
      <t>ショクイン</t>
    </rPh>
    <rPh sb="10" eb="12">
      <t>ヨテイ</t>
    </rPh>
    <rPh sb="20" eb="23">
      <t>チョウリイン</t>
    </rPh>
    <rPh sb="23" eb="24">
      <t>トウ</t>
    </rPh>
    <phoneticPr fontId="5"/>
  </si>
  <si>
    <t>（５）</t>
  </si>
  <si>
    <t>監査基準月の第1週月曜日の職員出勤簿（「朝」・「夕方」の実際の出退勤時間が分かるもの）</t>
    <rPh sb="6" eb="7">
      <t>ダイ</t>
    </rPh>
    <rPh sb="8" eb="9">
      <t>シュウ</t>
    </rPh>
    <rPh sb="9" eb="12">
      <t>ゲツヨウビ</t>
    </rPh>
    <rPh sb="13" eb="15">
      <t>ショクイン</t>
    </rPh>
    <rPh sb="15" eb="17">
      <t>シュッキン</t>
    </rPh>
    <rPh sb="17" eb="18">
      <t>ボ</t>
    </rPh>
    <rPh sb="20" eb="21">
      <t>アサ</t>
    </rPh>
    <rPh sb="24" eb="26">
      <t>ユウガタ</t>
    </rPh>
    <rPh sb="28" eb="30">
      <t>ジッサイ</t>
    </rPh>
    <rPh sb="31" eb="34">
      <t>シュッタイキン</t>
    </rPh>
    <rPh sb="34" eb="36">
      <t>ジカン</t>
    </rPh>
    <rPh sb="37" eb="38">
      <t>ワ</t>
    </rPh>
    <phoneticPr fontId="5"/>
  </si>
  <si>
    <t>（６）</t>
  </si>
  <si>
    <t>監査基準月の第1週土曜日の職員出勤簿（「終日」の実際の出退勤時間が分かるもの）</t>
    <rPh sb="6" eb="7">
      <t>ダイ</t>
    </rPh>
    <rPh sb="8" eb="9">
      <t>シュウ</t>
    </rPh>
    <rPh sb="9" eb="12">
      <t>ドヨウビ</t>
    </rPh>
    <rPh sb="13" eb="15">
      <t>ショクイン</t>
    </rPh>
    <rPh sb="15" eb="17">
      <t>シュッキン</t>
    </rPh>
    <rPh sb="17" eb="18">
      <t>ボ</t>
    </rPh>
    <rPh sb="20" eb="22">
      <t>シュウジツ</t>
    </rPh>
    <rPh sb="24" eb="26">
      <t>ジッサイ</t>
    </rPh>
    <rPh sb="27" eb="30">
      <t>シュッタイキン</t>
    </rPh>
    <rPh sb="30" eb="32">
      <t>ジカン</t>
    </rPh>
    <rPh sb="33" eb="34">
      <t>ワ</t>
    </rPh>
    <phoneticPr fontId="5"/>
  </si>
  <si>
    <t>（７）</t>
  </si>
  <si>
    <t>監査基準月の第1週月曜日の園児出席簿（「朝」・「夕方」の実際の登降園時間が分かるもの）</t>
    <rPh sb="6" eb="7">
      <t>ダイ</t>
    </rPh>
    <rPh sb="8" eb="9">
      <t>シュウ</t>
    </rPh>
    <rPh sb="9" eb="12">
      <t>ゲツヨウビ</t>
    </rPh>
    <rPh sb="13" eb="14">
      <t>エン</t>
    </rPh>
    <rPh sb="14" eb="15">
      <t>ジ</t>
    </rPh>
    <rPh sb="15" eb="18">
      <t>シュッセキボ</t>
    </rPh>
    <rPh sb="20" eb="21">
      <t>アサ</t>
    </rPh>
    <rPh sb="24" eb="26">
      <t>ユウガタ</t>
    </rPh>
    <rPh sb="28" eb="30">
      <t>ジッサイ</t>
    </rPh>
    <rPh sb="31" eb="32">
      <t>ノボル</t>
    </rPh>
    <rPh sb="32" eb="34">
      <t>コウエン</t>
    </rPh>
    <rPh sb="34" eb="36">
      <t>ジカン</t>
    </rPh>
    <rPh sb="37" eb="38">
      <t>ワ</t>
    </rPh>
    <phoneticPr fontId="5"/>
  </si>
  <si>
    <t>（８）</t>
  </si>
  <si>
    <t>監査基準月の第1週土曜日の園児出席簿（「終日」の実際の登降園時間が分かるもの）</t>
    <rPh sb="6" eb="7">
      <t>ダイ</t>
    </rPh>
    <rPh sb="8" eb="9">
      <t>シュウ</t>
    </rPh>
    <rPh sb="9" eb="12">
      <t>ドヨウビ</t>
    </rPh>
    <rPh sb="13" eb="15">
      <t>エンジ</t>
    </rPh>
    <rPh sb="15" eb="18">
      <t>シュッセキボ</t>
    </rPh>
    <rPh sb="20" eb="22">
      <t>シュウジツ</t>
    </rPh>
    <rPh sb="24" eb="26">
      <t>ジッサイ</t>
    </rPh>
    <rPh sb="27" eb="28">
      <t>ノボル</t>
    </rPh>
    <rPh sb="28" eb="30">
      <t>コウエン</t>
    </rPh>
    <rPh sb="30" eb="32">
      <t>ジカン</t>
    </rPh>
    <rPh sb="33" eb="34">
      <t>ワ</t>
    </rPh>
    <phoneticPr fontId="5"/>
  </si>
  <si>
    <t>（９）</t>
  </si>
  <si>
    <t>職員の資格証</t>
    <rPh sb="0" eb="2">
      <t>ショクイン</t>
    </rPh>
    <rPh sb="3" eb="5">
      <t>シカク</t>
    </rPh>
    <rPh sb="5" eb="6">
      <t>ショウ</t>
    </rPh>
    <phoneticPr fontId="5"/>
  </si>
  <si>
    <t>(10)</t>
    <phoneticPr fontId="5"/>
  </si>
  <si>
    <t>子どもの情報提供に関する同意書(様式)　※特定基準第27条第3項に関するもの</t>
    <rPh sb="21" eb="23">
      <t>トクテイ</t>
    </rPh>
    <rPh sb="23" eb="25">
      <t>キジュン</t>
    </rPh>
    <rPh sb="25" eb="26">
      <t>ダイ</t>
    </rPh>
    <rPh sb="28" eb="29">
      <t>ジョウ</t>
    </rPh>
    <rPh sb="29" eb="30">
      <t>ダイ</t>
    </rPh>
    <rPh sb="31" eb="32">
      <t>コウ</t>
    </rPh>
    <rPh sb="33" eb="34">
      <t>カン</t>
    </rPh>
    <phoneticPr fontId="5"/>
  </si>
  <si>
    <t>(11)</t>
    <phoneticPr fontId="5"/>
  </si>
  <si>
    <t>教育・保育計画（全体的な計画、教育課程、長期及び短期の指導計画、食育計画、学校保健計画、学校安全計画）</t>
    <rPh sb="0" eb="2">
      <t>キョウイク</t>
    </rPh>
    <rPh sb="3" eb="5">
      <t>ホイク</t>
    </rPh>
    <rPh sb="5" eb="7">
      <t>ケイカク</t>
    </rPh>
    <rPh sb="8" eb="11">
      <t>ゼンタイテキ</t>
    </rPh>
    <rPh sb="12" eb="14">
      <t>ケイカク</t>
    </rPh>
    <rPh sb="15" eb="17">
      <t>キョウイク</t>
    </rPh>
    <rPh sb="17" eb="19">
      <t>カテイ</t>
    </rPh>
    <rPh sb="20" eb="22">
      <t>チョウキ</t>
    </rPh>
    <rPh sb="22" eb="23">
      <t>オヨ</t>
    </rPh>
    <rPh sb="24" eb="26">
      <t>タンキ</t>
    </rPh>
    <rPh sb="27" eb="29">
      <t>シドウ</t>
    </rPh>
    <rPh sb="29" eb="31">
      <t>ケイカク</t>
    </rPh>
    <rPh sb="32" eb="34">
      <t>ショクイク</t>
    </rPh>
    <rPh sb="34" eb="36">
      <t>ケイカク</t>
    </rPh>
    <rPh sb="37" eb="39">
      <t>ガッコウ</t>
    </rPh>
    <rPh sb="39" eb="41">
      <t>ホケン</t>
    </rPh>
    <rPh sb="41" eb="43">
      <t>ケイカク</t>
    </rPh>
    <rPh sb="44" eb="46">
      <t>ガッコウ</t>
    </rPh>
    <rPh sb="46" eb="48">
      <t>アンゼン</t>
    </rPh>
    <rPh sb="48" eb="50">
      <t>ケイカク</t>
    </rPh>
    <phoneticPr fontId="5"/>
  </si>
  <si>
    <t>　※長期及び短期の指導計画は、指導監査基準日が含まれている年長児分を一部抜粋（各Ａ４一枚程度）</t>
    <rPh sb="9" eb="11">
      <t>シドウ</t>
    </rPh>
    <rPh sb="29" eb="32">
      <t>ネンチョウジ</t>
    </rPh>
    <rPh sb="32" eb="33">
      <t>ブン</t>
    </rPh>
    <rPh sb="34" eb="36">
      <t>イチブ</t>
    </rPh>
    <rPh sb="39" eb="40">
      <t>カク</t>
    </rPh>
    <phoneticPr fontId="5"/>
  </si>
  <si>
    <t>(12)</t>
    <phoneticPr fontId="5"/>
  </si>
  <si>
    <t>危険等発生時対処要領、及び、事故発生の防止のための指針（危機管理マニュアル等）</t>
    <rPh sb="11" eb="12">
      <t>オヨ</t>
    </rPh>
    <rPh sb="28" eb="30">
      <t>キキ</t>
    </rPh>
    <rPh sb="30" eb="32">
      <t>カンリ</t>
    </rPh>
    <rPh sb="37" eb="38">
      <t>トウ</t>
    </rPh>
    <phoneticPr fontId="5"/>
  </si>
  <si>
    <t>(13)</t>
    <phoneticPr fontId="5"/>
  </si>
  <si>
    <t>園舎及び園庭の平面図（最新の平面図）</t>
    <rPh sb="0" eb="2">
      <t>エンシャ</t>
    </rPh>
    <rPh sb="2" eb="3">
      <t>オヨ</t>
    </rPh>
    <rPh sb="4" eb="6">
      <t>エンテイ</t>
    </rPh>
    <rPh sb="7" eb="10">
      <t>ヘイメンズ</t>
    </rPh>
    <rPh sb="11" eb="13">
      <t>サイシン</t>
    </rPh>
    <rPh sb="14" eb="17">
      <t>ヘイメンズ</t>
    </rPh>
    <phoneticPr fontId="5"/>
  </si>
  <si>
    <r>
      <rPr>
        <b/>
        <sz val="10.5"/>
        <rFont val="ＭＳ ゴシック"/>
        <family val="3"/>
        <charset val="128"/>
      </rPr>
      <t>　</t>
    </r>
    <r>
      <rPr>
        <b/>
        <u/>
        <sz val="10.5"/>
        <rFont val="ＭＳ ゴシック"/>
        <family val="3"/>
        <charset val="128"/>
      </rPr>
      <t>※各保育室等の名称、有効面積、各保育室の園児数及び園児の年齢を記入すること</t>
    </r>
    <rPh sb="2" eb="3">
      <t>カク</t>
    </rPh>
    <rPh sb="3" eb="6">
      <t>ホイクシツ</t>
    </rPh>
    <rPh sb="6" eb="7">
      <t>トウ</t>
    </rPh>
    <rPh sb="8" eb="10">
      <t>メイショウ</t>
    </rPh>
    <rPh sb="11" eb="13">
      <t>ユウコウ</t>
    </rPh>
    <rPh sb="13" eb="15">
      <t>メンセキ</t>
    </rPh>
    <rPh sb="16" eb="17">
      <t>カク</t>
    </rPh>
    <rPh sb="17" eb="20">
      <t>ホイクシツ</t>
    </rPh>
    <rPh sb="21" eb="23">
      <t>エンジ</t>
    </rPh>
    <rPh sb="23" eb="24">
      <t>スウ</t>
    </rPh>
    <rPh sb="24" eb="25">
      <t>オヨ</t>
    </rPh>
    <rPh sb="26" eb="28">
      <t>エンジ</t>
    </rPh>
    <rPh sb="29" eb="31">
      <t>ネンレイ</t>
    </rPh>
    <rPh sb="32" eb="34">
      <t>キニュウ</t>
    </rPh>
    <phoneticPr fontId="5"/>
  </si>
  <si>
    <t>(14)</t>
    <phoneticPr fontId="5"/>
  </si>
  <si>
    <t>損害賠償保険等加入証書の写し</t>
    <rPh sb="0" eb="2">
      <t>ソンガイ</t>
    </rPh>
    <rPh sb="2" eb="4">
      <t>バイショウ</t>
    </rPh>
    <rPh sb="4" eb="6">
      <t>ホケン</t>
    </rPh>
    <rPh sb="6" eb="7">
      <t>トウ</t>
    </rPh>
    <rPh sb="7" eb="9">
      <t>カニュウ</t>
    </rPh>
    <rPh sb="9" eb="11">
      <t>ショウショ</t>
    </rPh>
    <rPh sb="12" eb="13">
      <t>ウツ</t>
    </rPh>
    <phoneticPr fontId="5"/>
  </si>
  <si>
    <t>(15)</t>
    <phoneticPr fontId="5"/>
  </si>
  <si>
    <t>給与規程、及び、経理規程の写し</t>
    <rPh sb="0" eb="2">
      <t>キュウヨ</t>
    </rPh>
    <rPh sb="2" eb="4">
      <t>キテイ</t>
    </rPh>
    <rPh sb="5" eb="6">
      <t>オヨ</t>
    </rPh>
    <rPh sb="8" eb="10">
      <t>ケイリ</t>
    </rPh>
    <rPh sb="10" eb="12">
      <t>キテイ</t>
    </rPh>
    <rPh sb="13" eb="14">
      <t>ウツ</t>
    </rPh>
    <phoneticPr fontId="5"/>
  </si>
  <si>
    <t>(16)</t>
    <phoneticPr fontId="5"/>
  </si>
  <si>
    <t>前年度の財務諸表（資金収支計算書、事業活動計算書等施設型給付費が計上されているもの）</t>
    <phoneticPr fontId="5"/>
  </si>
  <si>
    <t>(17)</t>
    <phoneticPr fontId="5"/>
  </si>
  <si>
    <t>前年度の事業報告書</t>
    <phoneticPr fontId="5"/>
  </si>
  <si>
    <t>(18)</t>
    <phoneticPr fontId="5"/>
  </si>
  <si>
    <t>今年度の事業計画書、及び、資金収支予算書</t>
    <phoneticPr fontId="5"/>
  </si>
  <si>
    <t>(19)</t>
    <phoneticPr fontId="5"/>
  </si>
  <si>
    <t>前年度決算における外部監査の監査報告書（外部監査実施施設のみ）</t>
    <phoneticPr fontId="5"/>
  </si>
  <si>
    <t>(20)</t>
    <phoneticPr fontId="5"/>
  </si>
  <si>
    <r>
      <t>前年度の処遇改善等加算賃金改善報告書関係書類</t>
    </r>
    <r>
      <rPr>
        <sz val="10.5"/>
        <color theme="1"/>
        <rFont val="ＭＳ 明朝"/>
        <family val="1"/>
        <charset val="128"/>
      </rPr>
      <t/>
    </r>
    <phoneticPr fontId="5"/>
  </si>
  <si>
    <t>（幼児教育・保育課に提出した同様の書類一式及び内訳等添付書類を含む）</t>
    <phoneticPr fontId="5"/>
  </si>
  <si>
    <t>(21)</t>
    <phoneticPr fontId="5"/>
  </si>
  <si>
    <t>前年度の処遇改善等加算Ⅱの支給内容確認表（※指定様式）</t>
    <phoneticPr fontId="5"/>
  </si>
  <si>
    <t>(22)</t>
    <phoneticPr fontId="5"/>
  </si>
  <si>
    <t>特定費用の「支払を求める金銭の使途・額・理由」を明らかにした保護者説明文書　（※該当施設のみ）</t>
    <phoneticPr fontId="5"/>
  </si>
  <si>
    <t>３　提出方法</t>
    <rPh sb="2" eb="4">
      <t>テイシュツ</t>
    </rPh>
    <rPh sb="4" eb="6">
      <t>ホウホウ</t>
    </rPh>
    <phoneticPr fontId="13"/>
  </si>
  <si>
    <t>改　善　措　置　状　況　/　要　望　事　項　等　関　係</t>
    <rPh sb="0" eb="1">
      <t>カイ</t>
    </rPh>
    <rPh sb="2" eb="3">
      <t>ヨシ</t>
    </rPh>
    <rPh sb="4" eb="5">
      <t>ソ</t>
    </rPh>
    <rPh sb="6" eb="7">
      <t>チ</t>
    </rPh>
    <rPh sb="8" eb="9">
      <t>ジョウ</t>
    </rPh>
    <rPh sb="10" eb="11">
      <t>キョウ</t>
    </rPh>
    <rPh sb="14" eb="15">
      <t>ヨウ</t>
    </rPh>
    <rPh sb="16" eb="17">
      <t>ノゾミ</t>
    </rPh>
    <rPh sb="18" eb="19">
      <t>コト</t>
    </rPh>
    <rPh sb="20" eb="21">
      <t>コウ</t>
    </rPh>
    <rPh sb="22" eb="23">
      <t>ナド</t>
    </rPh>
    <rPh sb="24" eb="25">
      <t>カン</t>
    </rPh>
    <rPh sb="26" eb="27">
      <t>カカリ</t>
    </rPh>
    <phoneticPr fontId="5"/>
  </si>
  <si>
    <t>前回指導監査結果による指摘事項の改善措置状況</t>
    <rPh sb="0" eb="2">
      <t>ゼンカイ</t>
    </rPh>
    <rPh sb="2" eb="4">
      <t>シドウ</t>
    </rPh>
    <rPh sb="4" eb="6">
      <t>カンサ</t>
    </rPh>
    <rPh sb="6" eb="8">
      <t>ケッカ</t>
    </rPh>
    <rPh sb="11" eb="13">
      <t>シテキ</t>
    </rPh>
    <rPh sb="13" eb="15">
      <t>ジコウ</t>
    </rPh>
    <rPh sb="16" eb="18">
      <t>カイゼン</t>
    </rPh>
    <rPh sb="18" eb="20">
      <t>ソチ</t>
    </rPh>
    <rPh sb="20" eb="22">
      <t>ジョウキョウ</t>
    </rPh>
    <phoneticPr fontId="5"/>
  </si>
  <si>
    <t>前回指導監査
実施日</t>
    <rPh sb="0" eb="2">
      <t>ゼンカイ</t>
    </rPh>
    <rPh sb="2" eb="4">
      <t>シドウ</t>
    </rPh>
    <rPh sb="4" eb="6">
      <t>カンサ</t>
    </rPh>
    <rPh sb="7" eb="8">
      <t>ジツ</t>
    </rPh>
    <rPh sb="8" eb="9">
      <t>シ</t>
    </rPh>
    <rPh sb="9" eb="10">
      <t>ニチ</t>
    </rPh>
    <phoneticPr fontId="5"/>
  </si>
  <si>
    <t>令和</t>
    <rPh sb="0" eb="2">
      <t>レイワ</t>
    </rPh>
    <phoneticPr fontId="5"/>
  </si>
  <si>
    <t>日</t>
    <rPh sb="0" eb="1">
      <t>ヒ</t>
    </rPh>
    <phoneticPr fontId="5"/>
  </si>
  <si>
    <t>指摘事項</t>
    <rPh sb="0" eb="2">
      <t>シテキ</t>
    </rPh>
    <rPh sb="2" eb="3">
      <t>コト</t>
    </rPh>
    <rPh sb="3" eb="4">
      <t>コウ</t>
    </rPh>
    <phoneticPr fontId="5"/>
  </si>
  <si>
    <t>改善措置状況</t>
    <rPh sb="0" eb="2">
      <t>カイゼン</t>
    </rPh>
    <rPh sb="2" eb="4">
      <t>ソチ</t>
    </rPh>
    <rPh sb="4" eb="6">
      <t>ジョウキョウ</t>
    </rPh>
    <phoneticPr fontId="5"/>
  </si>
  <si>
    <t>未改善の理由</t>
    <rPh sb="0" eb="1">
      <t>ミ</t>
    </rPh>
    <rPh sb="1" eb="3">
      <t>カイゼン</t>
    </rPh>
    <rPh sb="4" eb="6">
      <t>リユウ</t>
    </rPh>
    <phoneticPr fontId="5"/>
  </si>
  <si>
    <t>施設運営上の要望・質疑事項</t>
    <rPh sb="0" eb="2">
      <t>シセツ</t>
    </rPh>
    <rPh sb="2" eb="4">
      <t>ウンエイ</t>
    </rPh>
    <rPh sb="4" eb="5">
      <t>ジョウ</t>
    </rPh>
    <rPh sb="6" eb="8">
      <t>ヨウボウ</t>
    </rPh>
    <rPh sb="9" eb="11">
      <t>シツギ</t>
    </rPh>
    <rPh sb="11" eb="13">
      <t>ジコウ</t>
    </rPh>
    <phoneticPr fontId="5"/>
  </si>
  <si>
    <t>要望事項</t>
    <rPh sb="0" eb="1">
      <t>ヨウ</t>
    </rPh>
    <rPh sb="1" eb="2">
      <t>ノゾミ</t>
    </rPh>
    <rPh sb="2" eb="3">
      <t>コト</t>
    </rPh>
    <rPh sb="3" eb="4">
      <t>コウ</t>
    </rPh>
    <phoneticPr fontId="5"/>
  </si>
  <si>
    <t>質疑事項</t>
    <rPh sb="0" eb="1">
      <t>シツ</t>
    </rPh>
    <rPh sb="1" eb="2">
      <t>ギ</t>
    </rPh>
    <rPh sb="2" eb="3">
      <t>コト</t>
    </rPh>
    <rPh sb="3" eb="4">
      <t>コウ</t>
    </rPh>
    <phoneticPr fontId="5"/>
  </si>
  <si>
    <t>目　　次</t>
    <rPh sb="0" eb="1">
      <t>メ</t>
    </rPh>
    <rPh sb="3" eb="4">
      <t>ツギ</t>
    </rPh>
    <phoneticPr fontId="13"/>
  </si>
  <si>
    <t>項　　　　目</t>
    <rPh sb="0" eb="1">
      <t>コウ</t>
    </rPh>
    <rPh sb="5" eb="6">
      <t>メ</t>
    </rPh>
    <phoneticPr fontId="13"/>
  </si>
  <si>
    <t>ページ</t>
  </si>
  <si>
    <t>◇</t>
    <phoneticPr fontId="13"/>
  </si>
  <si>
    <t>表紙</t>
    <phoneticPr fontId="5"/>
  </si>
  <si>
    <t>◇</t>
    <phoneticPr fontId="5"/>
  </si>
  <si>
    <t>前回の指導監査結果による指導事項の</t>
    <rPh sb="12" eb="16">
      <t>シドウジコウ</t>
    </rPh>
    <phoneticPr fontId="5"/>
  </si>
  <si>
    <t>改善措置状況</t>
    <phoneticPr fontId="5"/>
  </si>
  <si>
    <t>◇</t>
    <phoneticPr fontId="5"/>
  </si>
  <si>
    <t>施設運営上の要望・質疑事項</t>
    <phoneticPr fontId="5"/>
  </si>
  <si>
    <t>目次</t>
    <phoneticPr fontId="5"/>
  </si>
  <si>
    <t>諸帳簿等の整備</t>
    <phoneticPr fontId="5"/>
  </si>
  <si>
    <t>◇</t>
    <phoneticPr fontId="13"/>
  </si>
  <si>
    <t>幼保連携型認定こども園が提供する事業</t>
    <phoneticPr fontId="5"/>
  </si>
  <si>
    <t>正式名称</t>
    <rPh sb="0" eb="2">
      <t>セイシキ</t>
    </rPh>
    <rPh sb="2" eb="4">
      <t>メイショウ</t>
    </rPh>
    <phoneticPr fontId="13"/>
  </si>
  <si>
    <t>略称</t>
    <rPh sb="0" eb="2">
      <t>リャクショウ</t>
    </rPh>
    <phoneticPr fontId="13"/>
  </si>
  <si>
    <t>就学前の子どもに関する教育、保育等の総合的な提供の推進に関する法律(平成18年6月15日 法律第77号)</t>
    <phoneticPr fontId="5"/>
  </si>
  <si>
    <t>認定こども園法</t>
    <phoneticPr fontId="5"/>
  </si>
  <si>
    <t>就学前の子どもに関する教育、保育等の総合的な提供の推進に関する法律施行令(平成26年6月4日 政令第203号)</t>
    <phoneticPr fontId="5"/>
  </si>
  <si>
    <t>認定こども園法施行令</t>
    <phoneticPr fontId="5"/>
  </si>
  <si>
    <t>就学前の子どもに関する教育、保育等の総合的な提供の推進に関する法律施行規則(平成26年7月2日 内閣府・文部科学省・厚生労働省令第2号)</t>
    <phoneticPr fontId="5"/>
  </si>
  <si>
    <t>認定こども園法施行規則</t>
    <phoneticPr fontId="5"/>
  </si>
  <si>
    <t>幼保連携型認定こども園の学級の編制、職員、設備及び運営に関する基準(平成26年4月30日 内閣府・文部科学省・厚生労働省令第1号)</t>
    <phoneticPr fontId="5"/>
  </si>
  <si>
    <t>幼保連携型
運営基準</t>
    <phoneticPr fontId="5"/>
  </si>
  <si>
    <t>特定教育・保育施設及び特定地域型保育事業並びに特定子ども・子育て支援施設等の運営に関する基準(平成26年4月30日 内閣府令第39号)</t>
    <phoneticPr fontId="5"/>
  </si>
  <si>
    <t>特定基準</t>
    <phoneticPr fontId="5"/>
  </si>
  <si>
    <t>幼保連携型認定こども園教育・保育要領(平成29年3月31日 内閣府・文部科学省・厚生労働省告示第1号)</t>
    <phoneticPr fontId="5"/>
  </si>
  <si>
    <t>教育・保育
要領</t>
    <phoneticPr fontId="5"/>
  </si>
  <si>
    <t>施設型給付費等に係る処遇改善等加算Ⅰ及び処遇改善等加算Ⅱについて(令和2年7月30日 府子本第761号・2文科初第643号・子発0730第2号)</t>
    <rPh sb="18" eb="19">
      <t>オヨ</t>
    </rPh>
    <rPh sb="20" eb="22">
      <t>ショグウ</t>
    </rPh>
    <rPh sb="22" eb="24">
      <t>カイゼン</t>
    </rPh>
    <rPh sb="24" eb="25">
      <t>トウ</t>
    </rPh>
    <rPh sb="25" eb="27">
      <t>カサン</t>
    </rPh>
    <rPh sb="33" eb="34">
      <t>レイ</t>
    </rPh>
    <rPh sb="34" eb="35">
      <t>ワ</t>
    </rPh>
    <rPh sb="44" eb="45">
      <t>コ</t>
    </rPh>
    <rPh sb="45" eb="46">
      <t>ホン</t>
    </rPh>
    <rPh sb="46" eb="47">
      <t>ダイ</t>
    </rPh>
    <rPh sb="62" eb="63">
      <t>コ</t>
    </rPh>
    <rPh sb="63" eb="64">
      <t>ハツ</t>
    </rPh>
    <phoneticPr fontId="5"/>
  </si>
  <si>
    <t>処遇改善等
通知</t>
    <phoneticPr fontId="5"/>
  </si>
  <si>
    <t>特定教育・保育等に要する費用の額の算定に関する基準等の実施上の留意事項について(令和3年3月31日 府子本第451号・2文科初第2117号・子発0331第8号)</t>
    <rPh sb="40" eb="42">
      <t>レイワ</t>
    </rPh>
    <rPh sb="43" eb="44">
      <t>ネン</t>
    </rPh>
    <rPh sb="70" eb="71">
      <t>コ</t>
    </rPh>
    <phoneticPr fontId="5"/>
  </si>
  <si>
    <t>留意事項通知</t>
    <phoneticPr fontId="5"/>
  </si>
  <si>
    <t>子ども・子育て支援法附則第6条の規定による私立保育所に対する委託費の経理等について(平成30年4月16日府子本第367号、子発0416第3号)</t>
    <rPh sb="61" eb="62">
      <t>コ</t>
    </rPh>
    <phoneticPr fontId="5"/>
  </si>
  <si>
    <t>経理等通知</t>
    <phoneticPr fontId="5"/>
  </si>
  <si>
    <t>施設管理</t>
    <phoneticPr fontId="4"/>
  </si>
  <si>
    <t>諸　　帳　　簿　　等　　の　　整　　備　　関　　係</t>
    <rPh sb="0" eb="1">
      <t>ショ</t>
    </rPh>
    <rPh sb="3" eb="4">
      <t>チョウ</t>
    </rPh>
    <rPh sb="6" eb="7">
      <t>ボ</t>
    </rPh>
    <rPh sb="9" eb="10">
      <t>ナド</t>
    </rPh>
    <rPh sb="15" eb="16">
      <t>ヒトシ</t>
    </rPh>
    <rPh sb="18" eb="19">
      <t>ビ</t>
    </rPh>
    <rPh sb="21" eb="22">
      <t>カン</t>
    </rPh>
    <rPh sb="24" eb="25">
      <t>カカリ</t>
    </rPh>
    <phoneticPr fontId="5"/>
  </si>
  <si>
    <t>特定基準第34条</t>
    <phoneticPr fontId="5"/>
  </si>
  <si>
    <t>◆</t>
    <phoneticPr fontId="5"/>
  </si>
  <si>
    <t>諸帳簿等の有無を選択し、「有」とする場合は各施設で定めている保存年限を記入してください。</t>
    <phoneticPr fontId="5"/>
  </si>
  <si>
    <t>※</t>
    <phoneticPr fontId="5"/>
  </si>
  <si>
    <t>「有」とした諸帳簿等は、指導監査時に確認する場合があるため、監査実施場所に用意してください。</t>
    <phoneticPr fontId="5"/>
  </si>
  <si>
    <t>分類</t>
    <rPh sb="0" eb="2">
      <t>ブンルイ</t>
    </rPh>
    <phoneticPr fontId="5"/>
  </si>
  <si>
    <t>№</t>
    <phoneticPr fontId="5"/>
  </si>
  <si>
    <t>書　　類　　名</t>
    <rPh sb="0" eb="1">
      <t>ショ</t>
    </rPh>
    <rPh sb="3" eb="4">
      <t>ルイ</t>
    </rPh>
    <rPh sb="6" eb="7">
      <t>メイ</t>
    </rPh>
    <phoneticPr fontId="5"/>
  </si>
  <si>
    <t>有無</t>
    <rPh sb="0" eb="2">
      <t>ウム</t>
    </rPh>
    <phoneticPr fontId="5"/>
  </si>
  <si>
    <t>保存
年限</t>
    <rPh sb="0" eb="2">
      <t>ホゾン</t>
    </rPh>
    <rPh sb="3" eb="5">
      <t>ネンゲン</t>
    </rPh>
    <phoneticPr fontId="5"/>
  </si>
  <si>
    <t>№</t>
    <phoneticPr fontId="5"/>
  </si>
  <si>
    <t>運営</t>
    <rPh sb="0" eb="2">
      <t>ウンエイ</t>
    </rPh>
    <phoneticPr fontId="5"/>
  </si>
  <si>
    <t>認可・確認関係書類</t>
    <rPh sb="0" eb="2">
      <t>ニンカ</t>
    </rPh>
    <rPh sb="3" eb="5">
      <t>カクニン</t>
    </rPh>
    <rPh sb="5" eb="7">
      <t>カンケイ</t>
    </rPh>
    <rPh sb="7" eb="9">
      <t>ショルイ</t>
    </rPh>
    <phoneticPr fontId="5"/>
  </si>
  <si>
    <t>その他</t>
    <rPh sb="2" eb="3">
      <t>タ</t>
    </rPh>
    <phoneticPr fontId="5"/>
  </si>
  <si>
    <t>苦情に関する記録</t>
    <rPh sb="0" eb="2">
      <t>クジョウ</t>
    </rPh>
    <rPh sb="3" eb="4">
      <t>カン</t>
    </rPh>
    <rPh sb="6" eb="8">
      <t>キロク</t>
    </rPh>
    <phoneticPr fontId="5"/>
  </si>
  <si>
    <t>運営規程・園則</t>
    <phoneticPr fontId="5"/>
  </si>
  <si>
    <t>園だより、パンフレット、しおり等</t>
    <rPh sb="0" eb="1">
      <t>ソノ</t>
    </rPh>
    <rPh sb="15" eb="16">
      <t>トウ</t>
    </rPh>
    <phoneticPr fontId="5"/>
  </si>
  <si>
    <t>日課表</t>
    <rPh sb="0" eb="2">
      <t>ニッカ</t>
    </rPh>
    <rPh sb="2" eb="3">
      <t>ヒョウ</t>
    </rPh>
    <phoneticPr fontId="5"/>
  </si>
  <si>
    <t>運営の状況に関する評価(職員及び施設による園評価)</t>
    <rPh sb="0" eb="2">
      <t>ウンエイ</t>
    </rPh>
    <rPh sb="3" eb="5">
      <t>ジョウキョウ</t>
    </rPh>
    <rPh sb="6" eb="7">
      <t>カン</t>
    </rPh>
    <rPh sb="9" eb="11">
      <t>ヒョウカ</t>
    </rPh>
    <rPh sb="21" eb="22">
      <t>エン</t>
    </rPh>
    <rPh sb="22" eb="24">
      <t>ヒョウカ</t>
    </rPh>
    <phoneticPr fontId="5"/>
  </si>
  <si>
    <t>学校日誌</t>
    <rPh sb="0" eb="2">
      <t>ガッコウ</t>
    </rPh>
    <rPh sb="2" eb="4">
      <t>ニッシ</t>
    </rPh>
    <phoneticPr fontId="5"/>
  </si>
  <si>
    <t>職員会議録</t>
    <rPh sb="0" eb="2">
      <t>ショクイン</t>
    </rPh>
    <rPh sb="2" eb="5">
      <t>カイギロク</t>
    </rPh>
    <phoneticPr fontId="5"/>
  </si>
  <si>
    <r>
      <t>業務管理体制の整備に関する書類</t>
    </r>
    <r>
      <rPr>
        <sz val="7"/>
        <rFont val="ＭＳ Ｐ明朝"/>
        <family val="1"/>
        <charset val="128"/>
      </rPr>
      <t>(法令遵守責任者の届出及び受理通知)</t>
    </r>
    <rPh sb="0" eb="2">
      <t>ギョウム</t>
    </rPh>
    <rPh sb="2" eb="4">
      <t>カンリ</t>
    </rPh>
    <rPh sb="4" eb="6">
      <t>タイセイ</t>
    </rPh>
    <rPh sb="7" eb="9">
      <t>セイビ</t>
    </rPh>
    <rPh sb="10" eb="11">
      <t>カン</t>
    </rPh>
    <rPh sb="13" eb="15">
      <t>ショルイ</t>
    </rPh>
    <rPh sb="16" eb="18">
      <t>ホウレイ</t>
    </rPh>
    <rPh sb="18" eb="20">
      <t>ジュンシュ</t>
    </rPh>
    <rPh sb="20" eb="23">
      <t>セキニンシャ</t>
    </rPh>
    <rPh sb="24" eb="26">
      <t>トドケデ</t>
    </rPh>
    <rPh sb="26" eb="27">
      <t>オヨ</t>
    </rPh>
    <rPh sb="28" eb="30">
      <t>ジュリ</t>
    </rPh>
    <rPh sb="30" eb="32">
      <t>ツウチ</t>
    </rPh>
    <phoneticPr fontId="5"/>
  </si>
  <si>
    <t>固定資産管理台帳</t>
    <rPh sb="0" eb="2">
      <t>コテイ</t>
    </rPh>
    <rPh sb="2" eb="4">
      <t>シサン</t>
    </rPh>
    <rPh sb="4" eb="5">
      <t>カン</t>
    </rPh>
    <rPh sb="5" eb="6">
      <t>リ</t>
    </rPh>
    <rPh sb="6" eb="8">
      <t>ダイチョウ</t>
    </rPh>
    <phoneticPr fontId="5"/>
  </si>
  <si>
    <t>現金出納簿</t>
    <rPh sb="0" eb="2">
      <t>ゲンキン</t>
    </rPh>
    <rPh sb="2" eb="5">
      <t>スイトウボ</t>
    </rPh>
    <phoneticPr fontId="5"/>
  </si>
  <si>
    <r>
      <t>希望保育等に係る保護者への通知</t>
    </r>
    <r>
      <rPr>
        <sz val="8"/>
        <rFont val="ＭＳ Ｐ明朝"/>
        <family val="1"/>
        <charset val="128"/>
      </rPr>
      <t>(土曜日、夏期、年末年始等)</t>
    </r>
    <rPh sb="0" eb="2">
      <t>キボウ</t>
    </rPh>
    <rPh sb="2" eb="5">
      <t>ホイクナド</t>
    </rPh>
    <rPh sb="6" eb="7">
      <t>カカ</t>
    </rPh>
    <rPh sb="8" eb="11">
      <t>ホゴシャ</t>
    </rPh>
    <rPh sb="13" eb="15">
      <t>ツウチ</t>
    </rPh>
    <rPh sb="16" eb="19">
      <t>ドヨウビ</t>
    </rPh>
    <rPh sb="20" eb="22">
      <t>カキ</t>
    </rPh>
    <rPh sb="23" eb="25">
      <t>ネンマツ</t>
    </rPh>
    <rPh sb="25" eb="28">
      <t>ネンシナド</t>
    </rPh>
    <phoneticPr fontId="5"/>
  </si>
  <si>
    <t>職員関係</t>
    <rPh sb="0" eb="2">
      <t>ショクイン</t>
    </rPh>
    <rPh sb="2" eb="4">
      <t>カンケイ</t>
    </rPh>
    <phoneticPr fontId="5"/>
  </si>
  <si>
    <t>就業規則</t>
    <rPh sb="0" eb="2">
      <t>シュウギョウ</t>
    </rPh>
    <rPh sb="2" eb="4">
      <t>キソク</t>
    </rPh>
    <phoneticPr fontId="5"/>
  </si>
  <si>
    <t>給与規程</t>
    <rPh sb="0" eb="2">
      <t>キュウヨ</t>
    </rPh>
    <rPh sb="2" eb="4">
      <t>キテイ</t>
    </rPh>
    <phoneticPr fontId="5"/>
  </si>
  <si>
    <t>保育の状況</t>
    <rPh sb="0" eb="2">
      <t>ホイク</t>
    </rPh>
    <rPh sb="3" eb="5">
      <t>ジョウキョウ</t>
    </rPh>
    <phoneticPr fontId="5"/>
  </si>
  <si>
    <t>教育及び保育の全体的な計画</t>
    <phoneticPr fontId="5"/>
  </si>
  <si>
    <t>時間外・休日労働に関する
労使協定書(36協定)</t>
    <rPh sb="0" eb="3">
      <t>ジカンガイ</t>
    </rPh>
    <rPh sb="4" eb="6">
      <t>キュウジツ</t>
    </rPh>
    <rPh sb="6" eb="8">
      <t>ロウドウ</t>
    </rPh>
    <rPh sb="9" eb="10">
      <t>カン</t>
    </rPh>
    <rPh sb="13" eb="15">
      <t>ロウシ</t>
    </rPh>
    <rPh sb="15" eb="17">
      <t>キョウテイ</t>
    </rPh>
    <rPh sb="17" eb="18">
      <t>ショ</t>
    </rPh>
    <rPh sb="21" eb="23">
      <t>キョウテイ</t>
    </rPh>
    <phoneticPr fontId="5"/>
  </si>
  <si>
    <t>教育課程</t>
    <phoneticPr fontId="5"/>
  </si>
  <si>
    <t>指導計画(長期・短期・支援を要する園児の個別計画)</t>
    <rPh sb="0" eb="2">
      <t>シドウ</t>
    </rPh>
    <rPh sb="2" eb="4">
      <t>ケイカク</t>
    </rPh>
    <rPh sb="5" eb="7">
      <t>チョウキ</t>
    </rPh>
    <rPh sb="8" eb="10">
      <t>タンキ</t>
    </rPh>
    <rPh sb="11" eb="13">
      <t>シエン</t>
    </rPh>
    <rPh sb="14" eb="15">
      <t>ヨウ</t>
    </rPh>
    <rPh sb="17" eb="19">
      <t>エンジ</t>
    </rPh>
    <rPh sb="20" eb="22">
      <t>コベツ</t>
    </rPh>
    <rPh sb="22" eb="24">
      <t>ケイカク</t>
    </rPh>
    <phoneticPr fontId="5"/>
  </si>
  <si>
    <t>賃金控除(24協定)他の労使協定書</t>
    <rPh sb="0" eb="2">
      <t>チンギン</t>
    </rPh>
    <rPh sb="2" eb="4">
      <t>コウジョ</t>
    </rPh>
    <rPh sb="7" eb="9">
      <t>キョウテイ</t>
    </rPh>
    <rPh sb="10" eb="11">
      <t>タ</t>
    </rPh>
    <rPh sb="12" eb="14">
      <t>ロウシ</t>
    </rPh>
    <rPh sb="14" eb="16">
      <t>キョウテイ</t>
    </rPh>
    <rPh sb="16" eb="17">
      <t>ショ</t>
    </rPh>
    <phoneticPr fontId="5"/>
  </si>
  <si>
    <t>職員の資格証明書の写し</t>
    <rPh sb="0" eb="2">
      <t>ショクイン</t>
    </rPh>
    <rPh sb="3" eb="5">
      <t>シカク</t>
    </rPh>
    <rPh sb="5" eb="8">
      <t>ショウメイショ</t>
    </rPh>
    <rPh sb="9" eb="10">
      <t>ウツ</t>
    </rPh>
    <phoneticPr fontId="5"/>
  </si>
  <si>
    <t>学校医、学校歯科医及び学校薬剤師の嘱託契約書・委嘱書</t>
    <rPh sb="0" eb="2">
      <t>ガッコウ</t>
    </rPh>
    <rPh sb="2" eb="3">
      <t>イ</t>
    </rPh>
    <rPh sb="4" eb="6">
      <t>ガッコウ</t>
    </rPh>
    <rPh sb="6" eb="9">
      <t>シカイ</t>
    </rPh>
    <rPh sb="9" eb="10">
      <t>オヨ</t>
    </rPh>
    <rPh sb="11" eb="13">
      <t>ガッコウ</t>
    </rPh>
    <rPh sb="13" eb="16">
      <t>ヤクザイシ</t>
    </rPh>
    <rPh sb="17" eb="19">
      <t>ショクタク</t>
    </rPh>
    <rPh sb="19" eb="21">
      <t>ケイヤク</t>
    </rPh>
    <rPh sb="21" eb="22">
      <t>ショ</t>
    </rPh>
    <rPh sb="23" eb="25">
      <t>イショク</t>
    </rPh>
    <rPh sb="25" eb="26">
      <t>ショ</t>
    </rPh>
    <phoneticPr fontId="5"/>
  </si>
  <si>
    <t>児童票又は学籍に関する記録</t>
    <rPh sb="0" eb="2">
      <t>ジドウ</t>
    </rPh>
    <rPh sb="2" eb="3">
      <t>ヒョウ</t>
    </rPh>
    <rPh sb="3" eb="4">
      <t>マタ</t>
    </rPh>
    <rPh sb="5" eb="7">
      <t>ガクセキ</t>
    </rPh>
    <rPh sb="8" eb="9">
      <t>カン</t>
    </rPh>
    <rPh sb="11" eb="13">
      <t>キロク</t>
    </rPh>
    <phoneticPr fontId="5"/>
  </si>
  <si>
    <t>認定こども園園児指導要録</t>
    <rPh sb="0" eb="2">
      <t>ニンテイ</t>
    </rPh>
    <rPh sb="5" eb="6">
      <t>エン</t>
    </rPh>
    <rPh sb="6" eb="8">
      <t>エンジ</t>
    </rPh>
    <rPh sb="8" eb="10">
      <t>シドウ</t>
    </rPh>
    <rPh sb="10" eb="12">
      <t>ヨウロク</t>
    </rPh>
    <phoneticPr fontId="5"/>
  </si>
  <si>
    <t>学校医、学校歯科医及び学校薬剤師の執務記録簿</t>
    <rPh sb="0" eb="2">
      <t>ガッコウ</t>
    </rPh>
    <rPh sb="2" eb="3">
      <t>イ</t>
    </rPh>
    <rPh sb="4" eb="6">
      <t>ガッコウ</t>
    </rPh>
    <rPh sb="6" eb="9">
      <t>シカイ</t>
    </rPh>
    <rPh sb="9" eb="10">
      <t>オヨ</t>
    </rPh>
    <rPh sb="11" eb="13">
      <t>ガッコウ</t>
    </rPh>
    <rPh sb="13" eb="16">
      <t>ヤクザイシ</t>
    </rPh>
    <rPh sb="17" eb="19">
      <t>シツム</t>
    </rPh>
    <rPh sb="19" eb="22">
      <t>キロクボ</t>
    </rPh>
    <phoneticPr fontId="5"/>
  </si>
  <si>
    <t>利用者処遇</t>
    <rPh sb="0" eb="3">
      <t>リヨウシャ</t>
    </rPh>
    <rPh sb="3" eb="5">
      <t>ショグウ</t>
    </rPh>
    <phoneticPr fontId="5"/>
  </si>
  <si>
    <t>入所承諾書の写し</t>
    <phoneticPr fontId="5"/>
  </si>
  <si>
    <t>利用乳幼児の個人情報の他機関への情報提供に関する同意書</t>
    <rPh sb="0" eb="2">
      <t>リヨウ</t>
    </rPh>
    <rPh sb="2" eb="5">
      <t>ニュウヨウジ</t>
    </rPh>
    <rPh sb="6" eb="8">
      <t>コジン</t>
    </rPh>
    <rPh sb="8" eb="10">
      <t>ジョウホウ</t>
    </rPh>
    <rPh sb="11" eb="12">
      <t>ホカ</t>
    </rPh>
    <rPh sb="12" eb="14">
      <t>キカン</t>
    </rPh>
    <rPh sb="16" eb="18">
      <t>ジョウホウ</t>
    </rPh>
    <rPh sb="18" eb="20">
      <t>テイキョウ</t>
    </rPh>
    <rPh sb="21" eb="22">
      <t>カン</t>
    </rPh>
    <rPh sb="24" eb="27">
      <t>ドウイショ</t>
    </rPh>
    <phoneticPr fontId="5"/>
  </si>
  <si>
    <t>雇用契約書</t>
    <rPh sb="0" eb="2">
      <t>コヨウ</t>
    </rPh>
    <rPh sb="2" eb="5">
      <t>ケイヤクショ</t>
    </rPh>
    <phoneticPr fontId="5"/>
  </si>
  <si>
    <t>辞令書、事務分担表</t>
    <rPh sb="0" eb="2">
      <t>ジレイ</t>
    </rPh>
    <rPh sb="2" eb="3">
      <t>ショ</t>
    </rPh>
    <rPh sb="4" eb="6">
      <t>ジム</t>
    </rPh>
    <rPh sb="6" eb="8">
      <t>ブンタン</t>
    </rPh>
    <rPh sb="8" eb="9">
      <t>ヒョウ</t>
    </rPh>
    <phoneticPr fontId="5"/>
  </si>
  <si>
    <t>重要事項説明書</t>
    <rPh sb="0" eb="2">
      <t>ジュウヨウ</t>
    </rPh>
    <rPh sb="2" eb="4">
      <t>ジコウ</t>
    </rPh>
    <rPh sb="4" eb="7">
      <t>セツメイショ</t>
    </rPh>
    <phoneticPr fontId="5"/>
  </si>
  <si>
    <t>履歴書</t>
    <rPh sb="0" eb="3">
      <t>リレキショ</t>
    </rPh>
    <phoneticPr fontId="5"/>
  </si>
  <si>
    <t>園児出席簿</t>
    <rPh sb="0" eb="2">
      <t>エンジ</t>
    </rPh>
    <rPh sb="2" eb="5">
      <t>シュッセキボ</t>
    </rPh>
    <phoneticPr fontId="5"/>
  </si>
  <si>
    <t>職員名簿</t>
    <rPh sb="0" eb="2">
      <t>ショクイン</t>
    </rPh>
    <rPh sb="2" eb="4">
      <t>メイボ</t>
    </rPh>
    <phoneticPr fontId="5"/>
  </si>
  <si>
    <t>保育日誌又は園務日誌</t>
    <phoneticPr fontId="5"/>
  </si>
  <si>
    <t>賃金台帳</t>
    <rPh sb="0" eb="2">
      <t>チンギン</t>
    </rPh>
    <rPh sb="2" eb="4">
      <t>ダイチョウ</t>
    </rPh>
    <phoneticPr fontId="5"/>
  </si>
  <si>
    <t>学校保健計画</t>
    <phoneticPr fontId="5"/>
  </si>
  <si>
    <t>出勤簿(タイムカード等)</t>
    <rPh sb="0" eb="2">
      <t>シュッキン</t>
    </rPh>
    <rPh sb="2" eb="3">
      <t>ボ</t>
    </rPh>
    <rPh sb="10" eb="11">
      <t>トウ</t>
    </rPh>
    <phoneticPr fontId="5"/>
  </si>
  <si>
    <t>園児の健康診断記録</t>
    <rPh sb="7" eb="9">
      <t>キロク</t>
    </rPh>
    <phoneticPr fontId="5"/>
  </si>
  <si>
    <t>時間外勤務命令簿</t>
    <rPh sb="0" eb="3">
      <t>ジカンガイ</t>
    </rPh>
    <rPh sb="3" eb="5">
      <t>キンム</t>
    </rPh>
    <rPh sb="5" eb="7">
      <t>メイレイ</t>
    </rPh>
    <rPh sb="7" eb="8">
      <t>ボ</t>
    </rPh>
    <phoneticPr fontId="5"/>
  </si>
  <si>
    <t>園児の身長・体重測定記録</t>
    <phoneticPr fontId="5"/>
  </si>
  <si>
    <t>年次休暇に係る管理帳簿
(届出、承認等)</t>
    <rPh sb="0" eb="2">
      <t>ネンジ</t>
    </rPh>
    <rPh sb="2" eb="4">
      <t>キュウカ</t>
    </rPh>
    <rPh sb="5" eb="6">
      <t>カカ</t>
    </rPh>
    <rPh sb="7" eb="9">
      <t>カンリ</t>
    </rPh>
    <rPh sb="9" eb="11">
      <t>チョウボ</t>
    </rPh>
    <rPh sb="13" eb="15">
      <t>トドケデ</t>
    </rPh>
    <rPh sb="16" eb="18">
      <t>ショウニン</t>
    </rPh>
    <rPh sb="18" eb="19">
      <t>トウ</t>
    </rPh>
    <phoneticPr fontId="5"/>
  </si>
  <si>
    <t>給食業務</t>
    <rPh sb="0" eb="2">
      <t>キュウショク</t>
    </rPh>
    <rPh sb="2" eb="4">
      <t>ギョウム</t>
    </rPh>
    <phoneticPr fontId="5"/>
  </si>
  <si>
    <t>食育計画</t>
    <phoneticPr fontId="5"/>
  </si>
  <si>
    <t>予定(実施)献立表</t>
    <phoneticPr fontId="5"/>
  </si>
  <si>
    <t>衛生推進者の選任状況がわかる書類</t>
    <rPh sb="0" eb="2">
      <t>エイセイ</t>
    </rPh>
    <rPh sb="2" eb="5">
      <t>スイシンシャ</t>
    </rPh>
    <rPh sb="6" eb="8">
      <t>センニン</t>
    </rPh>
    <rPh sb="8" eb="10">
      <t>ジョウキョウ</t>
    </rPh>
    <rPh sb="14" eb="16">
      <t>ショルイ</t>
    </rPh>
    <phoneticPr fontId="5"/>
  </si>
  <si>
    <t>栄養計算関係書類(給与栄養目標量、給与栄養量)</t>
    <phoneticPr fontId="5"/>
  </si>
  <si>
    <t>職員健康診断関係書類</t>
    <rPh sb="0" eb="2">
      <t>ショクイン</t>
    </rPh>
    <rPh sb="2" eb="4">
      <t>ケンコウ</t>
    </rPh>
    <rPh sb="4" eb="6">
      <t>シンダン</t>
    </rPh>
    <rPh sb="6" eb="8">
      <t>カンケイ</t>
    </rPh>
    <rPh sb="8" eb="10">
      <t>ショルイ</t>
    </rPh>
    <phoneticPr fontId="5"/>
  </si>
  <si>
    <t>職員研修計画及び職員研修記録</t>
    <phoneticPr fontId="5"/>
  </si>
  <si>
    <t>給食日誌</t>
    <phoneticPr fontId="5"/>
  </si>
  <si>
    <t>旅費規程及び出張復命書</t>
    <rPh sb="0" eb="2">
      <t>リョヒ</t>
    </rPh>
    <rPh sb="2" eb="4">
      <t>キテイ</t>
    </rPh>
    <rPh sb="4" eb="5">
      <t>オヨ</t>
    </rPh>
    <rPh sb="6" eb="8">
      <t>シュッチョウ</t>
    </rPh>
    <rPh sb="8" eb="11">
      <t>フクメイショ</t>
    </rPh>
    <phoneticPr fontId="5"/>
  </si>
  <si>
    <t>給食施設届出書及び特定給食施設開始届</t>
    <phoneticPr fontId="5"/>
  </si>
  <si>
    <t>施設設備</t>
    <rPh sb="0" eb="2">
      <t>シセツ</t>
    </rPh>
    <rPh sb="2" eb="4">
      <t>セツビ</t>
    </rPh>
    <phoneticPr fontId="5"/>
  </si>
  <si>
    <t>遊具点検記録及び施設安全管理点検表</t>
    <rPh sb="0" eb="2">
      <t>ユウグ</t>
    </rPh>
    <rPh sb="2" eb="4">
      <t>テンケン</t>
    </rPh>
    <rPh sb="4" eb="6">
      <t>キロク</t>
    </rPh>
    <rPh sb="6" eb="7">
      <t>オヨ</t>
    </rPh>
    <rPh sb="8" eb="10">
      <t>シセツ</t>
    </rPh>
    <rPh sb="10" eb="12">
      <t>アンゼン</t>
    </rPh>
    <rPh sb="12" eb="14">
      <t>カンリ</t>
    </rPh>
    <rPh sb="14" eb="16">
      <t>テンケン</t>
    </rPh>
    <rPh sb="16" eb="17">
      <t>ヒョウ</t>
    </rPh>
    <phoneticPr fontId="5"/>
  </si>
  <si>
    <t>衛生管理点検表</t>
    <rPh sb="6" eb="7">
      <t>ヒョウ</t>
    </rPh>
    <phoneticPr fontId="5"/>
  </si>
  <si>
    <t>害虫等調査記録及び害虫等駆除記録</t>
    <rPh sb="0" eb="3">
      <t>ガイチュウナド</t>
    </rPh>
    <rPh sb="3" eb="5">
      <t>チョウサ</t>
    </rPh>
    <rPh sb="5" eb="7">
      <t>キロク</t>
    </rPh>
    <rPh sb="7" eb="8">
      <t>オヨ</t>
    </rPh>
    <rPh sb="9" eb="12">
      <t>ガイチュウナド</t>
    </rPh>
    <rPh sb="12" eb="14">
      <t>クジョ</t>
    </rPh>
    <rPh sb="14" eb="16">
      <t>キロク</t>
    </rPh>
    <phoneticPr fontId="5"/>
  </si>
  <si>
    <t>検食簿</t>
    <rPh sb="0" eb="2">
      <t>ケンショク</t>
    </rPh>
    <rPh sb="2" eb="3">
      <t>ボ</t>
    </rPh>
    <phoneticPr fontId="5"/>
  </si>
  <si>
    <t>環境衛生検査記録</t>
    <rPh sb="0" eb="2">
      <t>カンキョウ</t>
    </rPh>
    <rPh sb="2" eb="4">
      <t>エイセイ</t>
    </rPh>
    <rPh sb="4" eb="6">
      <t>ケンサ</t>
    </rPh>
    <rPh sb="6" eb="8">
      <t>キロク</t>
    </rPh>
    <phoneticPr fontId="5"/>
  </si>
  <si>
    <t>検収簿(原材料及び食材の検収記録)</t>
    <phoneticPr fontId="5"/>
  </si>
  <si>
    <t>防災対策</t>
    <rPh sb="0" eb="2">
      <t>ボウサイ</t>
    </rPh>
    <rPh sb="2" eb="4">
      <t>タイサク</t>
    </rPh>
    <phoneticPr fontId="5"/>
  </si>
  <si>
    <t>防火管理者選任届</t>
    <rPh sb="0" eb="2">
      <t>ボウカ</t>
    </rPh>
    <rPh sb="2" eb="5">
      <t>カンリシャ</t>
    </rPh>
    <rPh sb="5" eb="7">
      <t>センニン</t>
    </rPh>
    <rPh sb="7" eb="8">
      <t>トドケ</t>
    </rPh>
    <phoneticPr fontId="5"/>
  </si>
  <si>
    <t>保菌検査記録</t>
    <phoneticPr fontId="5"/>
  </si>
  <si>
    <t>防火管理者講習修了証</t>
    <rPh sb="0" eb="2">
      <t>ボウカ</t>
    </rPh>
    <rPh sb="2" eb="5">
      <t>カンリシャ</t>
    </rPh>
    <rPh sb="5" eb="7">
      <t>コウシュウ</t>
    </rPh>
    <rPh sb="7" eb="10">
      <t>シュウリョウショウ</t>
    </rPh>
    <phoneticPr fontId="5"/>
  </si>
  <si>
    <r>
      <t>受託者との契約書</t>
    </r>
    <r>
      <rPr>
        <sz val="8"/>
        <rFont val="ＭＳ Ｐ明朝"/>
        <family val="1"/>
        <charset val="128"/>
      </rPr>
      <t>(※調理業務を外部委託している場合に限る)</t>
    </r>
    <phoneticPr fontId="5"/>
  </si>
  <si>
    <t>消防計画</t>
    <rPh sb="0" eb="2">
      <t>ショウボウ</t>
    </rPh>
    <rPh sb="2" eb="4">
      <t>ケイカク</t>
    </rPh>
    <phoneticPr fontId="5"/>
  </si>
  <si>
    <t>消防設備等の機器点検記録</t>
    <rPh sb="0" eb="2">
      <t>ショウボウ</t>
    </rPh>
    <rPh sb="2" eb="4">
      <t>セツビ</t>
    </rPh>
    <rPh sb="4" eb="5">
      <t>トウ</t>
    </rPh>
    <rPh sb="6" eb="8">
      <t>キキ</t>
    </rPh>
    <rPh sb="8" eb="10">
      <t>テンケン</t>
    </rPh>
    <rPh sb="10" eb="12">
      <t>キロク</t>
    </rPh>
    <phoneticPr fontId="5"/>
  </si>
  <si>
    <t>給付関係</t>
    <rPh sb="0" eb="2">
      <t>キュウフ</t>
    </rPh>
    <rPh sb="2" eb="4">
      <t>カンケイ</t>
    </rPh>
    <phoneticPr fontId="5"/>
  </si>
  <si>
    <t>特定負担額(上乗せ徴収)に関する説明書及び同意書</t>
    <phoneticPr fontId="5"/>
  </si>
  <si>
    <t>消防署の立入検査の状況がわかる書類</t>
    <rPh sb="0" eb="3">
      <t>ショウボウショ</t>
    </rPh>
    <rPh sb="4" eb="6">
      <t>タチイリ</t>
    </rPh>
    <rPh sb="6" eb="8">
      <t>ケンサ</t>
    </rPh>
    <rPh sb="9" eb="11">
      <t>ジョウキョウ</t>
    </rPh>
    <rPh sb="15" eb="17">
      <t>ショルイ</t>
    </rPh>
    <phoneticPr fontId="5"/>
  </si>
  <si>
    <t>避難及び消火訓練実施記録</t>
    <rPh sb="0" eb="2">
      <t>ヒナン</t>
    </rPh>
    <rPh sb="2" eb="3">
      <t>オヨ</t>
    </rPh>
    <rPh sb="4" eb="6">
      <t>ショウカ</t>
    </rPh>
    <rPh sb="6" eb="8">
      <t>クンレン</t>
    </rPh>
    <rPh sb="8" eb="10">
      <t>ジッシ</t>
    </rPh>
    <rPh sb="10" eb="12">
      <t>キロク</t>
    </rPh>
    <phoneticPr fontId="5"/>
  </si>
  <si>
    <t>特定負担額、実費徴収の受領時の領収書等</t>
    <phoneticPr fontId="5"/>
  </si>
  <si>
    <t>消防用設備等自主点検表</t>
    <phoneticPr fontId="5"/>
  </si>
  <si>
    <t>緊急連絡先一覧表等(消防関係・警察・避難先等含む)</t>
    <rPh sb="0" eb="2">
      <t>キンキュウ</t>
    </rPh>
    <rPh sb="2" eb="5">
      <t>レンラクサキ</t>
    </rPh>
    <rPh sb="5" eb="7">
      <t>イチラン</t>
    </rPh>
    <rPh sb="7" eb="8">
      <t>ヒョウ</t>
    </rPh>
    <rPh sb="8" eb="9">
      <t>トウ</t>
    </rPh>
    <rPh sb="10" eb="12">
      <t>ショウボウ</t>
    </rPh>
    <rPh sb="12" eb="14">
      <t>カンケイ</t>
    </rPh>
    <rPh sb="15" eb="17">
      <t>ケイサツ</t>
    </rPh>
    <rPh sb="18" eb="20">
      <t>ヒナン</t>
    </rPh>
    <rPh sb="20" eb="22">
      <t>サキナド</t>
    </rPh>
    <rPh sb="22" eb="23">
      <t>フク</t>
    </rPh>
    <phoneticPr fontId="5"/>
  </si>
  <si>
    <t>施設型給付費の請求関係書類</t>
    <rPh sb="0" eb="2">
      <t>シセツ</t>
    </rPh>
    <rPh sb="1" eb="2">
      <t>ネンド</t>
    </rPh>
    <rPh sb="3" eb="5">
      <t>キュウフ</t>
    </rPh>
    <rPh sb="5" eb="6">
      <t>ヒ</t>
    </rPh>
    <rPh sb="7" eb="9">
      <t>セイキュウ</t>
    </rPh>
    <rPh sb="9" eb="11">
      <t>カンケイ</t>
    </rPh>
    <rPh sb="11" eb="13">
      <t>ショルイ</t>
    </rPh>
    <phoneticPr fontId="5"/>
  </si>
  <si>
    <t>事故防止</t>
    <rPh sb="0" eb="2">
      <t>ジコ</t>
    </rPh>
    <rPh sb="2" eb="4">
      <t>ボウシ</t>
    </rPh>
    <phoneticPr fontId="5"/>
  </si>
  <si>
    <t>危険等発生時対処要領</t>
    <rPh sb="0" eb="3">
      <t>キケンナド</t>
    </rPh>
    <rPh sb="3" eb="5">
      <t>ハッセイ</t>
    </rPh>
    <rPh sb="5" eb="6">
      <t>ジ</t>
    </rPh>
    <rPh sb="6" eb="8">
      <t>タイショ</t>
    </rPh>
    <rPh sb="8" eb="10">
      <t>ヨウリョウ</t>
    </rPh>
    <phoneticPr fontId="5"/>
  </si>
  <si>
    <t>公定価格の加算(処遇改善、減価償却費、賃借料、施設機能強化 等)に関する書類</t>
    <rPh sb="0" eb="2">
      <t>コウテイ</t>
    </rPh>
    <rPh sb="1" eb="2">
      <t>ネンド</t>
    </rPh>
    <rPh sb="2" eb="4">
      <t>カカク</t>
    </rPh>
    <rPh sb="5" eb="7">
      <t>カサン</t>
    </rPh>
    <rPh sb="8" eb="10">
      <t>ショグウ</t>
    </rPh>
    <rPh sb="10" eb="12">
      <t>カイゼン</t>
    </rPh>
    <rPh sb="13" eb="15">
      <t>ゲンカ</t>
    </rPh>
    <rPh sb="15" eb="17">
      <t>ショウキャク</t>
    </rPh>
    <rPh sb="17" eb="18">
      <t>ヒ</t>
    </rPh>
    <rPh sb="19" eb="22">
      <t>チンシャクリョウ</t>
    </rPh>
    <rPh sb="23" eb="25">
      <t>シセツ</t>
    </rPh>
    <rPh sb="25" eb="27">
      <t>キノウ</t>
    </rPh>
    <rPh sb="27" eb="29">
      <t>キョウカ</t>
    </rPh>
    <rPh sb="30" eb="31">
      <t>トウ</t>
    </rPh>
    <rPh sb="33" eb="34">
      <t>カン</t>
    </rPh>
    <rPh sb="36" eb="38">
      <t>ショルイ</t>
    </rPh>
    <phoneticPr fontId="5"/>
  </si>
  <si>
    <t>事故状況・事故処理記録</t>
    <rPh sb="0" eb="2">
      <t>ジコ</t>
    </rPh>
    <rPh sb="2" eb="4">
      <t>ジョウキョウ</t>
    </rPh>
    <rPh sb="5" eb="7">
      <t>ジコ</t>
    </rPh>
    <rPh sb="7" eb="9">
      <t>ショリ</t>
    </rPh>
    <rPh sb="9" eb="11">
      <t>キロク</t>
    </rPh>
    <phoneticPr fontId="5"/>
  </si>
  <si>
    <t>損害賠償保険、火災保険等加入証書</t>
    <rPh sb="0" eb="2">
      <t>ソンガイ</t>
    </rPh>
    <rPh sb="2" eb="4">
      <t>バイショウ</t>
    </rPh>
    <rPh sb="4" eb="6">
      <t>ホケン</t>
    </rPh>
    <rPh sb="7" eb="9">
      <t>カサイ</t>
    </rPh>
    <rPh sb="9" eb="11">
      <t>ホケン</t>
    </rPh>
    <rPh sb="11" eb="12">
      <t>トウ</t>
    </rPh>
    <rPh sb="12" eb="14">
      <t>カニュウ</t>
    </rPh>
    <rPh sb="14" eb="16">
      <t>ショウショ</t>
    </rPh>
    <phoneticPr fontId="5"/>
  </si>
  <si>
    <t>学校安全計画</t>
    <rPh sb="0" eb="2">
      <t>ガッコウ</t>
    </rPh>
    <rPh sb="2" eb="4">
      <t>アンゼン</t>
    </rPh>
    <rPh sb="4" eb="6">
      <t>ケイカク</t>
    </rPh>
    <phoneticPr fontId="5"/>
  </si>
  <si>
    <t>事業</t>
    <rPh sb="0" eb="2">
      <t>ジギョウ</t>
    </rPh>
    <phoneticPr fontId="5"/>
  </si>
  <si>
    <t>特定子ども・子育て支援施設等に関する書類</t>
    <rPh sb="0" eb="2">
      <t>トクテイ</t>
    </rPh>
    <rPh sb="2" eb="3">
      <t>コ</t>
    </rPh>
    <rPh sb="6" eb="8">
      <t>コソダ</t>
    </rPh>
    <rPh sb="9" eb="11">
      <t>シエン</t>
    </rPh>
    <rPh sb="11" eb="13">
      <t>シセツ</t>
    </rPh>
    <rPh sb="13" eb="14">
      <t>トウ</t>
    </rPh>
    <rPh sb="15" eb="16">
      <t>カン</t>
    </rPh>
    <rPh sb="18" eb="20">
      <t>ショルイ</t>
    </rPh>
    <phoneticPr fontId="5"/>
  </si>
  <si>
    <t>事故発生防止委員会関係書類</t>
    <phoneticPr fontId="5"/>
  </si>
  <si>
    <t>緊急通報連絡先一覧
(保護者への連絡)</t>
    <phoneticPr fontId="5"/>
  </si>
  <si>
    <t>事業内容</t>
    <rPh sb="0" eb="2">
      <t>ジギョウ</t>
    </rPh>
    <rPh sb="2" eb="4">
      <t>ナイヨウ</t>
    </rPh>
    <phoneticPr fontId="13"/>
  </si>
  <si>
    <t>有無</t>
    <rPh sb="0" eb="1">
      <t>アリ</t>
    </rPh>
    <rPh sb="1" eb="2">
      <t>ム</t>
    </rPh>
    <phoneticPr fontId="13"/>
  </si>
  <si>
    <t>備　考</t>
    <rPh sb="0" eb="1">
      <t>ビ</t>
    </rPh>
    <rPh sb="2" eb="3">
      <t>コウ</t>
    </rPh>
    <phoneticPr fontId="13"/>
  </si>
  <si>
    <t>一般型一時預かり事業</t>
    <rPh sb="3" eb="5">
      <t>イチジ</t>
    </rPh>
    <rPh sb="5" eb="6">
      <t>アズ</t>
    </rPh>
    <rPh sb="8" eb="10">
      <t>ジギョウ</t>
    </rPh>
    <phoneticPr fontId="13"/>
  </si>
  <si>
    <t>）</t>
    <phoneticPr fontId="13"/>
  </si>
  <si>
    <t>幼稚園型一時預かり事業</t>
    <rPh sb="4" eb="6">
      <t>イチジ</t>
    </rPh>
    <rPh sb="6" eb="7">
      <t>アズ</t>
    </rPh>
    <rPh sb="9" eb="11">
      <t>ジギョウ</t>
    </rPh>
    <phoneticPr fontId="13"/>
  </si>
  <si>
    <t>担当者氏名</t>
    <phoneticPr fontId="13"/>
  </si>
  <si>
    <t>余裕活用型一時預かり事業</t>
    <rPh sb="0" eb="2">
      <t>ヨユウ</t>
    </rPh>
    <rPh sb="2" eb="4">
      <t>カツヨウ</t>
    </rPh>
    <rPh sb="4" eb="5">
      <t>カタ</t>
    </rPh>
    <rPh sb="5" eb="7">
      <t>イチジ</t>
    </rPh>
    <rPh sb="7" eb="8">
      <t>アズ</t>
    </rPh>
    <rPh sb="10" eb="12">
      <t>ジギョウ</t>
    </rPh>
    <phoneticPr fontId="13"/>
  </si>
  <si>
    <t>―</t>
    <phoneticPr fontId="13"/>
  </si>
  <si>
    <t>療育支援加算</t>
    <rPh sb="0" eb="2">
      <t>リョウイク</t>
    </rPh>
    <rPh sb="2" eb="4">
      <t>シエン</t>
    </rPh>
    <rPh sb="4" eb="6">
      <t>カサン</t>
    </rPh>
    <phoneticPr fontId="13"/>
  </si>
  <si>
    <t>食物アレルギー児童等調理業務</t>
    <rPh sb="0" eb="2">
      <t>ショクモツ</t>
    </rPh>
    <rPh sb="7" eb="9">
      <t>ジドウ</t>
    </rPh>
    <rPh sb="9" eb="10">
      <t>トウ</t>
    </rPh>
    <rPh sb="10" eb="12">
      <t>チョウリ</t>
    </rPh>
    <rPh sb="12" eb="14">
      <t>ギョウム</t>
    </rPh>
    <phoneticPr fontId="13"/>
  </si>
  <si>
    <t>外国人児童保育</t>
    <rPh sb="0" eb="2">
      <t>ガイコク</t>
    </rPh>
    <rPh sb="2" eb="3">
      <t>ジン</t>
    </rPh>
    <rPh sb="3" eb="5">
      <t>ジドウ</t>
    </rPh>
    <rPh sb="5" eb="7">
      <t>ホイク</t>
    </rPh>
    <phoneticPr fontId="13"/>
  </si>
  <si>
    <t>地域子育て支援拠点事業</t>
    <rPh sb="0" eb="2">
      <t>チイキ</t>
    </rPh>
    <rPh sb="2" eb="4">
      <t>コソダ</t>
    </rPh>
    <rPh sb="5" eb="7">
      <t>シエン</t>
    </rPh>
    <rPh sb="7" eb="9">
      <t>キョテン</t>
    </rPh>
    <rPh sb="9" eb="11">
      <t>ジギョウ</t>
    </rPh>
    <phoneticPr fontId="13"/>
  </si>
  <si>
    <t>親子ひろば事業</t>
    <rPh sb="0" eb="2">
      <t>オヤコ</t>
    </rPh>
    <rPh sb="5" eb="7">
      <t>ジギョウ</t>
    </rPh>
    <phoneticPr fontId="13"/>
  </si>
  <si>
    <t>延長保育事業</t>
    <rPh sb="0" eb="2">
      <t>エンチョウ</t>
    </rPh>
    <rPh sb="2" eb="4">
      <t>ホイク</t>
    </rPh>
    <rPh sb="4" eb="6">
      <t>ジギョウ</t>
    </rPh>
    <phoneticPr fontId="13"/>
  </si>
  <si>
    <t>放課後児童健全育成事業</t>
    <rPh sb="0" eb="3">
      <t>ホウカゴ</t>
    </rPh>
    <rPh sb="3" eb="5">
      <t>ジドウ</t>
    </rPh>
    <rPh sb="5" eb="7">
      <t>ケンゼン</t>
    </rPh>
    <rPh sb="7" eb="9">
      <t>イクセイ</t>
    </rPh>
    <rPh sb="9" eb="11">
      <t>ジギョウ</t>
    </rPh>
    <phoneticPr fontId="13"/>
  </si>
  <si>
    <t>放課後児童健全育成類似事業</t>
    <rPh sb="0" eb="3">
      <t>ホウカゴ</t>
    </rPh>
    <rPh sb="3" eb="5">
      <t>ジドウ</t>
    </rPh>
    <rPh sb="5" eb="7">
      <t>ケンゼン</t>
    </rPh>
    <rPh sb="7" eb="9">
      <t>イクセイ</t>
    </rPh>
    <rPh sb="9" eb="11">
      <t>ルイジ</t>
    </rPh>
    <rPh sb="11" eb="13">
      <t>ジギョウ</t>
    </rPh>
    <phoneticPr fontId="13"/>
  </si>
  <si>
    <t>学童保育</t>
    <rPh sb="0" eb="2">
      <t>ガクドウ</t>
    </rPh>
    <rPh sb="2" eb="4">
      <t>ホイク</t>
    </rPh>
    <phoneticPr fontId="13"/>
  </si>
  <si>
    <t>病児保育事業</t>
    <rPh sb="0" eb="1">
      <t>ビョウ</t>
    </rPh>
    <rPh sb="1" eb="2">
      <t>ジ</t>
    </rPh>
    <rPh sb="2" eb="4">
      <t>ホイク</t>
    </rPh>
    <rPh sb="4" eb="6">
      <t>ジギョウ</t>
    </rPh>
    <phoneticPr fontId="13"/>
  </si>
  <si>
    <t>私的契約児保育事業</t>
    <rPh sb="0" eb="2">
      <t>シテキ</t>
    </rPh>
    <rPh sb="2" eb="4">
      <t>ケイヤク</t>
    </rPh>
    <rPh sb="4" eb="5">
      <t>ジ</t>
    </rPh>
    <rPh sb="5" eb="7">
      <t>ホイク</t>
    </rPh>
    <rPh sb="7" eb="9">
      <t>ジギョウ</t>
    </rPh>
    <phoneticPr fontId="13"/>
  </si>
  <si>
    <t>休日保育事業</t>
    <rPh sb="0" eb="2">
      <t>キュウジツ</t>
    </rPh>
    <rPh sb="2" eb="4">
      <t>ホイク</t>
    </rPh>
    <rPh sb="4" eb="6">
      <t>ジギョウ</t>
    </rPh>
    <phoneticPr fontId="13"/>
  </si>
  <si>
    <t>（</t>
    <phoneticPr fontId="13"/>
  </si>
  <si>
    <t>園が実施している事業について有無を選択して下さい。</t>
    <rPh sb="0" eb="1">
      <t>エン</t>
    </rPh>
    <rPh sb="2" eb="4">
      <t>ジッシ</t>
    </rPh>
    <rPh sb="8" eb="10">
      <t>ジギョウ</t>
    </rPh>
    <rPh sb="21" eb="22">
      <t>クダ</t>
    </rPh>
    <phoneticPr fontId="13"/>
  </si>
  <si>
    <t>担当する看護師等がいる場合</t>
    <phoneticPr fontId="13"/>
  </si>
  <si>
    <t>幼　保　連　携　型　認　定　こ　ど　も　園　が　提　供　す　る　事　業</t>
    <phoneticPr fontId="5"/>
  </si>
  <si>
    <t>「有」の場合は、備考欄に必要事項を記入願います。</t>
    <phoneticPr fontId="4"/>
  </si>
  <si>
    <t>施　　　　設　　　　管　　　　理</t>
    <rPh sb="0" eb="1">
      <t>シ</t>
    </rPh>
    <rPh sb="5" eb="6">
      <t>セツ</t>
    </rPh>
    <rPh sb="10" eb="11">
      <t>カン</t>
    </rPh>
    <rPh sb="15" eb="16">
      <t>リ</t>
    </rPh>
    <phoneticPr fontId="5"/>
  </si>
  <si>
    <t>特　　記　　事　　項</t>
    <rPh sb="0" eb="1">
      <t>トク</t>
    </rPh>
    <rPh sb="3" eb="4">
      <t>キ</t>
    </rPh>
    <rPh sb="6" eb="7">
      <t>コト</t>
    </rPh>
    <rPh sb="9" eb="10">
      <t>コウ</t>
    </rPh>
    <phoneticPr fontId="5"/>
  </si>
  <si>
    <t>●</t>
    <phoneticPr fontId="5"/>
  </si>
  <si>
    <t>入所定員を遵守しているか。(認定区分ごとに遵守しているか)</t>
    <phoneticPr fontId="5"/>
  </si>
  <si>
    <t>□</t>
  </si>
  <si>
    <t>いる</t>
    <phoneticPr fontId="5"/>
  </si>
  <si>
    <t>いない</t>
    <phoneticPr fontId="5"/>
  </si>
  <si>
    <t>１学級の園児数は、35人以下を原則としているか。</t>
    <phoneticPr fontId="5"/>
  </si>
  <si>
    <t>幼保連携型運営基準第4条</t>
    <phoneticPr fontId="5"/>
  </si>
  <si>
    <t>いる</t>
    <phoneticPr fontId="5"/>
  </si>
  <si>
    <t>：</t>
    <phoneticPr fontId="5"/>
  </si>
  <si>
    <t>月</t>
    <rPh sb="0" eb="1">
      <t>ガツ</t>
    </rPh>
    <phoneticPr fontId="5"/>
  </si>
  <si>
    <t>会計・経理関係</t>
    <phoneticPr fontId="4"/>
  </si>
  <si>
    <t>特定子ども・子育て支援施設等関係</t>
    <phoneticPr fontId="4"/>
  </si>
  <si>
    <t>委託費の弾力運用</t>
    <phoneticPr fontId="4"/>
  </si>
  <si>
    <t>前年度</t>
    <rPh sb="0" eb="3">
      <t>ゼンネンド</t>
    </rPh>
    <phoneticPr fontId="5"/>
  </si>
  <si>
    <t>利用定員</t>
    <rPh sb="0" eb="2">
      <t>リヨウ</t>
    </rPh>
    <rPh sb="2" eb="4">
      <t>テイイン</t>
    </rPh>
    <phoneticPr fontId="5"/>
  </si>
  <si>
    <t>３ 号 認 定</t>
    <rPh sb="2" eb="3">
      <t>ゴウ</t>
    </rPh>
    <rPh sb="4" eb="5">
      <t>ニン</t>
    </rPh>
    <rPh sb="6" eb="7">
      <t>サダム</t>
    </rPh>
    <phoneticPr fontId="5"/>
  </si>
  <si>
    <t>２ 号 認 定</t>
    <rPh sb="2" eb="3">
      <t>ゴウ</t>
    </rPh>
    <rPh sb="4" eb="5">
      <t>ニン</t>
    </rPh>
    <rPh sb="6" eb="7">
      <t>サダム</t>
    </rPh>
    <phoneticPr fontId="5"/>
  </si>
  <si>
    <t>合　計</t>
    <rPh sb="0" eb="1">
      <t>ア</t>
    </rPh>
    <rPh sb="2" eb="3">
      <t>ケイ</t>
    </rPh>
    <phoneticPr fontId="5"/>
  </si>
  <si>
    <t>児童数÷
定員(％)</t>
    <rPh sb="0" eb="2">
      <t>ジドウ</t>
    </rPh>
    <rPh sb="2" eb="3">
      <t>スウ</t>
    </rPh>
    <rPh sb="5" eb="7">
      <t>テイイン</t>
    </rPh>
    <phoneticPr fontId="5"/>
  </si>
  <si>
    <t>０歳児</t>
    <rPh sb="1" eb="3">
      <t>サイジ</t>
    </rPh>
    <phoneticPr fontId="5"/>
  </si>
  <si>
    <t>１歳児</t>
    <rPh sb="1" eb="3">
      <t>サイジ</t>
    </rPh>
    <phoneticPr fontId="5"/>
  </si>
  <si>
    <t>２歳児</t>
    <rPh sb="1" eb="3">
      <t>サイジ</t>
    </rPh>
    <phoneticPr fontId="5"/>
  </si>
  <si>
    <t>３歳児</t>
    <rPh sb="1" eb="3">
      <t>サイジ</t>
    </rPh>
    <phoneticPr fontId="5"/>
  </si>
  <si>
    <t>４歳児</t>
    <rPh sb="1" eb="3">
      <t>サイジ</t>
    </rPh>
    <phoneticPr fontId="5"/>
  </si>
  <si>
    <t>５歳児</t>
    <rPh sb="1" eb="3">
      <t>サイジ</t>
    </rPh>
    <phoneticPr fontId="5"/>
  </si>
  <si>
    <t>4月</t>
    <rPh sb="1" eb="2">
      <t>ガツ</t>
    </rPh>
    <phoneticPr fontId="5"/>
  </si>
  <si>
    <t>5月</t>
  </si>
  <si>
    <t>6月</t>
  </si>
  <si>
    <t>7月</t>
  </si>
  <si>
    <t>8月</t>
  </si>
  <si>
    <t>9月</t>
  </si>
  <si>
    <t>10月</t>
  </si>
  <si>
    <t>11月</t>
  </si>
  <si>
    <t>12月</t>
  </si>
  <si>
    <t>1月</t>
  </si>
  <si>
    <t>2月</t>
  </si>
  <si>
    <t>3月</t>
  </si>
  <si>
    <t>計</t>
    <rPh sb="0" eb="1">
      <t>ケイ</t>
    </rPh>
    <phoneticPr fontId="5"/>
  </si>
  <si>
    <t>今年度</t>
    <rPh sb="0" eb="1">
      <t>イマ</t>
    </rPh>
    <rPh sb="1" eb="3">
      <t>ネンド</t>
    </rPh>
    <phoneticPr fontId="5"/>
  </si>
  <si>
    <t>10月</t>
    <rPh sb="2" eb="3">
      <t>ガツ</t>
    </rPh>
    <phoneticPr fontId="5"/>
  </si>
  <si>
    <t>11月</t>
    <rPh sb="2" eb="3">
      <t>ガツ</t>
    </rPh>
    <phoneticPr fontId="5"/>
  </si>
  <si>
    <t>12月</t>
    <rPh sb="2" eb="3">
      <t>ガツ</t>
    </rPh>
    <phoneticPr fontId="5"/>
  </si>
  <si>
    <t>※</t>
    <phoneticPr fontId="5"/>
  </si>
  <si>
    <t>合計、児童数÷定員）は自動計算されます。</t>
    <rPh sb="0" eb="2">
      <t>ゴウケイ</t>
    </rPh>
    <rPh sb="3" eb="5">
      <t>ジドウ</t>
    </rPh>
    <rPh sb="5" eb="6">
      <t>スウ</t>
    </rPh>
    <rPh sb="7" eb="9">
      <t>テイイン</t>
    </rPh>
    <rPh sb="11" eb="13">
      <t>ジドウ</t>
    </rPh>
    <rPh sb="13" eb="15">
      <t>ケイサン</t>
    </rPh>
    <phoneticPr fontId="5"/>
  </si>
  <si>
    <t>＜前年度＞</t>
    <rPh sb="1" eb="4">
      <t>ゼンネンド</t>
    </rPh>
    <phoneticPr fontId="5"/>
  </si>
  <si>
    <t>・</t>
    <phoneticPr fontId="5"/>
  </si>
  <si>
    <t>定員、在籍園児の内訳等を記入してください。</t>
    <rPh sb="3" eb="5">
      <t>ザイセキ</t>
    </rPh>
    <rPh sb="5" eb="7">
      <t>エンジ</t>
    </rPh>
    <phoneticPr fontId="4"/>
  </si>
  <si>
    <t>園児数については、毎月初日の在籍園児数を記入してください。</t>
    <rPh sb="0" eb="2">
      <t>エンジ</t>
    </rPh>
    <rPh sb="2" eb="3">
      <t>スウ</t>
    </rPh>
    <rPh sb="16" eb="18">
      <t>エンジ</t>
    </rPh>
    <phoneticPr fontId="4"/>
  </si>
  <si>
    <t>１ 号 認 定</t>
    <rPh sb="2" eb="3">
      <t>ゴウ</t>
    </rPh>
    <rPh sb="4" eb="5">
      <t>ニン</t>
    </rPh>
    <rPh sb="6" eb="7">
      <t>サダム</t>
    </rPh>
    <phoneticPr fontId="5"/>
  </si>
  <si>
    <t>1月</t>
    <rPh sb="1" eb="2">
      <t>ガツ</t>
    </rPh>
    <phoneticPr fontId="5"/>
  </si>
  <si>
    <t>＜今年度＞</t>
    <rPh sb="1" eb="4">
      <t>コンネンド</t>
    </rPh>
    <phoneticPr fontId="5"/>
  </si>
  <si>
    <r>
      <t>白色のセルに数値を記入すると、色付きのセル（前年度・今年度の５月以降の利用定員、</t>
    </r>
    <r>
      <rPr>
        <sz val="11"/>
        <color theme="1"/>
        <rFont val="ＭＳ Ｐゴシック"/>
        <family val="2"/>
        <charset val="128"/>
        <scheme val="minor"/>
      </rPr>
      <t/>
    </r>
    <rPh sb="0" eb="2">
      <t>シロイロ</t>
    </rPh>
    <rPh sb="6" eb="8">
      <t>スウチ</t>
    </rPh>
    <rPh sb="9" eb="11">
      <t>キニュウ</t>
    </rPh>
    <rPh sb="22" eb="25">
      <t>ゼンネンド</t>
    </rPh>
    <rPh sb="26" eb="29">
      <t>コンネンド</t>
    </rPh>
    <rPh sb="31" eb="32">
      <t>ガツ</t>
    </rPh>
    <rPh sb="32" eb="34">
      <t>イコウ</t>
    </rPh>
    <rPh sb="35" eb="37">
      <t>リヨウ</t>
    </rPh>
    <rPh sb="37" eb="39">
      <t>テイイン</t>
    </rPh>
    <phoneticPr fontId="5"/>
  </si>
  <si>
    <t>いる</t>
    <phoneticPr fontId="5"/>
  </si>
  <si>
    <t>いない</t>
    <phoneticPr fontId="5"/>
  </si>
  <si>
    <t>◆</t>
    <phoneticPr fontId="5"/>
  </si>
  <si>
    <t>□</t>
    <phoneticPr fontId="5"/>
  </si>
  <si>
    <t>区　分</t>
    <rPh sb="0" eb="1">
      <t>ク</t>
    </rPh>
    <rPh sb="2" eb="3">
      <t>ブン</t>
    </rPh>
    <phoneticPr fontId="5"/>
  </si>
  <si>
    <t>区　分</t>
    <rPh sb="0" eb="1">
      <t>ク</t>
    </rPh>
    <rPh sb="2" eb="3">
      <t>フン</t>
    </rPh>
    <phoneticPr fontId="5"/>
  </si>
  <si>
    <t>定員またはほぼ定員</t>
    <rPh sb="0" eb="2">
      <t>テイイン</t>
    </rPh>
    <rPh sb="7" eb="9">
      <t>テイイン</t>
    </rPh>
    <phoneticPr fontId="5"/>
  </si>
  <si>
    <t>定員に対し低い</t>
    <rPh sb="0" eb="2">
      <t>テイイン</t>
    </rPh>
    <rPh sb="3" eb="4">
      <t>タイ</t>
    </rPh>
    <rPh sb="5" eb="6">
      <t>ヒク</t>
    </rPh>
    <phoneticPr fontId="5"/>
  </si>
  <si>
    <t>定員弾力化を実施している</t>
    <rPh sb="0" eb="2">
      <t>テイイン</t>
    </rPh>
    <rPh sb="2" eb="5">
      <t>ダンリョクカ</t>
    </rPh>
    <rPh sb="6" eb="8">
      <t>ジッシ</t>
    </rPh>
    <phoneticPr fontId="5"/>
  </si>
  <si>
    <t>定員を超えて入所している状況が恒常的に亘っている</t>
    <rPh sb="0" eb="2">
      <t>テイイン</t>
    </rPh>
    <rPh sb="3" eb="4">
      <t>コ</t>
    </rPh>
    <rPh sb="6" eb="8">
      <t>ニュウショ</t>
    </rPh>
    <rPh sb="12" eb="14">
      <t>ジョウキョウ</t>
    </rPh>
    <rPh sb="15" eb="18">
      <t>コウジョウテキ</t>
    </rPh>
    <rPh sb="19" eb="20">
      <t>ワタ</t>
    </rPh>
    <phoneticPr fontId="5"/>
  </si>
  <si>
    <t>その他(その他の場合は以下の空欄に状況を記入してください。)</t>
    <rPh sb="2" eb="3">
      <t>タ</t>
    </rPh>
    <rPh sb="6" eb="7">
      <t>タ</t>
    </rPh>
    <rPh sb="8" eb="10">
      <t>バアイ</t>
    </rPh>
    <rPh sb="11" eb="13">
      <t>イカ</t>
    </rPh>
    <rPh sb="14" eb="16">
      <t>クウラン</t>
    </rPh>
    <rPh sb="17" eb="19">
      <t>ジョウキョウ</t>
    </rPh>
    <rPh sb="20" eb="22">
      <t>キニュウ</t>
    </rPh>
    <phoneticPr fontId="5"/>
  </si>
  <si>
    <t>□</t>
    <phoneticPr fontId="5"/>
  </si>
  <si>
    <t>該当なし</t>
    <rPh sb="0" eb="2">
      <t>ガイトウ</t>
    </rPh>
    <phoneticPr fontId="5"/>
  </si>
  <si>
    <t>予定あり</t>
    <rPh sb="0" eb="2">
      <t>ヨテイ</t>
    </rPh>
    <phoneticPr fontId="5"/>
  </si>
  <si>
    <t>（</t>
    <phoneticPr fontId="5"/>
  </si>
  <si>
    <t>日）</t>
    <rPh sb="0" eb="1">
      <t>ニチ</t>
    </rPh>
    <phoneticPr fontId="5"/>
  </si>
  <si>
    <t>予定なし</t>
    <rPh sb="0" eb="2">
      <t>ヨテイ</t>
    </rPh>
    <phoneticPr fontId="5"/>
  </si>
  <si>
    <t>いる</t>
    <phoneticPr fontId="5"/>
  </si>
  <si>
    <t>いない</t>
    <phoneticPr fontId="5"/>
  </si>
  <si>
    <t xml:space="preserve">● </t>
    <phoneticPr fontId="5"/>
  </si>
  <si>
    <t>年間平均在所率の状況</t>
    <phoneticPr fontId="4"/>
  </si>
  <si>
    <t>定員超過となっている場合、職員の配置及び施設の状況は</t>
    <phoneticPr fontId="4"/>
  </si>
  <si>
    <t>○</t>
    <phoneticPr fontId="5"/>
  </si>
  <si>
    <t xml:space="preserve">　 </t>
    <phoneticPr fontId="5"/>
  </si>
  <si>
    <t>基準を満たしているか。</t>
    <phoneticPr fontId="4"/>
  </si>
  <si>
    <t>○</t>
    <phoneticPr fontId="5"/>
  </si>
  <si>
    <t>定員を超えている状況が恒常的に亘る場合、定員の見直しを</t>
    <rPh sb="23" eb="25">
      <t>ミナオ</t>
    </rPh>
    <phoneticPr fontId="4"/>
  </si>
  <si>
    <t xml:space="preserve">　 </t>
    <phoneticPr fontId="5"/>
  </si>
  <si>
    <t>行っているか。</t>
    <phoneticPr fontId="4"/>
  </si>
  <si>
    <t>いない場合、今後の定員見直しの計画</t>
    <phoneticPr fontId="4"/>
  </si>
  <si>
    <t>◆</t>
    <phoneticPr fontId="5"/>
  </si>
  <si>
    <t>利用申込を行った保護者に、重要事項を記した文書を交付して</t>
    <phoneticPr fontId="4"/>
  </si>
  <si>
    <t xml:space="preserve">　 </t>
    <phoneticPr fontId="5"/>
  </si>
  <si>
    <t>説明を行い、同意を得ているか。</t>
    <phoneticPr fontId="4"/>
  </si>
  <si>
    <t>特定基準第5条第1項</t>
    <phoneticPr fontId="5"/>
  </si>
  <si>
    <t>◇</t>
    <phoneticPr fontId="5"/>
  </si>
  <si>
    <t>同意の方法について、具体的に記入してください。</t>
    <phoneticPr fontId="4"/>
  </si>
  <si>
    <t>◆</t>
    <phoneticPr fontId="5"/>
  </si>
  <si>
    <t>重要事項に関する書面を掲示しているか。</t>
    <phoneticPr fontId="5"/>
  </si>
  <si>
    <t>特定基準第23条</t>
    <phoneticPr fontId="5"/>
  </si>
  <si>
    <t>実　施　内　容</t>
    <rPh sb="0" eb="1">
      <t>ミ</t>
    </rPh>
    <rPh sb="2" eb="3">
      <t>シ</t>
    </rPh>
    <rPh sb="4" eb="5">
      <t>ナイ</t>
    </rPh>
    <rPh sb="6" eb="7">
      <t>カタチ</t>
    </rPh>
    <phoneticPr fontId="5"/>
  </si>
  <si>
    <t>実施月</t>
    <rPh sb="0" eb="2">
      <t>ジッシ</t>
    </rPh>
    <rPh sb="2" eb="3">
      <t>ツキ</t>
    </rPh>
    <phoneticPr fontId="5"/>
  </si>
  <si>
    <t>特定基準第31条</t>
    <rPh sb="0" eb="2">
      <t>トクテイ</t>
    </rPh>
    <rPh sb="2" eb="4">
      <t>キジュン</t>
    </rPh>
    <rPh sb="7" eb="8">
      <t>ジョウ</t>
    </rPh>
    <phoneticPr fontId="5"/>
  </si>
  <si>
    <t>◆</t>
    <phoneticPr fontId="5"/>
  </si>
  <si>
    <t>地域住民や地域における団体等との連携、協力又は交流について、</t>
    <phoneticPr fontId="4"/>
  </si>
  <si>
    <t>状況を記入してください。</t>
    <phoneticPr fontId="4"/>
  </si>
  <si>
    <t>●</t>
    <phoneticPr fontId="5"/>
  </si>
  <si>
    <t>教育及び保育を行う期間及び時間は要件を満たしているか。</t>
    <phoneticPr fontId="5"/>
  </si>
  <si>
    <t>幼保連携型運営基準第9条第1項各号</t>
    <phoneticPr fontId="5"/>
  </si>
  <si>
    <t>開所時間及び保育時間を記入してください。</t>
    <phoneticPr fontId="5"/>
  </si>
  <si>
    <t>区　　　　分</t>
    <rPh sb="0" eb="1">
      <t>ク</t>
    </rPh>
    <rPh sb="5" eb="6">
      <t>ブン</t>
    </rPh>
    <phoneticPr fontId="5"/>
  </si>
  <si>
    <t>月 曜 日 か ら 金 曜 日</t>
    <rPh sb="0" eb="1">
      <t>ツキ</t>
    </rPh>
    <rPh sb="2" eb="3">
      <t>ヨウ</t>
    </rPh>
    <rPh sb="4" eb="5">
      <t>ニチ</t>
    </rPh>
    <rPh sb="10" eb="11">
      <t>カネ</t>
    </rPh>
    <rPh sb="12" eb="13">
      <t>ヨウ</t>
    </rPh>
    <rPh sb="14" eb="15">
      <t>ニチ</t>
    </rPh>
    <phoneticPr fontId="5"/>
  </si>
  <si>
    <t>土　曜　日</t>
    <rPh sb="0" eb="1">
      <t>ツチ</t>
    </rPh>
    <rPh sb="2" eb="3">
      <t>ヒカリ</t>
    </rPh>
    <rPh sb="4" eb="5">
      <t>ニチ</t>
    </rPh>
    <phoneticPr fontId="5"/>
  </si>
  <si>
    <t>開 所 時 間</t>
    <rPh sb="0" eb="1">
      <t>カイ</t>
    </rPh>
    <rPh sb="2" eb="3">
      <t>ショ</t>
    </rPh>
    <rPh sb="4" eb="5">
      <t>ジ</t>
    </rPh>
    <rPh sb="6" eb="7">
      <t>アイダ</t>
    </rPh>
    <phoneticPr fontId="5"/>
  </si>
  <si>
    <t>～</t>
    <phoneticPr fontId="5"/>
  </si>
  <si>
    <t>：</t>
    <phoneticPr fontId="5"/>
  </si>
  <si>
    <t>～</t>
    <phoneticPr fontId="5"/>
  </si>
  <si>
    <t>保育標準時間</t>
    <rPh sb="0" eb="2">
      <t>ホイク</t>
    </rPh>
    <rPh sb="2" eb="4">
      <t>ヒョウジュン</t>
    </rPh>
    <rPh sb="4" eb="6">
      <t>ジカン</t>
    </rPh>
    <phoneticPr fontId="5"/>
  </si>
  <si>
    <t>延長保育時間</t>
    <rPh sb="0" eb="2">
      <t>エンチョウ</t>
    </rPh>
    <rPh sb="2" eb="4">
      <t>ホイク</t>
    </rPh>
    <rPh sb="4" eb="6">
      <t>ジカン</t>
    </rPh>
    <phoneticPr fontId="5"/>
  </si>
  <si>
    <t>早 朝</t>
    <rPh sb="0" eb="1">
      <t>ハヤ</t>
    </rPh>
    <rPh sb="2" eb="3">
      <t>アサ</t>
    </rPh>
    <phoneticPr fontId="5"/>
  </si>
  <si>
    <t>夕 方</t>
    <rPh sb="0" eb="1">
      <t>ユウ</t>
    </rPh>
    <rPh sb="2" eb="3">
      <t>カタ</t>
    </rPh>
    <phoneticPr fontId="5"/>
  </si>
  <si>
    <t>：</t>
    <phoneticPr fontId="5"/>
  </si>
  <si>
    <t>保 育 短 時 間</t>
    <rPh sb="0" eb="1">
      <t>タモツ</t>
    </rPh>
    <rPh sb="2" eb="3">
      <t>イク</t>
    </rPh>
    <rPh sb="4" eb="5">
      <t>タン</t>
    </rPh>
    <rPh sb="6" eb="7">
      <t>ジ</t>
    </rPh>
    <rPh sb="8" eb="9">
      <t>アイダ</t>
    </rPh>
    <phoneticPr fontId="5"/>
  </si>
  <si>
    <t>※ 延長保育時間は、保育標準時間又は保育短時間を超える部分の時間を記入してください。</t>
    <phoneticPr fontId="5"/>
  </si>
  <si>
    <t>教育時間を記入してください。</t>
    <rPh sb="0" eb="2">
      <t>キョウイク</t>
    </rPh>
    <phoneticPr fontId="5"/>
  </si>
  <si>
    <t>月 曜 日 か ら 金 曜 日 ま で</t>
    <rPh sb="0" eb="1">
      <t>ツキ</t>
    </rPh>
    <rPh sb="2" eb="3">
      <t>ヨウ</t>
    </rPh>
    <rPh sb="4" eb="5">
      <t>ニチ</t>
    </rPh>
    <rPh sb="10" eb="11">
      <t>カネ</t>
    </rPh>
    <rPh sb="12" eb="13">
      <t>ヨウ</t>
    </rPh>
    <rPh sb="14" eb="15">
      <t>ニチ</t>
    </rPh>
    <phoneticPr fontId="5"/>
  </si>
  <si>
    <t>教 育 時 間</t>
    <rPh sb="0" eb="1">
      <t>キョウ</t>
    </rPh>
    <rPh sb="2" eb="3">
      <t>イク</t>
    </rPh>
    <rPh sb="4" eb="5">
      <t>ジ</t>
    </rPh>
    <rPh sb="6" eb="7">
      <t>アイダ</t>
    </rPh>
    <phoneticPr fontId="5"/>
  </si>
  <si>
    <t>教育週数を記入してください。</t>
    <rPh sb="0" eb="2">
      <t>キョウイク</t>
    </rPh>
    <rPh sb="2" eb="3">
      <t>シュウ</t>
    </rPh>
    <rPh sb="3" eb="4">
      <t>スウ</t>
    </rPh>
    <phoneticPr fontId="5"/>
  </si>
  <si>
    <t>今年度</t>
    <rPh sb="0" eb="3">
      <t>コンネンド</t>
    </rPh>
    <phoneticPr fontId="13"/>
  </si>
  <si>
    <t>週(予定)</t>
    <rPh sb="0" eb="1">
      <t>シュウ</t>
    </rPh>
    <rPh sb="2" eb="4">
      <t>ヨテイ</t>
    </rPh>
    <phoneticPr fontId="13"/>
  </si>
  <si>
    <t>教育及び保育を行う期間及び時間</t>
    <phoneticPr fontId="4"/>
  </si>
  <si>
    <t>時　期</t>
    <rPh sb="0" eb="1">
      <t>トキ</t>
    </rPh>
    <rPh sb="2" eb="3">
      <t>キ</t>
    </rPh>
    <phoneticPr fontId="5"/>
  </si>
  <si>
    <t>休　園　期　間</t>
    <rPh sb="0" eb="1">
      <t>キュウ</t>
    </rPh>
    <rPh sb="2" eb="3">
      <t>エン</t>
    </rPh>
    <rPh sb="4" eb="5">
      <t>キ</t>
    </rPh>
    <rPh sb="6" eb="7">
      <t>アイダ</t>
    </rPh>
    <phoneticPr fontId="5"/>
  </si>
  <si>
    <t>保育の利用希望を事前把握する期間</t>
    <phoneticPr fontId="5"/>
  </si>
  <si>
    <t>職 員 の 勤 務 体 制</t>
    <rPh sb="0" eb="1">
      <t>ショク</t>
    </rPh>
    <rPh sb="2" eb="3">
      <t>イン</t>
    </rPh>
    <rPh sb="6" eb="7">
      <t>ツトム</t>
    </rPh>
    <rPh sb="8" eb="9">
      <t>ツトム</t>
    </rPh>
    <rPh sb="10" eb="11">
      <t>カラダ</t>
    </rPh>
    <rPh sb="12" eb="13">
      <t>セイ</t>
    </rPh>
    <phoneticPr fontId="5"/>
  </si>
  <si>
    <t>給食の
有無</t>
    <rPh sb="0" eb="2">
      <t>キュウショク</t>
    </rPh>
    <rPh sb="4" eb="6">
      <t>ウム</t>
    </rPh>
    <phoneticPr fontId="5"/>
  </si>
  <si>
    <t>夏期</t>
    <rPh sb="0" eb="1">
      <t>ナツ</t>
    </rPh>
    <rPh sb="1" eb="2">
      <t>キ</t>
    </rPh>
    <phoneticPr fontId="5"/>
  </si>
  <si>
    <t>～</t>
    <phoneticPr fontId="5"/>
  </si>
  <si>
    <t>～</t>
    <phoneticPr fontId="5"/>
  </si>
  <si>
    <t>全出</t>
    <rPh sb="0" eb="1">
      <t>ゼン</t>
    </rPh>
    <rPh sb="1" eb="2">
      <t>デ</t>
    </rPh>
    <phoneticPr fontId="5"/>
  </si>
  <si>
    <t>全欠</t>
    <rPh sb="0" eb="1">
      <t>ゼン</t>
    </rPh>
    <rPh sb="1" eb="2">
      <t>ケツ</t>
    </rPh>
    <phoneticPr fontId="5"/>
  </si>
  <si>
    <t>有</t>
    <rPh sb="0" eb="1">
      <t>ア</t>
    </rPh>
    <phoneticPr fontId="5"/>
  </si>
  <si>
    <t>一部出（　人）</t>
    <rPh sb="0" eb="2">
      <t>イチブ</t>
    </rPh>
    <rPh sb="2" eb="3">
      <t>デ</t>
    </rPh>
    <rPh sb="5" eb="6">
      <t>ヒト</t>
    </rPh>
    <phoneticPr fontId="5"/>
  </si>
  <si>
    <t>人）</t>
    <rPh sb="0" eb="1">
      <t>ヒト</t>
    </rPh>
    <phoneticPr fontId="5"/>
  </si>
  <si>
    <t>無</t>
    <rPh sb="0" eb="1">
      <t>ナ</t>
    </rPh>
    <phoneticPr fontId="5"/>
  </si>
  <si>
    <t>年末年始</t>
    <rPh sb="0" eb="2">
      <t>ネンマツ</t>
    </rPh>
    <rPh sb="2" eb="4">
      <t>ネンシ</t>
    </rPh>
    <phoneticPr fontId="5"/>
  </si>
  <si>
    <t>～</t>
    <phoneticPr fontId="5"/>
  </si>
  <si>
    <t>□</t>
    <phoneticPr fontId="5"/>
  </si>
  <si>
    <t>春期</t>
    <rPh sb="0" eb="1">
      <t>ハル</t>
    </rPh>
    <rPh sb="1" eb="2">
      <t>キ</t>
    </rPh>
    <phoneticPr fontId="5"/>
  </si>
  <si>
    <t>～</t>
    <phoneticPr fontId="5"/>
  </si>
  <si>
    <t>～</t>
    <phoneticPr fontId="5"/>
  </si>
  <si>
    <t>～</t>
    <phoneticPr fontId="5"/>
  </si>
  <si>
    <t>□</t>
    <phoneticPr fontId="5"/>
  </si>
  <si>
    <t>土曜日</t>
    <rPh sb="0" eb="2">
      <t>ドヨウ</t>
    </rPh>
    <rPh sb="2" eb="3">
      <t>ヒ</t>
    </rPh>
    <phoneticPr fontId="5"/>
  </si>
  <si>
    <t>毎週</t>
    <rPh sb="0" eb="2">
      <t>マイシュウ</t>
    </rPh>
    <phoneticPr fontId="5"/>
  </si>
  <si>
    <t>隔週</t>
    <rPh sb="0" eb="2">
      <t>カクシュウ</t>
    </rPh>
    <phoneticPr fontId="5"/>
  </si>
  <si>
    <t>◆</t>
    <phoneticPr fontId="5"/>
  </si>
  <si>
    <t>休園及び土曜日等の保育の利用希望を事前把握する期間の実施状況を記入してください。</t>
    <phoneticPr fontId="4"/>
  </si>
  <si>
    <t>◆</t>
    <phoneticPr fontId="5"/>
  </si>
  <si>
    <t>休園及び土曜日等の保育の利用希望に係る保護者への連絡は、</t>
    <phoneticPr fontId="5"/>
  </si>
  <si>
    <t>子ども・子育て支援法第33条</t>
    <phoneticPr fontId="5"/>
  </si>
  <si>
    <t>十分に行っているか。</t>
    <rPh sb="3" eb="4">
      <t>オコナ</t>
    </rPh>
    <phoneticPr fontId="5"/>
  </si>
  <si>
    <t>産前産後休暇又は育児休業中の家庭について、園児の預かり時間を</t>
    <phoneticPr fontId="5"/>
  </si>
  <si>
    <t>短縮していないか。</t>
    <phoneticPr fontId="5"/>
  </si>
  <si>
    <t xml:space="preserve"> いる場合、その方法を記入してください。</t>
    <phoneticPr fontId="4"/>
  </si>
  <si>
    <t>関する情報の提供を行っているか。（行っているもの全てに■を選択）</t>
    <rPh sb="6" eb="8">
      <t>テイキョウ</t>
    </rPh>
    <rPh sb="9" eb="10">
      <t>オコナ</t>
    </rPh>
    <rPh sb="17" eb="18">
      <t>オコナ</t>
    </rPh>
    <rPh sb="24" eb="25">
      <t>スベ</t>
    </rPh>
    <rPh sb="29" eb="31">
      <t>センタク</t>
    </rPh>
    <phoneticPr fontId="5"/>
  </si>
  <si>
    <t>特にしていない</t>
    <rPh sb="0" eb="1">
      <t>トク</t>
    </rPh>
    <phoneticPr fontId="5"/>
  </si>
  <si>
    <t>ホームページ</t>
    <phoneticPr fontId="5"/>
  </si>
  <si>
    <t>広報誌</t>
    <rPh sb="0" eb="2">
      <t>コウホウ</t>
    </rPh>
    <rPh sb="2" eb="3">
      <t>シ</t>
    </rPh>
    <phoneticPr fontId="5"/>
  </si>
  <si>
    <t>パンフレット配架・掲示等</t>
    <phoneticPr fontId="5"/>
  </si>
  <si>
    <t>その他</t>
    <rPh sb="2" eb="3">
      <t>ホカ</t>
    </rPh>
    <phoneticPr fontId="5"/>
  </si>
  <si>
    <t>[</t>
    <phoneticPr fontId="5"/>
  </si>
  <si>
    <t xml:space="preserve"> ]</t>
    <phoneticPr fontId="5"/>
  </si>
  <si>
    <t>情報の提供等</t>
    <rPh sb="0" eb="2">
      <t>ジョウホウ</t>
    </rPh>
    <rPh sb="3" eb="5">
      <t>テイキョウ</t>
    </rPh>
    <rPh sb="5" eb="6">
      <t>トウ</t>
    </rPh>
    <phoneticPr fontId="4"/>
  </si>
  <si>
    <t>保護者が希望を踏まえた事業所の選択ができるよう、保育の内容に</t>
    <phoneticPr fontId="4"/>
  </si>
  <si>
    <t>特定地域型保育事業について広告をする場合においては、虚偽又は</t>
    <phoneticPr fontId="4"/>
  </si>
  <si>
    <t xml:space="preserve"> 　</t>
    <phoneticPr fontId="5"/>
  </si>
  <si>
    <t>誇大ではなく、正しい情報になっているか。</t>
    <phoneticPr fontId="4"/>
  </si>
  <si>
    <t>特定基準第28条第1項</t>
    <rPh sb="0" eb="2">
      <t>トクテイ</t>
    </rPh>
    <rPh sb="2" eb="4">
      <t>キジュン</t>
    </rPh>
    <rPh sb="7" eb="8">
      <t>ジョウ</t>
    </rPh>
    <rPh sb="8" eb="9">
      <t>ダイ</t>
    </rPh>
    <rPh sb="10" eb="11">
      <t>コウ</t>
    </rPh>
    <phoneticPr fontId="5"/>
  </si>
  <si>
    <t>特定基準第28条第2項</t>
    <rPh sb="0" eb="2">
      <t>トクテイ</t>
    </rPh>
    <rPh sb="2" eb="4">
      <t>キジュン</t>
    </rPh>
    <rPh sb="7" eb="8">
      <t>ジョウ</t>
    </rPh>
    <rPh sb="8" eb="9">
      <t>ダイ</t>
    </rPh>
    <rPh sb="10" eb="11">
      <t>コウ</t>
    </rPh>
    <phoneticPr fontId="5"/>
  </si>
  <si>
    <t>会　議　の　種　類</t>
    <rPh sb="0" eb="1">
      <t>カイ</t>
    </rPh>
    <rPh sb="2" eb="3">
      <t>ギ</t>
    </rPh>
    <rPh sb="6" eb="7">
      <t>シュ</t>
    </rPh>
    <rPh sb="8" eb="9">
      <t>ルイ</t>
    </rPh>
    <phoneticPr fontId="5"/>
  </si>
  <si>
    <t>出席者の職種</t>
    <rPh sb="0" eb="3">
      <t>シュッセキシャ</t>
    </rPh>
    <rPh sb="4" eb="6">
      <t>ショクシュ</t>
    </rPh>
    <phoneticPr fontId="5"/>
  </si>
  <si>
    <t>開　催　回　数</t>
    <rPh sb="0" eb="1">
      <t>カイ</t>
    </rPh>
    <rPh sb="2" eb="3">
      <t>サイ</t>
    </rPh>
    <rPh sb="4" eb="5">
      <t>カイ</t>
    </rPh>
    <rPh sb="6" eb="7">
      <t>スウ</t>
    </rPh>
    <phoneticPr fontId="5"/>
  </si>
  <si>
    <t>議　　題　　内　　容</t>
    <rPh sb="0" eb="1">
      <t>ギ</t>
    </rPh>
    <rPh sb="3" eb="4">
      <t>ダイ</t>
    </rPh>
    <rPh sb="6" eb="7">
      <t>ナイ</t>
    </rPh>
    <rPh sb="9" eb="10">
      <t>カタチ</t>
    </rPh>
    <phoneticPr fontId="5"/>
  </si>
  <si>
    <t>事故発生の防止委員会</t>
    <rPh sb="0" eb="2">
      <t>ジコ</t>
    </rPh>
    <rPh sb="2" eb="4">
      <t>ハッセイ</t>
    </rPh>
    <rPh sb="5" eb="7">
      <t>ボウシ</t>
    </rPh>
    <rPh sb="7" eb="10">
      <t>イインカイ</t>
    </rPh>
    <phoneticPr fontId="5"/>
  </si>
  <si>
    <t>週</t>
    <rPh sb="0" eb="1">
      <t>シュウ</t>
    </rPh>
    <phoneticPr fontId="5"/>
  </si>
  <si>
    <t>回</t>
    <rPh sb="0" eb="1">
      <t>カイ</t>
    </rPh>
    <phoneticPr fontId="5"/>
  </si>
  <si>
    <t>※</t>
    <phoneticPr fontId="5"/>
  </si>
  <si>
    <t>事故発生の防止委員会は必ず記入してください。(未実施の場合は0回と記入）</t>
    <phoneticPr fontId="4"/>
  </si>
  <si>
    <t>職員会議等（職種分野の会議を含む。）の開催状況について、記入してください。</t>
    <phoneticPr fontId="4"/>
  </si>
  <si>
    <t>教育及び保育の計画</t>
    <phoneticPr fontId="4"/>
  </si>
  <si>
    <t>それに基づく指導計画を作成しているか。</t>
    <rPh sb="3" eb="4">
      <t>モト</t>
    </rPh>
    <rPh sb="6" eb="8">
      <t>シドウ</t>
    </rPh>
    <rPh sb="8" eb="10">
      <t>ケイカク</t>
    </rPh>
    <rPh sb="11" eb="13">
      <t>サクセイ</t>
    </rPh>
    <phoneticPr fontId="5"/>
  </si>
  <si>
    <t>　</t>
    <phoneticPr fontId="5"/>
  </si>
  <si>
    <t>計　　画　　内　　容</t>
    <rPh sb="0" eb="1">
      <t>ケイ</t>
    </rPh>
    <rPh sb="3" eb="4">
      <t>ガ</t>
    </rPh>
    <rPh sb="6" eb="7">
      <t>ナイ</t>
    </rPh>
    <rPh sb="9" eb="10">
      <t>カタチ</t>
    </rPh>
    <phoneticPr fontId="5"/>
  </si>
  <si>
    <t>計画の有無</t>
    <rPh sb="0" eb="2">
      <t>ケイカク</t>
    </rPh>
    <rPh sb="3" eb="4">
      <t>ユウ</t>
    </rPh>
    <rPh sb="4" eb="5">
      <t>ム</t>
    </rPh>
    <phoneticPr fontId="5"/>
  </si>
  <si>
    <t>短期の指導計画（週、日）</t>
    <rPh sb="0" eb="2">
      <t>タンキ</t>
    </rPh>
    <rPh sb="3" eb="5">
      <t>シドウ</t>
    </rPh>
    <rPh sb="5" eb="7">
      <t>ケイカク</t>
    </rPh>
    <rPh sb="8" eb="9">
      <t>シュウ</t>
    </rPh>
    <rPh sb="10" eb="11">
      <t>ニチ</t>
    </rPh>
    <phoneticPr fontId="5"/>
  </si>
  <si>
    <t>教育・保育要領等に基づき、地域の実情に応じた全体的な計画を編成し、</t>
    <rPh sb="0" eb="2">
      <t>キョウイク</t>
    </rPh>
    <rPh sb="3" eb="7">
      <t>ホイクヨウリョウ</t>
    </rPh>
    <phoneticPr fontId="4"/>
  </si>
  <si>
    <t>いる場合、計画内容の有無を選択してください。</t>
    <phoneticPr fontId="4"/>
  </si>
  <si>
    <t>教育・保育要領 第1章第2の1</t>
    <phoneticPr fontId="5"/>
  </si>
  <si>
    <t>教育課程</t>
    <rPh sb="0" eb="4">
      <t>キョウイクカテイ</t>
    </rPh>
    <phoneticPr fontId="4"/>
  </si>
  <si>
    <t>長期の指導計画（年、学期、月）</t>
    <rPh sb="0" eb="2">
      <t>チョウキ</t>
    </rPh>
    <rPh sb="3" eb="5">
      <t>シドウ</t>
    </rPh>
    <rPh sb="5" eb="7">
      <t>ケイカク</t>
    </rPh>
    <rPh sb="8" eb="9">
      <t>ネン</t>
    </rPh>
    <rPh sb="10" eb="12">
      <t>ガッキ</t>
    </rPh>
    <rPh sb="13" eb="14">
      <t>ツキ</t>
    </rPh>
    <phoneticPr fontId="5"/>
  </si>
  <si>
    <t>満3歳未満の園児の個別的な計画</t>
    <rPh sb="0" eb="1">
      <t>マン</t>
    </rPh>
    <rPh sb="2" eb="5">
      <t>サイミマン</t>
    </rPh>
    <rPh sb="6" eb="8">
      <t>エンジ</t>
    </rPh>
    <rPh sb="9" eb="11">
      <t>コベツ</t>
    </rPh>
    <rPh sb="11" eb="12">
      <t>テキ</t>
    </rPh>
    <rPh sb="13" eb="15">
      <t>ケイカク</t>
    </rPh>
    <phoneticPr fontId="5"/>
  </si>
  <si>
    <t>障害のある園児について、個別の教育及び保育支援計画</t>
    <phoneticPr fontId="4"/>
  </si>
  <si>
    <t>教育・保育要領 第1章第2の2(3)ｲ</t>
    <phoneticPr fontId="5"/>
  </si>
  <si>
    <t>教育・保育要領 第1章第3の4(2)ｱ</t>
    <phoneticPr fontId="5"/>
  </si>
  <si>
    <t>教育・保育要領 第1章第2の3(1)</t>
    <phoneticPr fontId="5"/>
  </si>
  <si>
    <t>特別支援学校などの助言又は援助を活用しているか。</t>
    <phoneticPr fontId="5"/>
  </si>
  <si>
    <t>教育・保育要領 第1章第2の3(1)</t>
    <phoneticPr fontId="5"/>
  </si>
  <si>
    <t>常に指導計画の改善を図っているか。</t>
    <phoneticPr fontId="5"/>
  </si>
  <si>
    <t>教育・保育要領 第1章第2の1(1)</t>
    <phoneticPr fontId="5"/>
  </si>
  <si>
    <t>●</t>
    <phoneticPr fontId="5"/>
  </si>
  <si>
    <t>指導要録を作成し、小学校へ送付しているか。</t>
    <phoneticPr fontId="5"/>
  </si>
  <si>
    <r>
      <t>※指導要録は、「</t>
    </r>
    <r>
      <rPr>
        <u/>
        <sz val="9"/>
        <rFont val="ＭＳ Ｐ明朝"/>
        <family val="1"/>
        <charset val="128"/>
      </rPr>
      <t>学籍等</t>
    </r>
    <r>
      <rPr>
        <sz val="9"/>
        <rFont val="ＭＳ Ｐ明朝"/>
        <family val="1"/>
        <charset val="128"/>
      </rPr>
      <t>に関する記録」（入園時及び異動の生じたときに記録する）と「</t>
    </r>
    <r>
      <rPr>
        <u/>
        <sz val="9"/>
        <rFont val="ＭＳ Ｐ明朝"/>
        <family val="1"/>
        <charset val="128"/>
      </rPr>
      <t>指導等</t>
    </r>
    <r>
      <rPr>
        <sz val="9"/>
        <rFont val="ＭＳ Ｐ明朝"/>
        <family val="1"/>
        <charset val="128"/>
      </rPr>
      <t>に関する記録」（1年間の指導の過程とその結果等を要約する）の両方で構成されていること</t>
    </r>
    <phoneticPr fontId="5"/>
  </si>
  <si>
    <t>認定こども園法施行規則第30条第１項</t>
    <phoneticPr fontId="5"/>
  </si>
  <si>
    <t>幼保連携型認定こども園園児指導要録の改善及び認定こども園こども要録の作成等に関する留意事項について（平成30年3月30日府子本第315号・29初幼教第17号・子保発0330第3号）</t>
    <phoneticPr fontId="5"/>
  </si>
  <si>
    <t>●</t>
    <phoneticPr fontId="5"/>
  </si>
  <si>
    <t>小学校接続加算を受けている場合、小学校との連携・接続に係る取組みを</t>
    <rPh sb="29" eb="31">
      <t>トリク</t>
    </rPh>
    <phoneticPr fontId="5"/>
  </si>
  <si>
    <t>行っているか。</t>
    <phoneticPr fontId="5"/>
  </si>
  <si>
    <t>加算なし</t>
    <rPh sb="0" eb="2">
      <t>カサン</t>
    </rPh>
    <phoneticPr fontId="5"/>
  </si>
  <si>
    <t>上記にて「いる」場合、実施した取組</t>
    <phoneticPr fontId="5"/>
  </si>
  <si>
    <t>小学校との連携・接続に関する業務分掌の明確化</t>
    <phoneticPr fontId="5"/>
  </si>
  <si>
    <t>授業・行事、研究会・研修等の小学校の子ども及び教職員の交流活動</t>
    <phoneticPr fontId="5"/>
  </si>
  <si>
    <t>小学校との接続を見通した教育課程または全体的な計画の編成</t>
  </si>
  <si>
    <t>幼保連携型認定こども園における生活が家庭や地域社会との連続性を</t>
    <phoneticPr fontId="5"/>
  </si>
  <si>
    <t>保ちつつ展開されるようにしているか。</t>
    <phoneticPr fontId="5"/>
  </si>
  <si>
    <t>地域との交流事業への参加や園と保護者、園児が一緒に活動する</t>
    <rPh sb="10" eb="12">
      <t>サンカ</t>
    </rPh>
    <phoneticPr fontId="5"/>
  </si>
  <si>
    <t>機会等について具体的な内容を記入してください。</t>
    <rPh sb="0" eb="2">
      <t>キカイ</t>
    </rPh>
    <rPh sb="2" eb="3">
      <t>トウ</t>
    </rPh>
    <rPh sb="11" eb="13">
      <t>ナイヨウ</t>
    </rPh>
    <rPh sb="14" eb="16">
      <t>キニュウ</t>
    </rPh>
    <phoneticPr fontId="5"/>
  </si>
  <si>
    <t>教育・保育要領 第4章</t>
    <phoneticPr fontId="5"/>
  </si>
  <si>
    <t>特定基準第31条</t>
    <phoneticPr fontId="5"/>
  </si>
  <si>
    <t>◆</t>
    <phoneticPr fontId="5"/>
  </si>
  <si>
    <t xml:space="preserve">職員（職員であった者を含む）は、正当な理由がなく、
</t>
    <phoneticPr fontId="5"/>
  </si>
  <si>
    <t>その業務上知り得た子ども又はその家族の秘密を漏らすことがない</t>
    <phoneticPr fontId="5"/>
  </si>
  <si>
    <t>よう、必要な措置を講じているか。</t>
    <phoneticPr fontId="5"/>
  </si>
  <si>
    <t>◇</t>
    <phoneticPr fontId="5"/>
  </si>
  <si>
    <t>いる場合、その措置の内容を記入してください。</t>
    <rPh sb="2" eb="4">
      <t>バアイ</t>
    </rPh>
    <rPh sb="7" eb="9">
      <t>ソチ</t>
    </rPh>
    <rPh sb="10" eb="12">
      <t>ナイヨウ</t>
    </rPh>
    <rPh sb="13" eb="15">
      <t>キニュウ</t>
    </rPh>
    <phoneticPr fontId="5"/>
  </si>
  <si>
    <t>◆</t>
    <phoneticPr fontId="5"/>
  </si>
  <si>
    <t>他の特定教育・保育施設等、地域子ども・子育て支援事業を行う者</t>
    <phoneticPr fontId="5"/>
  </si>
  <si>
    <t xml:space="preserve"> 　 </t>
    <phoneticPr fontId="5"/>
  </si>
  <si>
    <t>その他の機関に対して、教育・保育給付認定子どもに関する情報提供を</t>
    <phoneticPr fontId="5"/>
  </si>
  <si>
    <t xml:space="preserve">　  </t>
    <phoneticPr fontId="5"/>
  </si>
  <si>
    <t>する際には、あらかじめ保護者から文書で同意を得ているか。</t>
    <phoneticPr fontId="5"/>
  </si>
  <si>
    <t>いる</t>
    <phoneticPr fontId="5"/>
  </si>
  <si>
    <t>いない</t>
    <phoneticPr fontId="5"/>
  </si>
  <si>
    <t>特定基準第27条第1項</t>
    <phoneticPr fontId="5"/>
  </si>
  <si>
    <t>特定基準第27条第3項</t>
    <phoneticPr fontId="5"/>
  </si>
  <si>
    <t>特定基準第14条第1項</t>
    <phoneticPr fontId="5"/>
  </si>
  <si>
    <t>※施設型給付費の額</t>
    <phoneticPr fontId="5"/>
  </si>
  <si>
    <t xml:space="preserve"> ＝ 公定価格 － 保育料</t>
    <phoneticPr fontId="5"/>
  </si>
  <si>
    <t>保護者への通知の方法</t>
    <phoneticPr fontId="5"/>
  </si>
  <si>
    <t>掲示</t>
    <rPh sb="0" eb="2">
      <t>ケイジ</t>
    </rPh>
    <phoneticPr fontId="5"/>
  </si>
  <si>
    <t>配布</t>
    <rPh sb="0" eb="2">
      <t>ハイフ</t>
    </rPh>
    <phoneticPr fontId="5"/>
  </si>
  <si>
    <t>その他　(</t>
    <rPh sb="2" eb="3">
      <t>タ</t>
    </rPh>
    <phoneticPr fontId="5"/>
  </si>
  <si>
    <t>)</t>
    <phoneticPr fontId="5"/>
  </si>
  <si>
    <t>損害賠償保険に加入しているか。</t>
    <phoneticPr fontId="5"/>
  </si>
  <si>
    <t>いる</t>
    <phoneticPr fontId="5"/>
  </si>
  <si>
    <t>特定基準第32条第4項</t>
    <phoneticPr fontId="5"/>
  </si>
  <si>
    <t>いる場合、保険契約先、補償内容、補償金額を記入してください。</t>
    <rPh sb="21" eb="23">
      <t>キニュウ</t>
    </rPh>
    <phoneticPr fontId="5"/>
  </si>
  <si>
    <t>契約先・契約期間</t>
    <rPh sb="0" eb="3">
      <t>ケイヤクサキ</t>
    </rPh>
    <rPh sb="4" eb="6">
      <t>ケイヤク</t>
    </rPh>
    <rPh sb="6" eb="8">
      <t>キカン</t>
    </rPh>
    <phoneticPr fontId="5"/>
  </si>
  <si>
    <t>補償内容・補償額</t>
    <rPh sb="0" eb="2">
      <t>ホショウ</t>
    </rPh>
    <rPh sb="2" eb="4">
      <t>ナイヨウ</t>
    </rPh>
    <rPh sb="5" eb="7">
      <t>ホショウ</t>
    </rPh>
    <rPh sb="7" eb="8">
      <t>ガク</t>
    </rPh>
    <phoneticPr fontId="5"/>
  </si>
  <si>
    <t>掛 金 ・ 支 払 方 法</t>
    <rPh sb="0" eb="1">
      <t>カカリ</t>
    </rPh>
    <rPh sb="2" eb="3">
      <t>キン</t>
    </rPh>
    <rPh sb="6" eb="7">
      <t>シ</t>
    </rPh>
    <rPh sb="8" eb="9">
      <t>バライ</t>
    </rPh>
    <rPh sb="10" eb="11">
      <t>カタ</t>
    </rPh>
    <rPh sb="12" eb="13">
      <t>ホウ</t>
    </rPh>
    <phoneticPr fontId="5"/>
  </si>
  <si>
    <t>満期時の扱い</t>
    <rPh sb="0" eb="3">
      <t>マンキジ</t>
    </rPh>
    <rPh sb="4" eb="5">
      <t>アツカ</t>
    </rPh>
    <phoneticPr fontId="5"/>
  </si>
  <si>
    <t>一時払い</t>
    <rPh sb="0" eb="2">
      <t>イチジ</t>
    </rPh>
    <rPh sb="2" eb="3">
      <t>バラ</t>
    </rPh>
    <phoneticPr fontId="5"/>
  </si>
  <si>
    <t>年払い</t>
    <rPh sb="0" eb="2">
      <t>ネンバラ</t>
    </rPh>
    <phoneticPr fontId="5"/>
  </si>
  <si>
    <t>月払い</t>
    <rPh sb="0" eb="2">
      <t>ツキバラ</t>
    </rPh>
    <phoneticPr fontId="5"/>
  </si>
  <si>
    <t>掛捨て</t>
    <rPh sb="0" eb="2">
      <t>カケス</t>
    </rPh>
    <phoneticPr fontId="5"/>
  </si>
  <si>
    <t>円</t>
    <rPh sb="0" eb="1">
      <t>エン</t>
    </rPh>
    <phoneticPr fontId="5"/>
  </si>
  <si>
    <t>満期返戻金有</t>
    <rPh sb="0" eb="2">
      <t>マンキ</t>
    </rPh>
    <rPh sb="2" eb="5">
      <t>ヘンレイキン</t>
    </rPh>
    <rPh sb="5" eb="6">
      <t>ア</t>
    </rPh>
    <phoneticPr fontId="5"/>
  </si>
  <si>
    <t>子どもの心身の状況や置かれている環境の的確な把握に努め、</t>
    <phoneticPr fontId="4"/>
  </si>
  <si>
    <t>教育・保育給付認定こども又は保護者に対し相談に適切に応じる</t>
    <phoneticPr fontId="4"/>
  </si>
  <si>
    <t>とともに、必要な助言・援助を行っているか。</t>
    <phoneticPr fontId="4"/>
  </si>
  <si>
    <t>特定基準第17条</t>
    <rPh sb="0" eb="2">
      <t>トクテイ</t>
    </rPh>
    <rPh sb="2" eb="4">
      <t>キジュン</t>
    </rPh>
    <rPh sb="7" eb="8">
      <t>ジョウ</t>
    </rPh>
    <phoneticPr fontId="5"/>
  </si>
  <si>
    <t>○ 日々の連絡</t>
    <rPh sb="2" eb="4">
      <t>ヒビ</t>
    </rPh>
    <rPh sb="5" eb="7">
      <t>レンラク</t>
    </rPh>
    <phoneticPr fontId="5"/>
  </si>
  <si>
    <t>　</t>
    <phoneticPr fontId="5"/>
  </si>
  <si>
    <t>　　乳　児　　</t>
    <rPh sb="2" eb="3">
      <t>ニュウ</t>
    </rPh>
    <rPh sb="4" eb="5">
      <t>ジ</t>
    </rPh>
    <phoneticPr fontId="5"/>
  </si>
  <si>
    <t>連絡帳</t>
    <rPh sb="0" eb="3">
      <t>レンラクチョウ</t>
    </rPh>
    <phoneticPr fontId="5"/>
  </si>
  <si>
    <t>掲示版</t>
    <rPh sb="0" eb="2">
      <t>ケイジ</t>
    </rPh>
    <rPh sb="2" eb="3">
      <t>バン</t>
    </rPh>
    <phoneticPr fontId="5"/>
  </si>
  <si>
    <t>口頭</t>
    <rPh sb="0" eb="2">
      <t>コウトウ</t>
    </rPh>
    <phoneticPr fontId="5"/>
  </si>
  <si>
    <t>その他（　　　　　）</t>
    <rPh sb="2" eb="3">
      <t>タ</t>
    </rPh>
    <phoneticPr fontId="5"/>
  </si>
  <si>
    <t>）</t>
    <phoneticPr fontId="5"/>
  </si>
  <si>
    <t>幼　児</t>
    <rPh sb="0" eb="1">
      <t>ヨウ</t>
    </rPh>
    <rPh sb="2" eb="3">
      <t>ジ</t>
    </rPh>
    <phoneticPr fontId="5"/>
  </si>
  <si>
    <t>○ 園だより等の発行</t>
    <rPh sb="2" eb="3">
      <t>エン</t>
    </rPh>
    <rPh sb="6" eb="7">
      <t>ナド</t>
    </rPh>
    <rPh sb="8" eb="10">
      <t>ハッコウ</t>
    </rPh>
    <phoneticPr fontId="5"/>
  </si>
  <si>
    <t>園 だ よ り</t>
    <rPh sb="0" eb="1">
      <t>エン</t>
    </rPh>
    <phoneticPr fontId="5"/>
  </si>
  <si>
    <t>［</t>
    <phoneticPr fontId="5"/>
  </si>
  <si>
    <t>回］</t>
    <rPh sb="0" eb="1">
      <t>カイ</t>
    </rPh>
    <phoneticPr fontId="5"/>
  </si>
  <si>
    <t>クラスだより</t>
    <phoneticPr fontId="5"/>
  </si>
  <si>
    <t>○　懇談会等</t>
    <rPh sb="2" eb="5">
      <t>コンダンカイ</t>
    </rPh>
    <rPh sb="5" eb="6">
      <t>ナド</t>
    </rPh>
    <phoneticPr fontId="5"/>
  </si>
  <si>
    <t>懇 談 会</t>
    <rPh sb="0" eb="1">
      <t>コン</t>
    </rPh>
    <rPh sb="2" eb="3">
      <t>ダン</t>
    </rPh>
    <rPh sb="4" eb="5">
      <t>カイ</t>
    </rPh>
    <phoneticPr fontId="5"/>
  </si>
  <si>
    <t>保護者会</t>
    <rPh sb="0" eb="3">
      <t>ホゴシャ</t>
    </rPh>
    <rPh sb="3" eb="4">
      <t>カイ</t>
    </rPh>
    <phoneticPr fontId="5"/>
  </si>
  <si>
    <t>保護者との連絡方法について、実施しているものを選択してください。</t>
    <phoneticPr fontId="4"/>
  </si>
  <si>
    <t>◆</t>
    <phoneticPr fontId="5"/>
  </si>
  <si>
    <t>保育の提供に当たっての計画</t>
    <rPh sb="0" eb="2">
      <t>ホイク</t>
    </rPh>
    <rPh sb="3" eb="5">
      <t>テイキョウ</t>
    </rPh>
    <rPh sb="6" eb="7">
      <t>ア</t>
    </rPh>
    <rPh sb="11" eb="13">
      <t>ケイカク</t>
    </rPh>
    <phoneticPr fontId="5"/>
  </si>
  <si>
    <t>保育を提供した際の提供日・内容等の記録（保育日誌等）</t>
    <rPh sb="0" eb="2">
      <t>ホイク</t>
    </rPh>
    <rPh sb="3" eb="5">
      <t>テイキョウ</t>
    </rPh>
    <rPh sb="7" eb="8">
      <t>サイ</t>
    </rPh>
    <rPh sb="9" eb="11">
      <t>テイキョウ</t>
    </rPh>
    <rPh sb="11" eb="12">
      <t>ビ</t>
    </rPh>
    <rPh sb="13" eb="16">
      <t>ナイヨウナド</t>
    </rPh>
    <rPh sb="17" eb="19">
      <t>キロク</t>
    </rPh>
    <rPh sb="20" eb="22">
      <t>ホイク</t>
    </rPh>
    <rPh sb="22" eb="24">
      <t>ニッシ</t>
    </rPh>
    <rPh sb="24" eb="25">
      <t>ナド</t>
    </rPh>
    <phoneticPr fontId="5"/>
  </si>
  <si>
    <t>苦情の内容等の記録</t>
    <rPh sb="0" eb="2">
      <t>クジョウ</t>
    </rPh>
    <rPh sb="3" eb="5">
      <t>ナイヨウ</t>
    </rPh>
    <rPh sb="5" eb="6">
      <t>ナド</t>
    </rPh>
    <rPh sb="7" eb="9">
      <t>キロク</t>
    </rPh>
    <phoneticPr fontId="5"/>
  </si>
  <si>
    <t>事故の状況及び処置の記録</t>
    <rPh sb="0" eb="2">
      <t>ジコ</t>
    </rPh>
    <rPh sb="3" eb="5">
      <t>ジョウキョウ</t>
    </rPh>
    <rPh sb="5" eb="6">
      <t>オヨ</t>
    </rPh>
    <rPh sb="7" eb="9">
      <t>ショチ</t>
    </rPh>
    <rPh sb="10" eb="12">
      <t>キロク</t>
    </rPh>
    <phoneticPr fontId="5"/>
  </si>
  <si>
    <t>いる</t>
    <phoneticPr fontId="5"/>
  </si>
  <si>
    <t>いない</t>
    <phoneticPr fontId="5"/>
  </si>
  <si>
    <t>特定基準第12条</t>
    <rPh sb="0" eb="2">
      <t>トクテイ</t>
    </rPh>
    <rPh sb="2" eb="4">
      <t>キジュン</t>
    </rPh>
    <rPh sb="7" eb="8">
      <t>ジョウ</t>
    </rPh>
    <phoneticPr fontId="5"/>
  </si>
  <si>
    <t>特定基準第34条</t>
    <rPh sb="0" eb="2">
      <t>トクテイ</t>
    </rPh>
    <rPh sb="2" eb="4">
      <t>キジュン</t>
    </rPh>
    <rPh sb="4" eb="5">
      <t>ダイ</t>
    </rPh>
    <rPh sb="7" eb="8">
      <t>ジョウ</t>
    </rPh>
    <phoneticPr fontId="5"/>
  </si>
  <si>
    <t>特定教育・保育の提供に関する記録等を整備し、完結の日から5年以上</t>
    <rPh sb="0" eb="2">
      <t>トクテイ</t>
    </rPh>
    <rPh sb="2" eb="4">
      <t>キョウイク</t>
    </rPh>
    <rPh sb="8" eb="10">
      <t>テイキョウ</t>
    </rPh>
    <rPh sb="11" eb="12">
      <t>カン</t>
    </rPh>
    <phoneticPr fontId="5"/>
  </si>
  <si>
    <r>
      <t>保存しているものにチェックを入れてください。</t>
    </r>
    <r>
      <rPr>
        <sz val="11"/>
        <color theme="1"/>
        <rFont val="ＭＳ Ｐゴシック"/>
        <family val="2"/>
        <charset val="128"/>
        <scheme val="minor"/>
      </rPr>
      <t/>
    </r>
    <rPh sb="14" eb="15">
      <t>イ</t>
    </rPh>
    <phoneticPr fontId="5"/>
  </si>
  <si>
    <t>（完結の日から5年経過していない記録等は、現在まで保管している場合</t>
    <phoneticPr fontId="5"/>
  </si>
  <si>
    <t xml:space="preserve"> チェックしてください。）</t>
    <phoneticPr fontId="4"/>
  </si>
  <si>
    <t>特定教育・保育を提供した際は、提供日、内容、その他必要事項を</t>
    <rPh sb="2" eb="4">
      <t>キョウイク</t>
    </rPh>
    <rPh sb="5" eb="7">
      <t>ホイク</t>
    </rPh>
    <rPh sb="8" eb="10">
      <t>テイキョウ</t>
    </rPh>
    <rPh sb="24" eb="25">
      <t>ホカ</t>
    </rPh>
    <rPh sb="25" eb="27">
      <t>ヒツヨウ</t>
    </rPh>
    <rPh sb="27" eb="29">
      <t>ジコウ</t>
    </rPh>
    <phoneticPr fontId="5"/>
  </si>
  <si>
    <t>子どもの健康支援</t>
    <rPh sb="0" eb="1">
      <t>コ</t>
    </rPh>
    <rPh sb="4" eb="8">
      <t>ケンコウシエン</t>
    </rPh>
    <phoneticPr fontId="4"/>
  </si>
  <si>
    <t>健康診断を実施し、その結果を教育及び保育に活用するとともに、</t>
    <phoneticPr fontId="5"/>
  </si>
  <si>
    <t>認定こども園法第27条</t>
    <phoneticPr fontId="5"/>
  </si>
  <si>
    <t>保護者が日常生活に活用できるようにしているか。</t>
    <phoneticPr fontId="5"/>
  </si>
  <si>
    <t>学校保健安全法第13条</t>
    <phoneticPr fontId="5"/>
  </si>
  <si>
    <t>園児の健康診断実施状況（直近２回の状況を記入してください。）</t>
    <rPh sb="0" eb="2">
      <t>エンジ</t>
    </rPh>
    <phoneticPr fontId="5"/>
  </si>
  <si>
    <t>認定こども園法施行規則第27条</t>
    <phoneticPr fontId="5"/>
  </si>
  <si>
    <t>年間回数</t>
    <rPh sb="0" eb="2">
      <t>ネンカン</t>
    </rPh>
    <rPh sb="2" eb="4">
      <t>カイスウ</t>
    </rPh>
    <phoneticPr fontId="5"/>
  </si>
  <si>
    <t>実　施　年　月　日</t>
    <rPh sb="0" eb="1">
      <t>ミ</t>
    </rPh>
    <rPh sb="2" eb="3">
      <t>シ</t>
    </rPh>
    <rPh sb="4" eb="5">
      <t>ネン</t>
    </rPh>
    <rPh sb="6" eb="7">
      <t>ガツ</t>
    </rPh>
    <rPh sb="8" eb="9">
      <t>ニチ</t>
    </rPh>
    <phoneticPr fontId="5"/>
  </si>
  <si>
    <t>実施機関名</t>
    <rPh sb="0" eb="1">
      <t>ミ</t>
    </rPh>
    <rPh sb="1" eb="2">
      <t>シ</t>
    </rPh>
    <rPh sb="2" eb="3">
      <t>キ</t>
    </rPh>
    <rPh sb="3" eb="4">
      <t>セキ</t>
    </rPh>
    <rPh sb="4" eb="5">
      <t>メイ</t>
    </rPh>
    <phoneticPr fontId="5"/>
  </si>
  <si>
    <t>内科
健康診断</t>
    <rPh sb="0" eb="1">
      <t>ウチ</t>
    </rPh>
    <rPh sb="1" eb="2">
      <t>カ</t>
    </rPh>
    <rPh sb="3" eb="5">
      <t>ケンコウ</t>
    </rPh>
    <rPh sb="5" eb="7">
      <t>シンダン</t>
    </rPh>
    <phoneticPr fontId="5"/>
  </si>
  <si>
    <t>月</t>
    <rPh sb="0" eb="1">
      <t>ゲツ</t>
    </rPh>
    <phoneticPr fontId="5"/>
  </si>
  <si>
    <t>学校保健安全法施行規則第5条第1項</t>
    <phoneticPr fontId="5"/>
  </si>
  <si>
    <t>欠席児童</t>
    <rPh sb="0" eb="2">
      <t>ケッセキ</t>
    </rPh>
    <rPh sb="2" eb="4">
      <t>ジドウ</t>
    </rPh>
    <phoneticPr fontId="5"/>
  </si>
  <si>
    <t>人</t>
    <rPh sb="0" eb="1">
      <t>ヒト</t>
    </rPh>
    <phoneticPr fontId="5"/>
  </si>
  <si>
    <t>うち後日受診</t>
    <rPh sb="2" eb="4">
      <t>ゴジツ</t>
    </rPh>
    <rPh sb="4" eb="6">
      <t>ジュシン</t>
    </rPh>
    <phoneticPr fontId="5"/>
  </si>
  <si>
    <t>教育・保育要領 第3章第1 2 (2)</t>
    <phoneticPr fontId="5"/>
  </si>
  <si>
    <t>歯科
健康診断</t>
    <rPh sb="0" eb="1">
      <t>ハ</t>
    </rPh>
    <rPh sb="1" eb="2">
      <t>カ</t>
    </rPh>
    <rPh sb="3" eb="5">
      <t>ケンコウ</t>
    </rPh>
    <rPh sb="5" eb="7">
      <t>シンダン</t>
    </rPh>
    <phoneticPr fontId="5"/>
  </si>
  <si>
    <t>視力検査</t>
    <rPh sb="0" eb="2">
      <t>シリョク</t>
    </rPh>
    <rPh sb="2" eb="4">
      <t>ケンサ</t>
    </rPh>
    <phoneticPr fontId="5"/>
  </si>
  <si>
    <t>●</t>
    <phoneticPr fontId="5"/>
  </si>
  <si>
    <t>学校医、学校歯科医、学校薬剤師を配置しているか。</t>
    <phoneticPr fontId="5"/>
  </si>
  <si>
    <t>認定こども園法第27条
学校保健安全法第23条</t>
    <phoneticPr fontId="5"/>
  </si>
  <si>
    <t>氏　名</t>
    <rPh sb="0" eb="1">
      <t>シ</t>
    </rPh>
    <rPh sb="2" eb="3">
      <t>メイ</t>
    </rPh>
    <phoneticPr fontId="13"/>
  </si>
  <si>
    <t>所属する医療機関名</t>
    <rPh sb="0" eb="2">
      <t>ショゾク</t>
    </rPh>
    <rPh sb="4" eb="6">
      <t>イリョウ</t>
    </rPh>
    <rPh sb="6" eb="8">
      <t>キカン</t>
    </rPh>
    <rPh sb="8" eb="9">
      <t>メイ</t>
    </rPh>
    <phoneticPr fontId="13"/>
  </si>
  <si>
    <t>学　校　医</t>
    <rPh sb="0" eb="1">
      <t>ガク</t>
    </rPh>
    <rPh sb="2" eb="3">
      <t>コウ</t>
    </rPh>
    <rPh sb="4" eb="5">
      <t>イ</t>
    </rPh>
    <phoneticPr fontId="13"/>
  </si>
  <si>
    <t>学校歯科医</t>
    <rPh sb="0" eb="2">
      <t>ガッコウ</t>
    </rPh>
    <rPh sb="2" eb="4">
      <t>シカ</t>
    </rPh>
    <rPh sb="4" eb="5">
      <t>イ</t>
    </rPh>
    <phoneticPr fontId="13"/>
  </si>
  <si>
    <t>学校薬剤師</t>
    <rPh sb="0" eb="2">
      <t>ガッコウ</t>
    </rPh>
    <rPh sb="2" eb="5">
      <t>ヤクザイシ</t>
    </rPh>
    <phoneticPr fontId="13"/>
  </si>
  <si>
    <t>認定こども園法施行規則第26条
学校教育法施行規則第28条第1項第2号
学校保健安全法施行規則第22条第2項、第23条第2項、第24条第2項</t>
    <rPh sb="36" eb="38">
      <t>ガッコウ</t>
    </rPh>
    <rPh sb="38" eb="40">
      <t>ホケン</t>
    </rPh>
    <rPh sb="40" eb="43">
      <t>アンゼンホウ</t>
    </rPh>
    <rPh sb="43" eb="45">
      <t>セコウ</t>
    </rPh>
    <rPh sb="45" eb="47">
      <t>キソク</t>
    </rPh>
    <rPh sb="47" eb="48">
      <t>ダイ</t>
    </rPh>
    <rPh sb="50" eb="51">
      <t>ジョウ</t>
    </rPh>
    <rPh sb="51" eb="52">
      <t>ダイ</t>
    </rPh>
    <rPh sb="53" eb="54">
      <t>コウ</t>
    </rPh>
    <rPh sb="55" eb="56">
      <t>ダイ</t>
    </rPh>
    <rPh sb="58" eb="59">
      <t>ジョウ</t>
    </rPh>
    <rPh sb="59" eb="60">
      <t>ダイ</t>
    </rPh>
    <rPh sb="61" eb="62">
      <t>コウ</t>
    </rPh>
    <rPh sb="63" eb="64">
      <t>ダイ</t>
    </rPh>
    <rPh sb="66" eb="67">
      <t>ジョウ</t>
    </rPh>
    <rPh sb="67" eb="68">
      <t>ダイ</t>
    </rPh>
    <rPh sb="69" eb="70">
      <t>コウ</t>
    </rPh>
    <phoneticPr fontId="5"/>
  </si>
  <si>
    <t>学校医等の執務記録簿を備えているか。</t>
    <phoneticPr fontId="5"/>
  </si>
  <si>
    <t>医療機関所在地</t>
    <rPh sb="0" eb="2">
      <t>イリョウ</t>
    </rPh>
    <rPh sb="2" eb="4">
      <t>キカン</t>
    </rPh>
    <rPh sb="4" eb="7">
      <t>ショザイチ</t>
    </rPh>
    <phoneticPr fontId="5"/>
  </si>
  <si>
    <t>報酬額（円）</t>
    <rPh sb="0" eb="3">
      <t>ホウシュウガク</t>
    </rPh>
    <rPh sb="4" eb="5">
      <t>エン</t>
    </rPh>
    <phoneticPr fontId="5"/>
  </si>
  <si>
    <t>感染症や食中毒を疑ったときは、速やかに施設長に報告する</t>
    <rPh sb="0" eb="3">
      <t>カンセンショウ</t>
    </rPh>
    <rPh sb="4" eb="7">
      <t>ショクチュウドク</t>
    </rPh>
    <rPh sb="8" eb="9">
      <t>ウタガ</t>
    </rPh>
    <rPh sb="15" eb="16">
      <t>スミ</t>
    </rPh>
    <rPh sb="19" eb="21">
      <t>シセツ</t>
    </rPh>
    <rPh sb="21" eb="22">
      <t>チョウ</t>
    </rPh>
    <rPh sb="23" eb="25">
      <t>ホウコク</t>
    </rPh>
    <phoneticPr fontId="5"/>
  </si>
  <si>
    <t>体制が整っているか。</t>
    <rPh sb="3" eb="4">
      <t>トトノ</t>
    </rPh>
    <phoneticPr fontId="5"/>
  </si>
  <si>
    <t>感染症発生時、保護者等へ適切に情報提供しているか。</t>
    <rPh sb="0" eb="3">
      <t>カンセンショウ</t>
    </rPh>
    <rPh sb="3" eb="5">
      <t>ハッセイ</t>
    </rPh>
    <rPh sb="5" eb="6">
      <t>ジ</t>
    </rPh>
    <rPh sb="7" eb="11">
      <t>ホゴシャナド</t>
    </rPh>
    <rPh sb="12" eb="14">
      <t>テキセツ</t>
    </rPh>
    <rPh sb="15" eb="17">
      <t>ジョウホウ</t>
    </rPh>
    <rPh sb="17" eb="19">
      <t>テイキョウ</t>
    </rPh>
    <phoneticPr fontId="5"/>
  </si>
  <si>
    <t>感染症発生時及び感染症対策時は嘱託医等に指示を仰いでいるか。</t>
    <rPh sb="0" eb="3">
      <t>カンセンショウ</t>
    </rPh>
    <rPh sb="3" eb="5">
      <t>ハッセイ</t>
    </rPh>
    <rPh sb="5" eb="6">
      <t>ジ</t>
    </rPh>
    <rPh sb="6" eb="7">
      <t>オヨ</t>
    </rPh>
    <rPh sb="8" eb="11">
      <t>カンセンショウ</t>
    </rPh>
    <rPh sb="11" eb="13">
      <t>タイサク</t>
    </rPh>
    <rPh sb="13" eb="14">
      <t>ジ</t>
    </rPh>
    <rPh sb="15" eb="18">
      <t>ショクタクイ</t>
    </rPh>
    <rPh sb="18" eb="19">
      <t>ナド</t>
    </rPh>
    <rPh sb="20" eb="22">
      <t>シジ</t>
    </rPh>
    <rPh sb="23" eb="24">
      <t>アオ</t>
    </rPh>
    <phoneticPr fontId="5"/>
  </si>
  <si>
    <t>下記ア～ウの発生が、監査前１年以内にあったか。</t>
    <rPh sb="0" eb="2">
      <t>カキ</t>
    </rPh>
    <rPh sb="6" eb="8">
      <t>ハッセイ</t>
    </rPh>
    <rPh sb="10" eb="12">
      <t>カンサ</t>
    </rPh>
    <rPh sb="12" eb="13">
      <t>マエ</t>
    </rPh>
    <rPh sb="14" eb="15">
      <t>ネン</t>
    </rPh>
    <rPh sb="15" eb="17">
      <t>イナイ</t>
    </rPh>
    <phoneticPr fontId="5"/>
  </si>
  <si>
    <t>同一の感染症若しくは食中毒による又はそれらによると疑われる</t>
    <rPh sb="0" eb="2">
      <t>ドウイツ</t>
    </rPh>
    <rPh sb="3" eb="6">
      <t>カンセンショウ</t>
    </rPh>
    <rPh sb="6" eb="7">
      <t>モ</t>
    </rPh>
    <rPh sb="10" eb="13">
      <t>ショクチュウドク</t>
    </rPh>
    <rPh sb="16" eb="17">
      <t>マタ</t>
    </rPh>
    <rPh sb="25" eb="26">
      <t>ウタガ</t>
    </rPh>
    <phoneticPr fontId="5"/>
  </si>
  <si>
    <t>死亡者又は重篤患者が1週間以内に2人以上発生した場合。</t>
    <rPh sb="0" eb="3">
      <t>シボウシャ</t>
    </rPh>
    <rPh sb="3" eb="4">
      <t>マタ</t>
    </rPh>
    <rPh sb="5" eb="7">
      <t>ジュウトク</t>
    </rPh>
    <rPh sb="7" eb="9">
      <t>カンジャ</t>
    </rPh>
    <rPh sb="11" eb="13">
      <t>シュウカン</t>
    </rPh>
    <rPh sb="13" eb="15">
      <t>イナイ</t>
    </rPh>
    <rPh sb="17" eb="18">
      <t>ヒト</t>
    </rPh>
    <rPh sb="18" eb="20">
      <t>イジョウ</t>
    </rPh>
    <rPh sb="20" eb="22">
      <t>ハッセイ</t>
    </rPh>
    <rPh sb="24" eb="26">
      <t>バアイ</t>
    </rPh>
    <phoneticPr fontId="5"/>
  </si>
  <si>
    <t>あり</t>
    <phoneticPr fontId="5"/>
  </si>
  <si>
    <t>なし</t>
    <phoneticPr fontId="5"/>
  </si>
  <si>
    <t>イ</t>
    <phoneticPr fontId="5"/>
  </si>
  <si>
    <t>同一の感染症若しくは食中毒の患者又はそれらが疑われる者が</t>
    <rPh sb="0" eb="2">
      <t>ドウイツ</t>
    </rPh>
    <rPh sb="3" eb="6">
      <t>カンセンショウ</t>
    </rPh>
    <rPh sb="6" eb="7">
      <t>モ</t>
    </rPh>
    <rPh sb="10" eb="13">
      <t>ショクチュウドク</t>
    </rPh>
    <rPh sb="14" eb="16">
      <t>カンジャ</t>
    </rPh>
    <rPh sb="16" eb="17">
      <t>マタ</t>
    </rPh>
    <rPh sb="22" eb="23">
      <t>ウタガ</t>
    </rPh>
    <rPh sb="26" eb="27">
      <t>モノ</t>
    </rPh>
    <phoneticPr fontId="5"/>
  </si>
  <si>
    <t>10人以上又は全利用者の半数以上発生した場合。</t>
    <rPh sb="3" eb="5">
      <t>イジョウ</t>
    </rPh>
    <rPh sb="5" eb="6">
      <t>マタ</t>
    </rPh>
    <rPh sb="7" eb="8">
      <t>ゼン</t>
    </rPh>
    <rPh sb="8" eb="11">
      <t>リヨウシャ</t>
    </rPh>
    <rPh sb="12" eb="14">
      <t>ハンスウ</t>
    </rPh>
    <rPh sb="14" eb="16">
      <t>イジョウ</t>
    </rPh>
    <rPh sb="16" eb="18">
      <t>ハッセイ</t>
    </rPh>
    <rPh sb="20" eb="22">
      <t>バアイ</t>
    </rPh>
    <phoneticPr fontId="5"/>
  </si>
  <si>
    <t>ウ</t>
    <phoneticPr fontId="5"/>
  </si>
  <si>
    <t>ア及びイに該当しない場合であっても、通常の発生動向を上回る</t>
    <rPh sb="1" eb="2">
      <t>オヨ</t>
    </rPh>
    <rPh sb="5" eb="7">
      <t>ガイトウ</t>
    </rPh>
    <rPh sb="10" eb="12">
      <t>バアイ</t>
    </rPh>
    <rPh sb="18" eb="20">
      <t>ツウジョウ</t>
    </rPh>
    <rPh sb="21" eb="23">
      <t>ハッセイ</t>
    </rPh>
    <rPh sb="23" eb="25">
      <t>ドウコウ</t>
    </rPh>
    <rPh sb="26" eb="28">
      <t>ウワマワ</t>
    </rPh>
    <phoneticPr fontId="5"/>
  </si>
  <si>
    <t>感染症等の発生が疑われ、特に施設長が報告を必要と認めた場合。</t>
    <rPh sb="5" eb="7">
      <t>ハッセイ</t>
    </rPh>
    <rPh sb="8" eb="9">
      <t>ウタガ</t>
    </rPh>
    <rPh sb="12" eb="13">
      <t>トク</t>
    </rPh>
    <rPh sb="14" eb="16">
      <t>シセツ</t>
    </rPh>
    <rPh sb="16" eb="17">
      <t>チョウ</t>
    </rPh>
    <rPh sb="18" eb="20">
      <t>ホウコク</t>
    </rPh>
    <rPh sb="21" eb="23">
      <t>ヒツヨウ</t>
    </rPh>
    <rPh sb="24" eb="25">
      <t>ミト</t>
    </rPh>
    <rPh sb="27" eb="29">
      <t>バアイ</t>
    </rPh>
    <phoneticPr fontId="5"/>
  </si>
  <si>
    <t>上記の発生があった場合、市及び保健所に報告しているか。</t>
    <rPh sb="0" eb="2">
      <t>ジョウキ</t>
    </rPh>
    <rPh sb="3" eb="5">
      <t>ハッセイ</t>
    </rPh>
    <rPh sb="9" eb="11">
      <t>バアイ</t>
    </rPh>
    <rPh sb="12" eb="13">
      <t>シ</t>
    </rPh>
    <rPh sb="13" eb="14">
      <t>オヨ</t>
    </rPh>
    <rPh sb="15" eb="18">
      <t>ホケンジョ</t>
    </rPh>
    <rPh sb="19" eb="21">
      <t>ホウコク</t>
    </rPh>
    <phoneticPr fontId="5"/>
  </si>
  <si>
    <t>職員等に年1回以上、衛生管理に関する研修を実施しているか。</t>
    <rPh sb="0" eb="3">
      <t>ショクインナド</t>
    </rPh>
    <rPh sb="4" eb="5">
      <t>ネン</t>
    </rPh>
    <rPh sb="6" eb="7">
      <t>カイ</t>
    </rPh>
    <rPh sb="7" eb="9">
      <t>イジョウ</t>
    </rPh>
    <rPh sb="10" eb="12">
      <t>エイセイ</t>
    </rPh>
    <rPh sb="12" eb="14">
      <t>カンリ</t>
    </rPh>
    <rPh sb="15" eb="16">
      <t>カン</t>
    </rPh>
    <rPh sb="18" eb="20">
      <t>ケンシュウ</t>
    </rPh>
    <rPh sb="21" eb="23">
      <t>ジッシ</t>
    </rPh>
    <phoneticPr fontId="5"/>
  </si>
  <si>
    <t>いる場合、直近の実施日及び内容を記入してください。</t>
    <rPh sb="2" eb="4">
      <t>バアイ</t>
    </rPh>
    <rPh sb="5" eb="7">
      <t>チョッキン</t>
    </rPh>
    <rPh sb="8" eb="10">
      <t>ジッシ</t>
    </rPh>
    <rPh sb="10" eb="11">
      <t>ヒ</t>
    </rPh>
    <rPh sb="11" eb="12">
      <t>オヨ</t>
    </rPh>
    <rPh sb="13" eb="15">
      <t>ナイヨウ</t>
    </rPh>
    <rPh sb="16" eb="18">
      <t>キニュウ</t>
    </rPh>
    <phoneticPr fontId="5"/>
  </si>
  <si>
    <t>※複数回実施している場合は直近2回分を記載してください。</t>
    <rPh sb="1" eb="3">
      <t>フクスウ</t>
    </rPh>
    <rPh sb="3" eb="4">
      <t>カイ</t>
    </rPh>
    <rPh sb="4" eb="6">
      <t>ジッシ</t>
    </rPh>
    <rPh sb="10" eb="12">
      <t>バアイ</t>
    </rPh>
    <rPh sb="13" eb="15">
      <t>チョッキン</t>
    </rPh>
    <rPh sb="16" eb="18">
      <t>カイブン</t>
    </rPh>
    <rPh sb="19" eb="21">
      <t>キサイ</t>
    </rPh>
    <phoneticPr fontId="5"/>
  </si>
  <si>
    <t>実　施　日</t>
    <rPh sb="0" eb="1">
      <t>ミ</t>
    </rPh>
    <rPh sb="2" eb="3">
      <t>シ</t>
    </rPh>
    <rPh sb="4" eb="5">
      <t>ニチ</t>
    </rPh>
    <phoneticPr fontId="5"/>
  </si>
  <si>
    <t>内　　　容</t>
    <rPh sb="0" eb="1">
      <t>ウチ</t>
    </rPh>
    <rPh sb="4" eb="5">
      <t>カタチ</t>
    </rPh>
    <phoneticPr fontId="5"/>
  </si>
  <si>
    <t>共用タオルを使用しているか。</t>
    <rPh sb="0" eb="2">
      <t>キョウヨウ</t>
    </rPh>
    <rPh sb="6" eb="8">
      <t>シヨウ</t>
    </rPh>
    <phoneticPr fontId="5"/>
  </si>
  <si>
    <t>◆</t>
    <phoneticPr fontId="5"/>
  </si>
  <si>
    <t>排泄物・おう吐物の処理を行うため、あらかじめ処理用品を</t>
    <rPh sb="0" eb="3">
      <t>ハイセツブツ</t>
    </rPh>
    <rPh sb="7" eb="8">
      <t>ブツ</t>
    </rPh>
    <rPh sb="9" eb="11">
      <t>ショリ</t>
    </rPh>
    <rPh sb="12" eb="13">
      <t>オコナ</t>
    </rPh>
    <rPh sb="22" eb="24">
      <t>ショリ</t>
    </rPh>
    <rPh sb="24" eb="26">
      <t>ヨウヒン</t>
    </rPh>
    <phoneticPr fontId="5"/>
  </si>
  <si>
    <t>準備してあるか。</t>
    <phoneticPr fontId="5"/>
  </si>
  <si>
    <t>◆</t>
    <phoneticPr fontId="5"/>
  </si>
  <si>
    <t>その他、具体的な感染予防措置を講じている場合、具体的な</t>
    <rPh sb="2" eb="3">
      <t>タ</t>
    </rPh>
    <rPh sb="4" eb="7">
      <t>グタイテキ</t>
    </rPh>
    <rPh sb="8" eb="10">
      <t>カンセン</t>
    </rPh>
    <rPh sb="10" eb="12">
      <t>ヨボウ</t>
    </rPh>
    <rPh sb="12" eb="14">
      <t>ソチ</t>
    </rPh>
    <rPh sb="15" eb="16">
      <t>コウ</t>
    </rPh>
    <rPh sb="20" eb="22">
      <t>バアイ</t>
    </rPh>
    <rPh sb="23" eb="26">
      <t>グタイテキ</t>
    </rPh>
    <phoneticPr fontId="5"/>
  </si>
  <si>
    <t>取組内容を記入してください。</t>
    <rPh sb="5" eb="7">
      <t>キニュウ</t>
    </rPh>
    <phoneticPr fontId="5"/>
  </si>
  <si>
    <t>●</t>
    <phoneticPr fontId="5"/>
  </si>
  <si>
    <t>感染症やその他の疾病の予防対策を適切に行っているか。</t>
    <phoneticPr fontId="5"/>
  </si>
  <si>
    <t>いる</t>
    <phoneticPr fontId="5"/>
  </si>
  <si>
    <t>いない</t>
    <phoneticPr fontId="5"/>
  </si>
  <si>
    <t>◆</t>
    <phoneticPr fontId="5"/>
  </si>
  <si>
    <t>ア</t>
    <phoneticPr fontId="5"/>
  </si>
  <si>
    <t>あり</t>
    <phoneticPr fontId="5"/>
  </si>
  <si>
    <t>ある</t>
    <phoneticPr fontId="5"/>
  </si>
  <si>
    <t>ない</t>
    <phoneticPr fontId="5"/>
  </si>
  <si>
    <t>教育・保育要領 第3章第1の3(2)</t>
    <phoneticPr fontId="5"/>
  </si>
  <si>
    <t>「保育所における感染症対策ガイドライン」の改訂について(平成30年3月30日子保発0330第1号)</t>
    <rPh sb="1" eb="3">
      <t>ホイク</t>
    </rPh>
    <rPh sb="3" eb="4">
      <t>ジョ</t>
    </rPh>
    <rPh sb="8" eb="11">
      <t>カンセンショウ</t>
    </rPh>
    <rPh sb="11" eb="13">
      <t>タイサク</t>
    </rPh>
    <rPh sb="21" eb="23">
      <t>カイテイ</t>
    </rPh>
    <rPh sb="28" eb="30">
      <t>ヘイセイ</t>
    </rPh>
    <rPh sb="32" eb="33">
      <t>ネン</t>
    </rPh>
    <rPh sb="34" eb="35">
      <t>ガツ</t>
    </rPh>
    <rPh sb="37" eb="38">
      <t>ニチ</t>
    </rPh>
    <rPh sb="38" eb="39">
      <t>コ</t>
    </rPh>
    <rPh sb="39" eb="40">
      <t>タモツ</t>
    </rPh>
    <rPh sb="40" eb="41">
      <t>ハツ</t>
    </rPh>
    <rPh sb="45" eb="46">
      <t>ダイ</t>
    </rPh>
    <rPh sb="47" eb="48">
      <t>ゴウ</t>
    </rPh>
    <phoneticPr fontId="5"/>
  </si>
  <si>
    <t xml:space="preserve">社会福祉施設等における感染症等発生時に係る報告について(平成17年2月22日健発第0222002号、薬食発第0222001号、雇児発第0222001号、社援発第0222002号、老発第0222001号)
</t>
    <phoneticPr fontId="5"/>
  </si>
  <si>
    <t>児童福祉施設等における衛生管理の改善充実及び食中毒発生の予防について(平成9年6月30日児企第16号)</t>
    <rPh sb="0" eb="2">
      <t>ジドウ</t>
    </rPh>
    <rPh sb="2" eb="4">
      <t>フクシ</t>
    </rPh>
    <rPh sb="4" eb="6">
      <t>シセツ</t>
    </rPh>
    <rPh sb="6" eb="7">
      <t>ナド</t>
    </rPh>
    <rPh sb="11" eb="13">
      <t>エイセイ</t>
    </rPh>
    <rPh sb="13" eb="15">
      <t>カンリ</t>
    </rPh>
    <rPh sb="16" eb="18">
      <t>カイゼン</t>
    </rPh>
    <rPh sb="18" eb="20">
      <t>ジュウジツ</t>
    </rPh>
    <rPh sb="20" eb="21">
      <t>オヨ</t>
    </rPh>
    <rPh sb="22" eb="25">
      <t>ショクチュウドク</t>
    </rPh>
    <rPh sb="25" eb="27">
      <t>ハッセイ</t>
    </rPh>
    <rPh sb="28" eb="30">
      <t>ヨボウ</t>
    </rPh>
    <rPh sb="35" eb="37">
      <t>ヘイセイ</t>
    </rPh>
    <rPh sb="38" eb="39">
      <t>ネン</t>
    </rPh>
    <rPh sb="40" eb="41">
      <t>ガツ</t>
    </rPh>
    <rPh sb="43" eb="44">
      <t>ニチ</t>
    </rPh>
    <rPh sb="44" eb="45">
      <t>ジ</t>
    </rPh>
    <rPh sb="45" eb="46">
      <t>キ</t>
    </rPh>
    <rPh sb="46" eb="47">
      <t>ダイ</t>
    </rPh>
    <rPh sb="49" eb="50">
      <t>ゴウ</t>
    </rPh>
    <phoneticPr fontId="5"/>
  </si>
  <si>
    <t>排泄物・おう吐物処理用品の例
・使い捨て手袋、マスク
・ガウンやエプロン
・ふき取るための布やﾍﾟｰﾊﾟｰﾀｵﾙ
・ビニール袋
・次亜塩素酸ナトリウム
・専用バケツその他必要なもの</t>
    <rPh sb="0" eb="3">
      <t>ハイセツブツ</t>
    </rPh>
    <rPh sb="7" eb="8">
      <t>ブツ</t>
    </rPh>
    <rPh sb="8" eb="10">
      <t>ショリ</t>
    </rPh>
    <rPh sb="10" eb="12">
      <t>ヨウヒン</t>
    </rPh>
    <rPh sb="13" eb="14">
      <t>レイ</t>
    </rPh>
    <rPh sb="16" eb="17">
      <t>ツカ</t>
    </rPh>
    <rPh sb="18" eb="19">
      <t>ス</t>
    </rPh>
    <rPh sb="20" eb="22">
      <t>テブクロ</t>
    </rPh>
    <rPh sb="40" eb="41">
      <t>ト</t>
    </rPh>
    <rPh sb="45" eb="46">
      <t>ヌノ</t>
    </rPh>
    <rPh sb="62" eb="63">
      <t>ブクロ</t>
    </rPh>
    <rPh sb="65" eb="70">
      <t>ジアエンソサン</t>
    </rPh>
    <rPh sb="77" eb="79">
      <t>センヨウ</t>
    </rPh>
    <rPh sb="84" eb="85">
      <t>タ</t>
    </rPh>
    <rPh sb="85" eb="87">
      <t>ヒツヨウ</t>
    </rPh>
    <phoneticPr fontId="5"/>
  </si>
  <si>
    <t>「市長が認める者」：認定こども園又は保育所において常勤で1年</t>
    <phoneticPr fontId="5"/>
  </si>
  <si>
    <t>以上保育業務に従事した者又は子育て支援員研修のうち地域型保育</t>
    <rPh sb="0" eb="2">
      <t>イジョウ</t>
    </rPh>
    <rPh sb="2" eb="4">
      <t>ホイク</t>
    </rPh>
    <rPh sb="4" eb="6">
      <t>ギョウム</t>
    </rPh>
    <rPh sb="7" eb="9">
      <t>ジュウジ</t>
    </rPh>
    <rPh sb="11" eb="12">
      <t>モノ</t>
    </rPh>
    <rPh sb="12" eb="13">
      <t>マタ</t>
    </rPh>
    <rPh sb="14" eb="16">
      <t>コソダ</t>
    </rPh>
    <rPh sb="17" eb="19">
      <t>シエン</t>
    </rPh>
    <rPh sb="19" eb="20">
      <t>イン</t>
    </rPh>
    <rPh sb="20" eb="22">
      <t>ケンシュウ</t>
    </rPh>
    <rPh sb="25" eb="28">
      <t>チイキガタ</t>
    </rPh>
    <rPh sb="28" eb="30">
      <t>ホイク</t>
    </rPh>
    <phoneticPr fontId="5"/>
  </si>
  <si>
    <t>保育士配置要件弾力化に関する事務処理要綱第5条</t>
    <rPh sb="0" eb="2">
      <t>ホイク</t>
    </rPh>
    <rPh sb="2" eb="3">
      <t>シ</t>
    </rPh>
    <rPh sb="3" eb="5">
      <t>ハイチ</t>
    </rPh>
    <rPh sb="5" eb="7">
      <t>ヨウケン</t>
    </rPh>
    <rPh sb="7" eb="10">
      <t>ダンリョクカ</t>
    </rPh>
    <rPh sb="11" eb="12">
      <t>カン</t>
    </rPh>
    <rPh sb="14" eb="16">
      <t>ジム</t>
    </rPh>
    <rPh sb="16" eb="18">
      <t>ショリ</t>
    </rPh>
    <rPh sb="18" eb="20">
      <t>ヨウコウ</t>
    </rPh>
    <rPh sb="20" eb="21">
      <t>ダイ</t>
    </rPh>
    <rPh sb="22" eb="23">
      <t>ジョウ</t>
    </rPh>
    <phoneticPr fontId="5"/>
  </si>
  <si>
    <t>コースを修了した者</t>
    <phoneticPr fontId="5"/>
  </si>
  <si>
    <t>＜記入上の注意＞（早朝、夕方、土曜日共通）</t>
    <rPh sb="1" eb="3">
      <t>キニュウ</t>
    </rPh>
    <rPh sb="3" eb="4">
      <t>ジョウ</t>
    </rPh>
    <rPh sb="5" eb="7">
      <t>チュウイ</t>
    </rPh>
    <rPh sb="9" eb="11">
      <t>ソウチョウ</t>
    </rPh>
    <rPh sb="12" eb="13">
      <t>ユウ</t>
    </rPh>
    <rPh sb="13" eb="14">
      <t>ガタ</t>
    </rPh>
    <rPh sb="15" eb="18">
      <t>ドヨウビ</t>
    </rPh>
    <rPh sb="18" eb="20">
      <t>キョウツウ</t>
    </rPh>
    <phoneticPr fontId="5"/>
  </si>
  <si>
    <t>・</t>
    <phoneticPr fontId="5"/>
  </si>
  <si>
    <t>色付きのセルは、自動計算のため入力不要です。</t>
    <rPh sb="0" eb="2">
      <t>イロツ</t>
    </rPh>
    <phoneticPr fontId="5"/>
  </si>
  <si>
    <t>各歳児の園児数を入力してください。</t>
    <rPh sb="0" eb="1">
      <t>カク</t>
    </rPh>
    <rPh sb="1" eb="3">
      <t>サイジ</t>
    </rPh>
    <rPh sb="4" eb="6">
      <t>エンジ</t>
    </rPh>
    <rPh sb="6" eb="7">
      <t>スウ</t>
    </rPh>
    <rPh sb="8" eb="10">
      <t>ニュウリョク</t>
    </rPh>
    <phoneticPr fontId="5"/>
  </si>
  <si>
    <t>・</t>
    <phoneticPr fontId="5"/>
  </si>
  <si>
    <t>対応職員数の「人数」欄は、必ず整数で記入してください。</t>
    <rPh sb="0" eb="2">
      <t>タイオウ</t>
    </rPh>
    <rPh sb="2" eb="4">
      <t>ショクイン</t>
    </rPh>
    <rPh sb="4" eb="5">
      <t>スウ</t>
    </rPh>
    <rPh sb="7" eb="9">
      <t>ニンズウ</t>
    </rPh>
    <rPh sb="10" eb="11">
      <t>ラン</t>
    </rPh>
    <rPh sb="13" eb="14">
      <t>カナラ</t>
    </rPh>
    <rPh sb="15" eb="17">
      <t>セイスウ</t>
    </rPh>
    <rPh sb="18" eb="20">
      <t>キニュウ</t>
    </rPh>
    <phoneticPr fontId="5"/>
  </si>
  <si>
    <t>≪早朝≫</t>
    <rPh sb="1" eb="3">
      <t>ソウチョウ</t>
    </rPh>
    <phoneticPr fontId="5"/>
  </si>
  <si>
    <t>30分刻みで朝の児童数が少ない時間帯（開所から平常勤務職員の出勤時間までの時間帯）</t>
    <phoneticPr fontId="5"/>
  </si>
  <si>
    <t>　</t>
    <phoneticPr fontId="5"/>
  </si>
  <si>
    <t>について、記載してください。</t>
    <phoneticPr fontId="5"/>
  </si>
  <si>
    <t>　</t>
    <phoneticPr fontId="5"/>
  </si>
  <si>
    <t>監査資料作成日等、1日の状況を記載すること。</t>
    <rPh sb="0" eb="2">
      <t>カンサ</t>
    </rPh>
    <rPh sb="2" eb="4">
      <t>シリョウ</t>
    </rPh>
    <rPh sb="4" eb="6">
      <t>サクセイ</t>
    </rPh>
    <rPh sb="6" eb="7">
      <t>ヒ</t>
    </rPh>
    <rPh sb="7" eb="8">
      <t>ナド</t>
    </rPh>
    <rPh sb="10" eb="11">
      <t>ニチ</t>
    </rPh>
    <rPh sb="12" eb="14">
      <t>ジョウキョウ</t>
    </rPh>
    <rPh sb="15" eb="17">
      <t>キサイ</t>
    </rPh>
    <phoneticPr fontId="5"/>
  </si>
  <si>
    <t>（令和５年　月　日現在）</t>
    <phoneticPr fontId="5"/>
  </si>
  <si>
    <t>教育及び
保育時間</t>
    <rPh sb="0" eb="2">
      <t>キョウイク</t>
    </rPh>
    <rPh sb="2" eb="3">
      <t>オヨ</t>
    </rPh>
    <rPh sb="5" eb="7">
      <t>ホイク</t>
    </rPh>
    <rPh sb="7" eb="9">
      <t>ジカン</t>
    </rPh>
    <phoneticPr fontId="13"/>
  </si>
  <si>
    <t>乳児</t>
    <rPh sb="0" eb="2">
      <t>ニュウジ</t>
    </rPh>
    <phoneticPr fontId="13"/>
  </si>
  <si>
    <t>合計</t>
    <rPh sb="0" eb="2">
      <t>ゴウケイ</t>
    </rPh>
    <phoneticPr fontId="13"/>
  </si>
  <si>
    <t>対応職員数(人）</t>
    <rPh sb="0" eb="2">
      <t>タイオウ</t>
    </rPh>
    <rPh sb="2" eb="4">
      <t>ショクイン</t>
    </rPh>
    <rPh sb="4" eb="5">
      <t>スウ</t>
    </rPh>
    <rPh sb="6" eb="7">
      <t>ニン</t>
    </rPh>
    <phoneticPr fontId="13"/>
  </si>
  <si>
    <t>園児数</t>
    <rPh sb="0" eb="1">
      <t>エン</t>
    </rPh>
    <rPh sb="1" eb="2">
      <t>ジ</t>
    </rPh>
    <rPh sb="2" eb="3">
      <t>スウ</t>
    </rPh>
    <phoneticPr fontId="13"/>
  </si>
  <si>
    <t>基準
職員数</t>
    <rPh sb="0" eb="2">
      <t>キジュン</t>
    </rPh>
    <rPh sb="3" eb="5">
      <t>ショクイン</t>
    </rPh>
    <rPh sb="5" eb="6">
      <t>スウ</t>
    </rPh>
    <phoneticPr fontId="13"/>
  </si>
  <si>
    <t>人数</t>
    <rPh sb="0" eb="2">
      <t>ニンズウ</t>
    </rPh>
    <phoneticPr fontId="5"/>
  </si>
  <si>
    <t>内訳</t>
    <rPh sb="0" eb="2">
      <t>ウチワケ</t>
    </rPh>
    <phoneticPr fontId="5"/>
  </si>
  <si>
    <t>左記÷3</t>
    <rPh sb="0" eb="2">
      <t>サキ</t>
    </rPh>
    <phoneticPr fontId="13"/>
  </si>
  <si>
    <t>左記÷6</t>
    <rPh sb="0" eb="2">
      <t>サキ</t>
    </rPh>
    <phoneticPr fontId="13"/>
  </si>
  <si>
    <t>（例）
7：00～7:30</t>
    <rPh sb="1" eb="2">
      <t>レイ</t>
    </rPh>
    <phoneticPr fontId="13"/>
  </si>
  <si>
    <t>≪夕方≫</t>
    <rPh sb="1" eb="3">
      <t>ユウガタ</t>
    </rPh>
    <phoneticPr fontId="5"/>
  </si>
  <si>
    <t>30分刻みで夕方の児童数が少ない時間帯（平常勤務職員の勤務終了時間から閉所までの</t>
    <phoneticPr fontId="5"/>
  </si>
  <si>
    <t>時間帯）について、記載してください。</t>
    <phoneticPr fontId="5"/>
  </si>
  <si>
    <t>（例）
18：00～18:30</t>
    <rPh sb="1" eb="2">
      <t>レイ</t>
    </rPh>
    <phoneticPr fontId="13"/>
  </si>
  <si>
    <t>9</t>
    <phoneticPr fontId="13"/>
  </si>
  <si>
    <t>≪土曜日≫</t>
    <rPh sb="1" eb="4">
      <t>ドヨウビ</t>
    </rPh>
    <phoneticPr fontId="5"/>
  </si>
  <si>
    <t>通常保育</t>
    <rPh sb="0" eb="2">
      <t>ツウジョウ</t>
    </rPh>
    <rPh sb="2" eb="4">
      <t>ホイク</t>
    </rPh>
    <phoneticPr fontId="5"/>
  </si>
  <si>
    <t>土曜日等共同保育（⇒次ページ）</t>
    <rPh sb="0" eb="2">
      <t>ドヨウ</t>
    </rPh>
    <rPh sb="2" eb="3">
      <t>ヒ</t>
    </rPh>
    <rPh sb="3" eb="4">
      <t>トウ</t>
    </rPh>
    <rPh sb="4" eb="6">
      <t>キョウドウ</t>
    </rPh>
    <rPh sb="6" eb="8">
      <t>ホイク</t>
    </rPh>
    <rPh sb="10" eb="11">
      <t>ジ</t>
    </rPh>
    <phoneticPr fontId="5"/>
  </si>
  <si>
    <t>通常保育及び土曜日等共同保育を自園で実施している場合は以下に記入してください。</t>
    <rPh sb="0" eb="2">
      <t>ツウジョウ</t>
    </rPh>
    <rPh sb="2" eb="4">
      <t>ホイク</t>
    </rPh>
    <rPh sb="4" eb="5">
      <t>オヨ</t>
    </rPh>
    <rPh sb="6" eb="8">
      <t>ドヨウ</t>
    </rPh>
    <rPh sb="8" eb="9">
      <t>ヒ</t>
    </rPh>
    <rPh sb="9" eb="10">
      <t>トウ</t>
    </rPh>
    <rPh sb="10" eb="12">
      <t>キョウドウ</t>
    </rPh>
    <rPh sb="12" eb="14">
      <t>ホイク</t>
    </rPh>
    <rPh sb="15" eb="16">
      <t>ジ</t>
    </rPh>
    <rPh sb="16" eb="17">
      <t>エン</t>
    </rPh>
    <rPh sb="18" eb="20">
      <t>ジッシ</t>
    </rPh>
    <rPh sb="24" eb="26">
      <t>バアイ</t>
    </rPh>
    <rPh sb="27" eb="29">
      <t>イカ</t>
    </rPh>
    <rPh sb="30" eb="32">
      <t>キニュウ</t>
    </rPh>
    <phoneticPr fontId="5"/>
  </si>
  <si>
    <t>早朝、夕方、土曜日の対応を記入してください。</t>
    <phoneticPr fontId="4"/>
  </si>
  <si>
    <t>・</t>
    <phoneticPr fontId="5"/>
  </si>
  <si>
    <t>保育教諭数には保健師、看護師、准看護師を含みます。</t>
    <phoneticPr fontId="4"/>
  </si>
  <si>
    <t xml:space="preserve">  </t>
    <phoneticPr fontId="5"/>
  </si>
  <si>
    <t>保育教諭の数の合計数が１となる時は、保育教諭1名に加えて、「市長が</t>
    <rPh sb="2" eb="4">
      <t>キョウユ</t>
    </rPh>
    <rPh sb="20" eb="22">
      <t>キョウユ</t>
    </rPh>
    <phoneticPr fontId="4"/>
  </si>
  <si>
    <t>保育教諭と同等の知識及び経験を有すると認める者を置くことができる。</t>
    <rPh sb="2" eb="4">
      <t>キョウユ</t>
    </rPh>
    <phoneticPr fontId="4"/>
  </si>
  <si>
    <t>３歳児</t>
    <rPh sb="1" eb="3">
      <t>サイジ</t>
    </rPh>
    <phoneticPr fontId="13"/>
  </si>
  <si>
    <t>左記÷20</t>
    <rPh sb="0" eb="2">
      <t>サキ</t>
    </rPh>
    <phoneticPr fontId="13"/>
  </si>
  <si>
    <t>４～５歳児</t>
    <rPh sb="3" eb="5">
      <t>サイジ</t>
    </rPh>
    <phoneticPr fontId="13"/>
  </si>
  <si>
    <t>左記÷30</t>
    <rPh sb="0" eb="2">
      <t>サキ</t>
    </rPh>
    <phoneticPr fontId="13"/>
  </si>
  <si>
    <t>15</t>
    <phoneticPr fontId="13"/>
  </si>
  <si>
    <t>10</t>
    <phoneticPr fontId="13"/>
  </si>
  <si>
    <t>１～２歳児</t>
    <rPh sb="3" eb="5">
      <t>サイジ</t>
    </rPh>
    <phoneticPr fontId="13"/>
  </si>
  <si>
    <t>5</t>
    <phoneticPr fontId="5"/>
  </si>
  <si>
    <t>※</t>
    <phoneticPr fontId="4"/>
  </si>
  <si>
    <t>在園している園児数を記載してください。よって時間の経過により児童数は増加することになります。</t>
    <phoneticPr fontId="4"/>
  </si>
  <si>
    <t>保育教諭</t>
    <rPh sb="0" eb="2">
      <t>ホイク</t>
    </rPh>
    <rPh sb="2" eb="4">
      <t>キョウユ</t>
    </rPh>
    <phoneticPr fontId="5"/>
  </si>
  <si>
    <t>保育教諭以外</t>
    <rPh sb="0" eb="2">
      <t>ホイク</t>
    </rPh>
    <rPh sb="2" eb="4">
      <t>キョウユ</t>
    </rPh>
    <rPh sb="4" eb="6">
      <t>イガイ</t>
    </rPh>
    <phoneticPr fontId="5"/>
  </si>
  <si>
    <t>開所時間（14時間）内の中で、最も園児数が多い時間帯について記入してください。</t>
    <rPh sb="0" eb="2">
      <t>カイショ</t>
    </rPh>
    <rPh sb="2" eb="4">
      <t>ジカン</t>
    </rPh>
    <rPh sb="7" eb="9">
      <t>ジカン</t>
    </rPh>
    <rPh sb="10" eb="11">
      <t>ナイ</t>
    </rPh>
    <rPh sb="12" eb="13">
      <t>ナカ</t>
    </rPh>
    <rPh sb="15" eb="16">
      <t>モット</t>
    </rPh>
    <rPh sb="17" eb="19">
      <t>エンジ</t>
    </rPh>
    <rPh sb="19" eb="20">
      <t>スウ</t>
    </rPh>
    <rPh sb="21" eb="22">
      <t>オオ</t>
    </rPh>
    <rPh sb="23" eb="25">
      <t>ジカン</t>
    </rPh>
    <rPh sb="25" eb="26">
      <t>タイ</t>
    </rPh>
    <rPh sb="30" eb="32">
      <t>キニュウ</t>
    </rPh>
    <phoneticPr fontId="5"/>
  </si>
  <si>
    <t>土曜日等共同保育は自園以外の児童も含めた数を在園児童数として記入してください。</t>
    <phoneticPr fontId="4"/>
  </si>
  <si>
    <t>保育の提供方法は。</t>
    <phoneticPr fontId="5"/>
  </si>
  <si>
    <t>土曜日等の共同保育を実施しているか。</t>
    <rPh sb="3" eb="4">
      <t>トウ</t>
    </rPh>
    <phoneticPr fontId="5"/>
  </si>
  <si>
    <t>留意事項通知別紙4(認定こども園(保育認定2・3号)) Ⅳ 3</t>
    <phoneticPr fontId="5"/>
  </si>
  <si>
    <t>浜松市土曜日等共同保育要綱第3条</t>
    <rPh sb="7" eb="9">
      <t>キョウドウ</t>
    </rPh>
    <phoneticPr fontId="5"/>
  </si>
  <si>
    <t>いる場合、共同保育の実施場所を記入してください。</t>
    <rPh sb="15" eb="17">
      <t>キニュウ</t>
    </rPh>
    <phoneticPr fontId="5"/>
  </si>
  <si>
    <t>利用者に対して共同保育の実施について説明し、書面による同意を</t>
    <rPh sb="0" eb="3">
      <t>リヨウシャ</t>
    </rPh>
    <rPh sb="4" eb="5">
      <t>タイ</t>
    </rPh>
    <rPh sb="7" eb="9">
      <t>キョウドウ</t>
    </rPh>
    <rPh sb="9" eb="11">
      <t>ホイク</t>
    </rPh>
    <rPh sb="12" eb="14">
      <t>ジッシ</t>
    </rPh>
    <rPh sb="18" eb="20">
      <t>セツメイ</t>
    </rPh>
    <rPh sb="22" eb="24">
      <t>ショメン</t>
    </rPh>
    <rPh sb="27" eb="29">
      <t>ドウイ</t>
    </rPh>
    <phoneticPr fontId="5"/>
  </si>
  <si>
    <t>得ているか。</t>
    <phoneticPr fontId="5"/>
  </si>
  <si>
    <t>共同保育実施に関する協定を締結しているか。</t>
    <rPh sb="0" eb="2">
      <t>キョウドウ</t>
    </rPh>
    <rPh sb="2" eb="4">
      <t>ホイク</t>
    </rPh>
    <rPh sb="4" eb="6">
      <t>ジッシ</t>
    </rPh>
    <rPh sb="7" eb="8">
      <t>カン</t>
    </rPh>
    <rPh sb="10" eb="12">
      <t>キョウテイ</t>
    </rPh>
    <rPh sb="13" eb="15">
      <t>テイケツ</t>
    </rPh>
    <phoneticPr fontId="5"/>
  </si>
  <si>
    <t>同一法人運営施設のため不要</t>
    <rPh sb="0" eb="2">
      <t>ドウイツ</t>
    </rPh>
    <rPh sb="2" eb="4">
      <t>ホウジン</t>
    </rPh>
    <rPh sb="4" eb="6">
      <t>ウンエイ</t>
    </rPh>
    <rPh sb="6" eb="8">
      <t>シセツ</t>
    </rPh>
    <rPh sb="11" eb="13">
      <t>フヨウ</t>
    </rPh>
    <phoneticPr fontId="5"/>
  </si>
  <si>
    <t>共同保育を行う場所及び実施方法について明確に定め、利用者に</t>
    <rPh sb="0" eb="2">
      <t>キョウドウ</t>
    </rPh>
    <rPh sb="2" eb="4">
      <t>ホイク</t>
    </rPh>
    <rPh sb="5" eb="6">
      <t>オコナ</t>
    </rPh>
    <rPh sb="7" eb="8">
      <t>バ</t>
    </rPh>
    <rPh sb="8" eb="9">
      <t>ショ</t>
    </rPh>
    <rPh sb="9" eb="10">
      <t>オヨ</t>
    </rPh>
    <rPh sb="11" eb="13">
      <t>ジッシ</t>
    </rPh>
    <rPh sb="13" eb="15">
      <t>ホウホウ</t>
    </rPh>
    <rPh sb="19" eb="21">
      <t>メイカク</t>
    </rPh>
    <rPh sb="22" eb="23">
      <t>サダ</t>
    </rPh>
    <rPh sb="25" eb="28">
      <t>リヨウシャ</t>
    </rPh>
    <phoneticPr fontId="5"/>
  </si>
  <si>
    <t>周知しているか。</t>
    <phoneticPr fontId="5"/>
  </si>
  <si>
    <t>いる場合、その周知方法を記入してください。</t>
    <rPh sb="2" eb="4">
      <t>バアイ</t>
    </rPh>
    <rPh sb="12" eb="14">
      <t>キニュウ</t>
    </rPh>
    <phoneticPr fontId="5"/>
  </si>
  <si>
    <t>土曜日の対応</t>
    <rPh sb="0" eb="3">
      <t>ドヨウビ</t>
    </rPh>
    <rPh sb="4" eb="6">
      <t>タイオウ</t>
    </rPh>
    <phoneticPr fontId="5"/>
  </si>
  <si>
    <t>　留意事項通知別紙6Ⅳ4</t>
    <rPh sb="1" eb="3">
      <t>リュウイ</t>
    </rPh>
    <rPh sb="3" eb="5">
      <t>ジコウ</t>
    </rPh>
    <rPh sb="5" eb="7">
      <t>ツウチ</t>
    </rPh>
    <rPh sb="7" eb="9">
      <t>ベッシ</t>
    </rPh>
    <phoneticPr fontId="5"/>
  </si>
  <si>
    <t>「原則として土曜日を含む週6日の開所が求められる事業であることから、土曜日の希望があるにもかかわらず閉所する等の場合は、当該調整の適用と併せて、市町村において指導を行うこと。」</t>
    <rPh sb="1" eb="3">
      <t>ゲンソク</t>
    </rPh>
    <rPh sb="6" eb="9">
      <t>ドヨウビ</t>
    </rPh>
    <rPh sb="10" eb="11">
      <t>フク</t>
    </rPh>
    <rPh sb="12" eb="13">
      <t>シュウ</t>
    </rPh>
    <rPh sb="14" eb="15">
      <t>ニチ</t>
    </rPh>
    <rPh sb="16" eb="18">
      <t>カイショ</t>
    </rPh>
    <rPh sb="19" eb="20">
      <t>モト</t>
    </rPh>
    <rPh sb="24" eb="26">
      <t>ジギョウ</t>
    </rPh>
    <rPh sb="34" eb="37">
      <t>ドヨウビ</t>
    </rPh>
    <rPh sb="38" eb="40">
      <t>キボウ</t>
    </rPh>
    <rPh sb="50" eb="52">
      <t>ヘイショ</t>
    </rPh>
    <rPh sb="54" eb="55">
      <t>ナド</t>
    </rPh>
    <rPh sb="56" eb="58">
      <t>バアイ</t>
    </rPh>
    <rPh sb="60" eb="62">
      <t>トウガイ</t>
    </rPh>
    <rPh sb="62" eb="64">
      <t>チョウセイ</t>
    </rPh>
    <rPh sb="65" eb="67">
      <t>テキヨウ</t>
    </rPh>
    <rPh sb="68" eb="69">
      <t>アワ</t>
    </rPh>
    <rPh sb="72" eb="75">
      <t>シチョウソン</t>
    </rPh>
    <rPh sb="79" eb="81">
      <t>シドウ</t>
    </rPh>
    <rPh sb="82" eb="83">
      <t>オコナ</t>
    </rPh>
    <phoneticPr fontId="5"/>
  </si>
  <si>
    <t>事故が発生した場合の対応や事故発生時の報告方法が記載された</t>
    <phoneticPr fontId="5"/>
  </si>
  <si>
    <t>特定基準第32条第1項第1号</t>
    <phoneticPr fontId="5"/>
  </si>
  <si>
    <t>事故発生の防止のための指針（危機管理マニュアル等）を整備しているか。</t>
    <rPh sb="2" eb="4">
      <t>ハッセイ</t>
    </rPh>
    <rPh sb="14" eb="16">
      <t>キキ</t>
    </rPh>
    <rPh sb="16" eb="18">
      <t>カンリ</t>
    </rPh>
    <rPh sb="23" eb="24">
      <t>トウ</t>
    </rPh>
    <phoneticPr fontId="5"/>
  </si>
  <si>
    <t>保育所等の園外活動時における園児の見落とし等の発生防止に向けた取組の徹底について（令和4年4月11日）</t>
    <phoneticPr fontId="5"/>
  </si>
  <si>
    <t>事故防止</t>
  </si>
  <si>
    <t>災害発生時</t>
  </si>
  <si>
    <t>食中毒防止</t>
  </si>
  <si>
    <t>不審者対応</t>
  </si>
  <si>
    <t>投薬</t>
  </si>
  <si>
    <t>園外活動</t>
    <rPh sb="0" eb="2">
      <t>エンガイ</t>
    </rPh>
    <rPh sb="2" eb="4">
      <t>カツドウ</t>
    </rPh>
    <phoneticPr fontId="5"/>
  </si>
  <si>
    <t>園児行方不明時</t>
    <rPh sb="0" eb="2">
      <t>エンジ</t>
    </rPh>
    <rPh sb="2" eb="4">
      <t>ユクエ</t>
    </rPh>
    <rPh sb="4" eb="6">
      <t>フメイ</t>
    </rPh>
    <rPh sb="6" eb="7">
      <t>ジ</t>
    </rPh>
    <phoneticPr fontId="5"/>
  </si>
  <si>
    <t>その他（</t>
    <rPh sb="2" eb="3">
      <t>タ</t>
    </rPh>
    <phoneticPr fontId="5"/>
  </si>
  <si>
    <t>保育所、幼稚園、認定こども園及び特別支援学校幼稚部における安全管理の徹底について（令和3年8月25日）</t>
    <rPh sb="0" eb="2">
      <t>ホイク</t>
    </rPh>
    <rPh sb="2" eb="3">
      <t>ショ</t>
    </rPh>
    <rPh sb="4" eb="7">
      <t>ヨウチエン</t>
    </rPh>
    <rPh sb="8" eb="10">
      <t>ニンテイ</t>
    </rPh>
    <rPh sb="13" eb="14">
      <t>エン</t>
    </rPh>
    <rPh sb="14" eb="15">
      <t>オヨ</t>
    </rPh>
    <rPh sb="16" eb="18">
      <t>トクベツ</t>
    </rPh>
    <rPh sb="18" eb="20">
      <t>シエン</t>
    </rPh>
    <rPh sb="20" eb="22">
      <t>ガッコウ</t>
    </rPh>
    <rPh sb="22" eb="25">
      <t>ヨウチブ</t>
    </rPh>
    <rPh sb="29" eb="31">
      <t>アンゼン</t>
    </rPh>
    <rPh sb="31" eb="33">
      <t>カンリ</t>
    </rPh>
    <rPh sb="34" eb="36">
      <t>テッテイ</t>
    </rPh>
    <rPh sb="41" eb="43">
      <t>レイワ</t>
    </rPh>
    <rPh sb="44" eb="45">
      <t>ネン</t>
    </rPh>
    <rPh sb="46" eb="47">
      <t>ガツ</t>
    </rPh>
    <rPh sb="49" eb="50">
      <t>ニチ</t>
    </rPh>
    <phoneticPr fontId="5"/>
  </si>
  <si>
    <t>危機管理マニュアル等について、適宜見直しをし、必要に応じて</t>
    <rPh sb="26" eb="27">
      <t>オウ</t>
    </rPh>
    <phoneticPr fontId="5"/>
  </si>
  <si>
    <t>改定しているか。</t>
    <phoneticPr fontId="5"/>
  </si>
  <si>
    <t>いる場合、整備しているものを記入してください。</t>
    <phoneticPr fontId="4"/>
  </si>
  <si>
    <t>危険等発生時の対策を適切に講じているか。</t>
    <phoneticPr fontId="5"/>
  </si>
  <si>
    <t>認定こども園法第27条
学校保健安全法第29条第1項及び第2項</t>
    <phoneticPr fontId="5"/>
  </si>
  <si>
    <t>危険等発生時対処要領を作成しているか。</t>
    <phoneticPr fontId="5"/>
  </si>
  <si>
    <t>不審者への対処など防犯に係る安全確保に関し、事業所内の体制</t>
    <rPh sb="5" eb="7">
      <t>タイショ</t>
    </rPh>
    <rPh sb="9" eb="11">
      <t>ボウハン</t>
    </rPh>
    <rPh sb="12" eb="13">
      <t>カカ</t>
    </rPh>
    <rPh sb="14" eb="16">
      <t>アンゼン</t>
    </rPh>
    <rPh sb="16" eb="18">
      <t>カクホ</t>
    </rPh>
    <rPh sb="19" eb="20">
      <t>カン</t>
    </rPh>
    <rPh sb="22" eb="25">
      <t>ジギョウショ</t>
    </rPh>
    <rPh sb="25" eb="26">
      <t>ナイ</t>
    </rPh>
    <rPh sb="27" eb="29">
      <t>タイセイ</t>
    </rPh>
    <phoneticPr fontId="5"/>
  </si>
  <si>
    <t>整備や職員の共通理解を図っているか。</t>
    <rPh sb="3" eb="5">
      <t>ショクイン</t>
    </rPh>
    <rPh sb="6" eb="8">
      <t>キョウツウ</t>
    </rPh>
    <rPh sb="8" eb="10">
      <t>リカイ</t>
    </rPh>
    <rPh sb="11" eb="12">
      <t>ハカ</t>
    </rPh>
    <phoneticPr fontId="5"/>
  </si>
  <si>
    <t>いる</t>
  </si>
  <si>
    <t>いない</t>
  </si>
  <si>
    <t>防犯責任者を指定するなど、職員の役割分担を明確にし、協力体制を構築</t>
    <rPh sb="0" eb="2">
      <t>ボウハン</t>
    </rPh>
    <rPh sb="2" eb="5">
      <t>セキニンシャ</t>
    </rPh>
    <rPh sb="6" eb="8">
      <t>シテイ</t>
    </rPh>
    <rPh sb="13" eb="14">
      <t>ショク</t>
    </rPh>
    <rPh sb="14" eb="15">
      <t>イン</t>
    </rPh>
    <rPh sb="16" eb="18">
      <t>ヤクワリ</t>
    </rPh>
    <rPh sb="18" eb="20">
      <t>ブンタン</t>
    </rPh>
    <rPh sb="21" eb="23">
      <t>メイカク</t>
    </rPh>
    <rPh sb="26" eb="28">
      <t>キョウリョク</t>
    </rPh>
    <rPh sb="28" eb="30">
      <t>タイセイ</t>
    </rPh>
    <rPh sb="31" eb="33">
      <t>コウチク</t>
    </rPh>
    <phoneticPr fontId="5"/>
  </si>
  <si>
    <t>来訪者用の入口・受付を明示し、外部からの人の出入りを確認</t>
    <rPh sb="0" eb="4">
      <t>ライホウシャヨウ</t>
    </rPh>
    <rPh sb="5" eb="7">
      <t>イリグチ</t>
    </rPh>
    <rPh sb="8" eb="10">
      <t>ウケツケ</t>
    </rPh>
    <rPh sb="11" eb="13">
      <t>メイジ</t>
    </rPh>
    <rPh sb="15" eb="17">
      <t>ガイブ</t>
    </rPh>
    <rPh sb="20" eb="21">
      <t>ヒト</t>
    </rPh>
    <rPh sb="22" eb="24">
      <t>デイ</t>
    </rPh>
    <rPh sb="26" eb="28">
      <t>カクニン</t>
    </rPh>
    <phoneticPr fontId="5"/>
  </si>
  <si>
    <t>出入口の開錠時間等の整理、施錠の徹底を行っている。</t>
    <rPh sb="0" eb="3">
      <t>デイリグチ</t>
    </rPh>
    <rPh sb="4" eb="6">
      <t>カイジョウ</t>
    </rPh>
    <rPh sb="6" eb="8">
      <t>ジカン</t>
    </rPh>
    <rPh sb="8" eb="9">
      <t>ナド</t>
    </rPh>
    <rPh sb="10" eb="12">
      <t>セイリ</t>
    </rPh>
    <rPh sb="13" eb="15">
      <t>セジョウ</t>
    </rPh>
    <rPh sb="16" eb="18">
      <t>テッテイ</t>
    </rPh>
    <rPh sb="19" eb="20">
      <t>オコナ</t>
    </rPh>
    <phoneticPr fontId="5"/>
  </si>
  <si>
    <t>緊急発生時に職員間で伝達する「合言葉」を定め、職員に周知</t>
    <rPh sb="0" eb="2">
      <t>キンキュウ</t>
    </rPh>
    <rPh sb="2" eb="4">
      <t>ハッセイ</t>
    </rPh>
    <rPh sb="4" eb="5">
      <t>ジ</t>
    </rPh>
    <rPh sb="6" eb="8">
      <t>ショクイン</t>
    </rPh>
    <rPh sb="8" eb="9">
      <t>カン</t>
    </rPh>
    <rPh sb="10" eb="12">
      <t>デンタツ</t>
    </rPh>
    <rPh sb="15" eb="18">
      <t>アイコトバ</t>
    </rPh>
    <rPh sb="20" eb="21">
      <t>サダ</t>
    </rPh>
    <rPh sb="23" eb="25">
      <t>ショクイン</t>
    </rPh>
    <rPh sb="26" eb="28">
      <t>シュウチ</t>
    </rPh>
    <phoneticPr fontId="5"/>
  </si>
  <si>
    <t>いる場合、該当するものを選択してください。</t>
    <phoneticPr fontId="4"/>
  </si>
  <si>
    <t>様々な場面や時間帯を想定した実践的な防犯訓練を実施しているか。</t>
    <rPh sb="0" eb="2">
      <t>サマザマ</t>
    </rPh>
    <rPh sb="3" eb="5">
      <t>バメン</t>
    </rPh>
    <rPh sb="6" eb="9">
      <t>ジカンタイ</t>
    </rPh>
    <rPh sb="10" eb="12">
      <t>ソウテイ</t>
    </rPh>
    <rPh sb="14" eb="17">
      <t>ジッセンテキ</t>
    </rPh>
    <rPh sb="18" eb="20">
      <t>ボウハン</t>
    </rPh>
    <rPh sb="20" eb="22">
      <t>クンレン</t>
    </rPh>
    <rPh sb="23" eb="25">
      <t>ジッシ</t>
    </rPh>
    <phoneticPr fontId="5"/>
  </si>
  <si>
    <t>実施日</t>
    <rPh sb="0" eb="3">
      <t>ジッシビ</t>
    </rPh>
    <phoneticPr fontId="5"/>
  </si>
  <si>
    <t>内容</t>
    <rPh sb="0" eb="2">
      <t>ナイヨウ</t>
    </rPh>
    <phoneticPr fontId="5"/>
  </si>
  <si>
    <t>いる場合、直近の実施日及び内容</t>
    <rPh sb="5" eb="7">
      <t>チョッキン</t>
    </rPh>
    <rPh sb="8" eb="10">
      <t>ジッシ</t>
    </rPh>
    <rPh sb="10" eb="11">
      <t>ビ</t>
    </rPh>
    <rPh sb="11" eb="12">
      <t>オヨ</t>
    </rPh>
    <phoneticPr fontId="5"/>
  </si>
  <si>
    <t>教育・保育要領 第3章第３ 2(3)</t>
    <phoneticPr fontId="5"/>
  </si>
  <si>
    <t>認定こども園、幼稚園、保育所、小学校等における危機管理（不審者侵入時の対応）の徹底について（令和3年11月29日）</t>
    <phoneticPr fontId="5"/>
  </si>
  <si>
    <t>防犯に係る安全確保のために施設・設備面の対策を講じているか。</t>
    <rPh sb="0" eb="2">
      <t>ボウハン</t>
    </rPh>
    <rPh sb="3" eb="4">
      <t>カカ</t>
    </rPh>
    <rPh sb="5" eb="7">
      <t>アンゼン</t>
    </rPh>
    <rPh sb="7" eb="9">
      <t>カクホ</t>
    </rPh>
    <rPh sb="13" eb="15">
      <t>シセツ</t>
    </rPh>
    <rPh sb="16" eb="18">
      <t>セツビ</t>
    </rPh>
    <rPh sb="18" eb="19">
      <t>メン</t>
    </rPh>
    <rPh sb="20" eb="22">
      <t>タイサク</t>
    </rPh>
    <rPh sb="23" eb="24">
      <t>コウ</t>
    </rPh>
    <phoneticPr fontId="5"/>
  </si>
  <si>
    <t>警報装置・防犯監視システム・防犯カメラなどの設置</t>
    <rPh sb="0" eb="2">
      <t>ケイホウ</t>
    </rPh>
    <rPh sb="2" eb="4">
      <t>ソウチ</t>
    </rPh>
    <rPh sb="5" eb="7">
      <t>ボウハン</t>
    </rPh>
    <rPh sb="7" eb="9">
      <t>カンシ</t>
    </rPh>
    <rPh sb="14" eb="16">
      <t>ボウハン</t>
    </rPh>
    <rPh sb="22" eb="24">
      <t>セッチ</t>
    </rPh>
    <phoneticPr fontId="5"/>
  </si>
  <si>
    <t>上記システム等に繋がる防犯ブザー、職員が常時携帯するベルなどの導入</t>
    <rPh sb="0" eb="2">
      <t>ジョウキ</t>
    </rPh>
    <rPh sb="6" eb="7">
      <t>ナド</t>
    </rPh>
    <rPh sb="8" eb="9">
      <t>ツナ</t>
    </rPh>
    <rPh sb="11" eb="13">
      <t>ボウハン</t>
    </rPh>
    <rPh sb="17" eb="19">
      <t>ショクイン</t>
    </rPh>
    <rPh sb="20" eb="22">
      <t>ジョウジ</t>
    </rPh>
    <rPh sb="22" eb="24">
      <t>ケイタイ</t>
    </rPh>
    <rPh sb="31" eb="33">
      <t>ドウニュウ</t>
    </rPh>
    <phoneticPr fontId="5"/>
  </si>
  <si>
    <t>玄関、サッシ等に補助錠を取り付け</t>
    <rPh sb="0" eb="2">
      <t>ゲンカン</t>
    </rPh>
    <rPh sb="6" eb="7">
      <t>ナド</t>
    </rPh>
    <rPh sb="8" eb="10">
      <t>ホジョ</t>
    </rPh>
    <rPh sb="10" eb="11">
      <t>ジョウ</t>
    </rPh>
    <rPh sb="12" eb="13">
      <t>ト</t>
    </rPh>
    <rPh sb="14" eb="15">
      <t>ツ</t>
    </rPh>
    <phoneticPr fontId="5"/>
  </si>
  <si>
    <t>防犯性の高い建物部品（ドア、鍵、サッシ、ガラス、シャッター等）を取り付け</t>
    <rPh sb="0" eb="3">
      <t>ボウハンセイ</t>
    </rPh>
    <rPh sb="4" eb="5">
      <t>タカ</t>
    </rPh>
    <rPh sb="6" eb="8">
      <t>タテモノ</t>
    </rPh>
    <rPh sb="8" eb="10">
      <t>ブヒン</t>
    </rPh>
    <rPh sb="14" eb="15">
      <t>カギ</t>
    </rPh>
    <rPh sb="29" eb="30">
      <t>ナド</t>
    </rPh>
    <rPh sb="32" eb="33">
      <t>ト</t>
    </rPh>
    <rPh sb="34" eb="35">
      <t>ツ</t>
    </rPh>
    <phoneticPr fontId="5"/>
  </si>
  <si>
    <t>不審者情報について、地域や関係機関等と連絡・情報交換・情報</t>
    <rPh sb="27" eb="29">
      <t>ジョウホウ</t>
    </rPh>
    <phoneticPr fontId="5"/>
  </si>
  <si>
    <t>共有ができる体制づくりに努めているか。</t>
    <phoneticPr fontId="5"/>
  </si>
  <si>
    <t>いる場合、連携している機関等を記入してください。</t>
    <phoneticPr fontId="5"/>
  </si>
  <si>
    <t>警察署</t>
    <rPh sb="0" eb="2">
      <t>ケイサツ</t>
    </rPh>
    <rPh sb="2" eb="3">
      <t>ショ</t>
    </rPh>
    <phoneticPr fontId="5"/>
  </si>
  <si>
    <t>自治会</t>
    <rPh sb="0" eb="3">
      <t>ジチカイ</t>
    </rPh>
    <phoneticPr fontId="5"/>
  </si>
  <si>
    <t>近隣小・中学校</t>
    <rPh sb="0" eb="2">
      <t>キンリン</t>
    </rPh>
    <rPh sb="2" eb="3">
      <t>ショウ</t>
    </rPh>
    <rPh sb="4" eb="7">
      <t>チュウガッコウ</t>
    </rPh>
    <phoneticPr fontId="5"/>
  </si>
  <si>
    <t>防犯協会</t>
    <rPh sb="0" eb="2">
      <t>ボウハン</t>
    </rPh>
    <rPh sb="2" eb="4">
      <t>キョウカイ</t>
    </rPh>
    <phoneticPr fontId="5"/>
  </si>
  <si>
    <t>門扉、囲い、外灯、窓、出入口、避難口、鍵の管理等の状況、
警報装置や監視システム、通報機器等の作動、不審者侵入防止
用の設備の状況等を点検・確認しているか。</t>
    <phoneticPr fontId="5"/>
  </si>
  <si>
    <t>不審者等の情報を入手した場合、保護者等に対して情報提供を行い、</t>
    <rPh sb="28" eb="29">
      <t>オコナ</t>
    </rPh>
    <phoneticPr fontId="5"/>
  </si>
  <si>
    <t>注意喚起をしているか。</t>
    <phoneticPr fontId="5"/>
  </si>
  <si>
    <t>いる場合、情報提供の方法を記入してください。</t>
    <rPh sb="2" eb="4">
      <t>バアイ</t>
    </rPh>
    <rPh sb="5" eb="7">
      <t>ジョウホウ</t>
    </rPh>
    <rPh sb="7" eb="9">
      <t>テイキョウ</t>
    </rPh>
    <rPh sb="10" eb="12">
      <t>ホウホウ</t>
    </rPh>
    <phoneticPr fontId="5"/>
  </si>
  <si>
    <t>不審者情報を得た場合の連絡体制の整備や職員の対処体制を整備して</t>
    <rPh sb="0" eb="3">
      <t>フシンシャ</t>
    </rPh>
    <rPh sb="3" eb="5">
      <t>ジョウホウ</t>
    </rPh>
    <rPh sb="6" eb="7">
      <t>エ</t>
    </rPh>
    <rPh sb="8" eb="10">
      <t>バアイ</t>
    </rPh>
    <rPh sb="11" eb="13">
      <t>レンラク</t>
    </rPh>
    <rPh sb="13" eb="15">
      <t>タイセイ</t>
    </rPh>
    <rPh sb="16" eb="18">
      <t>セイビ</t>
    </rPh>
    <rPh sb="19" eb="21">
      <t>ショクイン</t>
    </rPh>
    <rPh sb="22" eb="24">
      <t>タイショ</t>
    </rPh>
    <rPh sb="24" eb="26">
      <t>タイセイ</t>
    </rPh>
    <rPh sb="27" eb="29">
      <t>セイビ</t>
    </rPh>
    <phoneticPr fontId="5"/>
  </si>
  <si>
    <t>いるか。</t>
    <phoneticPr fontId="5"/>
  </si>
  <si>
    <t>いる場合、具体的な方法を記入してください。</t>
    <rPh sb="2" eb="4">
      <t>バアイ</t>
    </rPh>
    <rPh sb="5" eb="8">
      <t>グタイテキ</t>
    </rPh>
    <rPh sb="9" eb="11">
      <t>ホウホウ</t>
    </rPh>
    <rPh sb="12" eb="14">
      <t>キニュウ</t>
    </rPh>
    <phoneticPr fontId="5"/>
  </si>
  <si>
    <t>不審者が立ち入った場合の連絡・通報体制の整備や職員の協力</t>
    <rPh sb="0" eb="3">
      <t>フシンシャ</t>
    </rPh>
    <rPh sb="4" eb="5">
      <t>タ</t>
    </rPh>
    <rPh sb="6" eb="7">
      <t>イ</t>
    </rPh>
    <rPh sb="9" eb="11">
      <t>バアイ</t>
    </rPh>
    <rPh sb="12" eb="14">
      <t>レンラク</t>
    </rPh>
    <rPh sb="15" eb="17">
      <t>ツウホウ</t>
    </rPh>
    <rPh sb="17" eb="19">
      <t>タイセイ</t>
    </rPh>
    <rPh sb="20" eb="22">
      <t>セイビ</t>
    </rPh>
    <rPh sb="23" eb="25">
      <t>ショクイン</t>
    </rPh>
    <phoneticPr fontId="5"/>
  </si>
  <si>
    <t>体制・避難誘導方法等を整備しているか。</t>
    <rPh sb="0" eb="2">
      <t>タイセイ</t>
    </rPh>
    <rPh sb="3" eb="5">
      <t>ヒナン</t>
    </rPh>
    <rPh sb="5" eb="7">
      <t>ユウドウ</t>
    </rPh>
    <rPh sb="7" eb="9">
      <t>ホウホウ</t>
    </rPh>
    <rPh sb="9" eb="10">
      <t>ナド</t>
    </rPh>
    <rPh sb="11" eb="13">
      <t>セイビ</t>
    </rPh>
    <phoneticPr fontId="5"/>
  </si>
  <si>
    <t>教育・保育給付認定子どもの体調に急変等があった場合、速やかに保護者</t>
    <rPh sb="0" eb="2">
      <t>キョウイク</t>
    </rPh>
    <rPh sb="3" eb="5">
      <t>ホイク</t>
    </rPh>
    <rPh sb="5" eb="7">
      <t>キュウフ</t>
    </rPh>
    <rPh sb="7" eb="9">
      <t>ニンテイ</t>
    </rPh>
    <rPh sb="9" eb="10">
      <t>コ</t>
    </rPh>
    <rPh sb="13" eb="15">
      <t>タイチョウ</t>
    </rPh>
    <rPh sb="16" eb="18">
      <t>キュウヘン</t>
    </rPh>
    <rPh sb="18" eb="19">
      <t>ナド</t>
    </rPh>
    <rPh sb="23" eb="25">
      <t>バアイ</t>
    </rPh>
    <rPh sb="26" eb="27">
      <t>スミ</t>
    </rPh>
    <rPh sb="30" eb="33">
      <t>ホゴシャ</t>
    </rPh>
    <phoneticPr fontId="5"/>
  </si>
  <si>
    <t>又は医療機関に連絡しているか。</t>
    <rPh sb="0" eb="1">
      <t>マタ</t>
    </rPh>
    <rPh sb="2" eb="4">
      <t>イリョウ</t>
    </rPh>
    <rPh sb="4" eb="6">
      <t>キカン</t>
    </rPh>
    <rPh sb="7" eb="9">
      <t>レンラク</t>
    </rPh>
    <phoneticPr fontId="5"/>
  </si>
  <si>
    <t>件</t>
    <rPh sb="0" eb="1">
      <t>ケン</t>
    </rPh>
    <phoneticPr fontId="5"/>
  </si>
  <si>
    <t>今年度</t>
    <rPh sb="0" eb="3">
      <t>コンネンド</t>
    </rPh>
    <phoneticPr fontId="5"/>
  </si>
  <si>
    <t>医療機関による治療を要した事故発生件数</t>
    <rPh sb="0" eb="2">
      <t>イリョウ</t>
    </rPh>
    <phoneticPr fontId="5"/>
  </si>
  <si>
    <t>事故の状況及び事故に際して採った処置及び経過についての記録は</t>
    <rPh sb="5" eb="6">
      <t>オヨ</t>
    </rPh>
    <rPh sb="10" eb="11">
      <t>サイ</t>
    </rPh>
    <rPh sb="13" eb="14">
      <t>ト</t>
    </rPh>
    <rPh sb="16" eb="18">
      <t>ショチ</t>
    </rPh>
    <rPh sb="18" eb="19">
      <t>オヨ</t>
    </rPh>
    <rPh sb="20" eb="22">
      <t>ケイカ</t>
    </rPh>
    <phoneticPr fontId="5"/>
  </si>
  <si>
    <t>整備しているか。（ヒヤリ・ハットを含む）</t>
    <rPh sb="0" eb="2">
      <t>セイビ</t>
    </rPh>
    <rPh sb="17" eb="18">
      <t>フク</t>
    </rPh>
    <phoneticPr fontId="5"/>
  </si>
  <si>
    <t>特定基準第32条第3項</t>
    <phoneticPr fontId="5"/>
  </si>
  <si>
    <t>特定基準第18条</t>
    <phoneticPr fontId="5"/>
  </si>
  <si>
    <t>重大事故等※が発生した場合、市へ報告書を提出しているか。</t>
    <phoneticPr fontId="5"/>
  </si>
  <si>
    <t>特定教育・保育施設等における事故の報告等について(平成29年11月10日府子本第912号・29初幼教第11号・子保発1110第1号・子子発1110第1号・子家発1110第1号)</t>
    <phoneticPr fontId="5"/>
  </si>
  <si>
    <r>
      <t>・重大事故等の範囲
　①死亡事故
　②治療に要する期間が30日以上の
　　負傷や疾病
　</t>
    </r>
    <r>
      <rPr>
        <u/>
        <sz val="9"/>
        <rFont val="ＭＳ Ｐ明朝"/>
        <family val="1"/>
        <charset val="128"/>
      </rPr>
      <t>（骨折や前歯の損傷等も含む）</t>
    </r>
    <rPh sb="1" eb="3">
      <t>ジュウダイ</t>
    </rPh>
    <rPh sb="3" eb="5">
      <t>ジコ</t>
    </rPh>
    <rPh sb="5" eb="6">
      <t>トウ</t>
    </rPh>
    <rPh sb="7" eb="9">
      <t>ハンイ</t>
    </rPh>
    <rPh sb="12" eb="14">
      <t>シボウ</t>
    </rPh>
    <rPh sb="14" eb="16">
      <t>ジコ</t>
    </rPh>
    <rPh sb="19" eb="21">
      <t>チリョウ</t>
    </rPh>
    <rPh sb="22" eb="23">
      <t>ヨウ</t>
    </rPh>
    <rPh sb="25" eb="27">
      <t>キカン</t>
    </rPh>
    <rPh sb="30" eb="33">
      <t>ニチイジョウ</t>
    </rPh>
    <rPh sb="37" eb="39">
      <t>フショウ</t>
    </rPh>
    <rPh sb="40" eb="42">
      <t>シッペイ</t>
    </rPh>
    <rPh sb="45" eb="47">
      <t>コッセツ</t>
    </rPh>
    <rPh sb="48" eb="50">
      <t>マエバ</t>
    </rPh>
    <rPh sb="51" eb="53">
      <t>ソンショウ</t>
    </rPh>
    <rPh sb="53" eb="54">
      <t>ナド</t>
    </rPh>
    <rPh sb="55" eb="56">
      <t>フク</t>
    </rPh>
    <phoneticPr fontId="5"/>
  </si>
  <si>
    <t>事故発生の防止のための委員会及び職員に対する研修を定期的に行って</t>
    <rPh sb="2" eb="4">
      <t>ハッセイ</t>
    </rPh>
    <rPh sb="16" eb="18">
      <t>ショクイン</t>
    </rPh>
    <rPh sb="19" eb="20">
      <t>タイ</t>
    </rPh>
    <rPh sb="29" eb="30">
      <t>オコナ</t>
    </rPh>
    <phoneticPr fontId="5"/>
  </si>
  <si>
    <t>いる場合、直近の実施日及び内容を記載してください。</t>
    <phoneticPr fontId="4"/>
  </si>
  <si>
    <t>特定基準第32条第1項第3号</t>
    <phoneticPr fontId="5"/>
  </si>
  <si>
    <t>事故が発生した場合又はそれに至る危険性がある事態が生じた場合に</t>
    <rPh sb="0" eb="2">
      <t>ジコ</t>
    </rPh>
    <rPh sb="3" eb="5">
      <t>ハッセイ</t>
    </rPh>
    <rPh sb="7" eb="9">
      <t>バアイ</t>
    </rPh>
    <rPh sb="9" eb="10">
      <t>マタ</t>
    </rPh>
    <rPh sb="14" eb="15">
      <t>イタ</t>
    </rPh>
    <rPh sb="16" eb="19">
      <t>キケンセイ</t>
    </rPh>
    <rPh sb="22" eb="24">
      <t>ジタイ</t>
    </rPh>
    <rPh sb="25" eb="26">
      <t>ショウ</t>
    </rPh>
    <rPh sb="28" eb="30">
      <t>バアイ</t>
    </rPh>
    <phoneticPr fontId="5"/>
  </si>
  <si>
    <t>事故の事実報告とその分析を通じた改善策を職員に周囲しているか。</t>
    <rPh sb="23" eb="25">
      <t>シュウイ</t>
    </rPh>
    <phoneticPr fontId="5"/>
  </si>
  <si>
    <t>いる場合、具体的な内容を記入してください。</t>
    <rPh sb="9" eb="11">
      <t>ナイヨウ</t>
    </rPh>
    <phoneticPr fontId="5"/>
  </si>
  <si>
    <t>特定基準第32条第1項第2号</t>
    <phoneticPr fontId="5"/>
  </si>
  <si>
    <t>乳幼児突然死症候群の予防対策として、以下の点を含む乳幼児の</t>
    <rPh sb="18" eb="20">
      <t>イカ</t>
    </rPh>
    <rPh sb="21" eb="22">
      <t>テン</t>
    </rPh>
    <rPh sb="23" eb="24">
      <t>フク</t>
    </rPh>
    <rPh sb="25" eb="28">
      <t>ニュウヨウジ</t>
    </rPh>
    <phoneticPr fontId="5"/>
  </si>
  <si>
    <t>窒息リスクの除去を、睡眠前及び睡眠中に行っているか。</t>
    <phoneticPr fontId="5"/>
  </si>
  <si>
    <t>医学的な理由で医師からうつぶせ寝をすすめられている以外は、乳児の</t>
    <phoneticPr fontId="5"/>
  </si>
  <si>
    <t>顔が見える仰向けに寝かせる。</t>
    <phoneticPr fontId="5"/>
  </si>
  <si>
    <t>乳児を一人にしない。</t>
    <phoneticPr fontId="5"/>
  </si>
  <si>
    <t>やわらかい布団やぬいぐるみ等を使用しない。</t>
    <phoneticPr fontId="5"/>
  </si>
  <si>
    <t>ヒモ、またはヒモ状のもの（例：よだれかけのヒモ、ふとんカバーの内側のヒモ、</t>
    <phoneticPr fontId="5"/>
  </si>
  <si>
    <t>ベットまわりのコード等）を置かない。</t>
    <phoneticPr fontId="5"/>
  </si>
  <si>
    <t>口の中に異物がないか確認する。</t>
    <phoneticPr fontId="5"/>
  </si>
  <si>
    <t>ミルクや食べたもの等の嘔吐物がないか確認する。</t>
    <phoneticPr fontId="5"/>
  </si>
  <si>
    <t>定期的に子どもの呼吸・体位、睡眠状況を点検する。</t>
    <phoneticPr fontId="5"/>
  </si>
  <si>
    <t>教育・保育施設等における事故防止及び事故発生時の対応のためのガイドラインについて(平成28年3月31日府子本第192号、27文科初第1789号、雇児保発0331第3号)</t>
    <phoneticPr fontId="5"/>
  </si>
  <si>
    <t>プール活動・水遊びを行っている場合、事故を防止するための措置を</t>
    <phoneticPr fontId="5"/>
  </si>
  <si>
    <t>講じているか。</t>
    <phoneticPr fontId="5"/>
  </si>
  <si>
    <t>プール等未実施</t>
    <rPh sb="3" eb="4">
      <t>ナド</t>
    </rPh>
    <rPh sb="4" eb="7">
      <t>ミジッシ</t>
    </rPh>
    <phoneticPr fontId="5"/>
  </si>
  <si>
    <t>事故防止のためプール活動・水遊びのリスクや注意すべきポイントに</t>
    <rPh sb="0" eb="2">
      <t>ジコ</t>
    </rPh>
    <rPh sb="2" eb="4">
      <t>ボウシ</t>
    </rPh>
    <rPh sb="10" eb="12">
      <t>カツドウ</t>
    </rPh>
    <rPh sb="13" eb="15">
      <t>ミズアソ</t>
    </rPh>
    <rPh sb="21" eb="23">
      <t>チュウイ</t>
    </rPh>
    <phoneticPr fontId="5"/>
  </si>
  <si>
    <t>ついての事前教育を行っているか。</t>
    <rPh sb="4" eb="6">
      <t>ジゼン</t>
    </rPh>
    <rPh sb="6" eb="8">
      <t>キョウイク</t>
    </rPh>
    <rPh sb="9" eb="10">
      <t>オコナ</t>
    </rPh>
    <phoneticPr fontId="5"/>
  </si>
  <si>
    <t>心肺蘇生を始めとした応急手当等を含む救命講習等の研修の機会を</t>
    <phoneticPr fontId="5"/>
  </si>
  <si>
    <t>設けているか。</t>
    <phoneticPr fontId="5"/>
  </si>
  <si>
    <t>園外活動時の職員体制とその役割分担、緊急事態が発生した場合の</t>
    <phoneticPr fontId="5"/>
  </si>
  <si>
    <t>連絡方法等について検討し、必要な対策を実施しているか。</t>
    <phoneticPr fontId="5"/>
  </si>
  <si>
    <t>いる場合、具体的な取組について、内容を記入してください。</t>
    <rPh sb="16" eb="18">
      <t>ナイヨウ</t>
    </rPh>
    <rPh sb="19" eb="21">
      <t>キニュウ</t>
    </rPh>
    <phoneticPr fontId="5"/>
  </si>
  <si>
    <t>散歩等園外活動をする場合、目的地や経路について、事前に</t>
    <rPh sb="0" eb="2">
      <t>サンポ</t>
    </rPh>
    <rPh sb="2" eb="3">
      <t>トウ</t>
    </rPh>
    <rPh sb="10" eb="12">
      <t>バアイ</t>
    </rPh>
    <rPh sb="13" eb="16">
      <t>モクテキチ</t>
    </rPh>
    <rPh sb="17" eb="19">
      <t>ケイロ</t>
    </rPh>
    <rPh sb="24" eb="26">
      <t>ジゼン</t>
    </rPh>
    <phoneticPr fontId="5"/>
  </si>
  <si>
    <t>安全確認を行い、職員間で情報を共有しているか。</t>
    <phoneticPr fontId="5"/>
  </si>
  <si>
    <t>★</t>
    <phoneticPr fontId="5"/>
  </si>
  <si>
    <t>子どもの欠席連絡等の出欠状況に関する情報について、保護者への</t>
    <rPh sb="25" eb="28">
      <t>ホゴシャ</t>
    </rPh>
    <phoneticPr fontId="5"/>
  </si>
  <si>
    <t>速やかな確認及び職員間における情報共有を徹底しているか。</t>
    <rPh sb="20" eb="22">
      <t>テッテイ</t>
    </rPh>
    <phoneticPr fontId="5"/>
  </si>
  <si>
    <t>登園時や散歩時の園外活動前後等、場面の切り替わりにおける子どもの</t>
    <rPh sb="28" eb="29">
      <t>コ</t>
    </rPh>
    <phoneticPr fontId="5"/>
  </si>
  <si>
    <t>人数確認について、ダブルチェックの体制をとる等して徹底しているか。</t>
    <rPh sb="0" eb="2">
      <t>ニンズウ</t>
    </rPh>
    <rPh sb="2" eb="4">
      <t>カクニン</t>
    </rPh>
    <rPh sb="17" eb="19">
      <t>タイセイ</t>
    </rPh>
    <rPh sb="22" eb="23">
      <t>ナド</t>
    </rPh>
    <rPh sb="25" eb="27">
      <t>テッテイ</t>
    </rPh>
    <phoneticPr fontId="5"/>
  </si>
  <si>
    <t>幼保連携型認定こども園においてプール活動・水遊びを行う場合の事故防止の徹底について(平成30年4月27日府子本第532号)</t>
    <rPh sb="0" eb="2">
      <t>ヨウホ</t>
    </rPh>
    <rPh sb="2" eb="5">
      <t>レンケイガタ</t>
    </rPh>
    <rPh sb="5" eb="7">
      <t>ニンテイ</t>
    </rPh>
    <rPh sb="10" eb="11">
      <t>エン</t>
    </rPh>
    <rPh sb="35" eb="37">
      <t>テッテイ</t>
    </rPh>
    <rPh sb="42" eb="44">
      <t>ヘイセイ</t>
    </rPh>
    <phoneticPr fontId="5"/>
  </si>
  <si>
    <t>教育・保育施設等におけるプール活動・水遊びの事故防止及び熱中症事故の防止について(令和5年6月7日 こども家庭庁成育局安全対策課他 事務連絡)</t>
    <phoneticPr fontId="5"/>
  </si>
  <si>
    <t>未就学児が日常的に集団で移動する経路の交通安全の確保の徹底について(令和元年6月18日府政共生160号、府子本第172号、府子本第174号、元教参学第9号、子少発0618第1号、子保発0618第1号、障障発0618第1号)</t>
    <rPh sb="9" eb="11">
      <t>シュウダン</t>
    </rPh>
    <rPh sb="102" eb="103">
      <t>ハツ</t>
    </rPh>
    <phoneticPr fontId="5"/>
  </si>
  <si>
    <t>保育所等における園外活動時の安全に関する留意事項（令和元年6月21日事務連絡）</t>
    <rPh sb="0" eb="2">
      <t>ホイク</t>
    </rPh>
    <rPh sb="2" eb="3">
      <t>ショ</t>
    </rPh>
    <rPh sb="3" eb="4">
      <t>ナド</t>
    </rPh>
    <rPh sb="8" eb="9">
      <t>エン</t>
    </rPh>
    <rPh sb="9" eb="10">
      <t>ガイ</t>
    </rPh>
    <rPh sb="10" eb="12">
      <t>カツドウ</t>
    </rPh>
    <rPh sb="12" eb="13">
      <t>ジ</t>
    </rPh>
    <rPh sb="14" eb="16">
      <t>アンゼン</t>
    </rPh>
    <rPh sb="17" eb="18">
      <t>カン</t>
    </rPh>
    <rPh sb="20" eb="22">
      <t>リュウイ</t>
    </rPh>
    <rPh sb="22" eb="24">
      <t>ジコウ</t>
    </rPh>
    <rPh sb="25" eb="27">
      <t>レイワ</t>
    </rPh>
    <rPh sb="27" eb="29">
      <t>ガンネン</t>
    </rPh>
    <rPh sb="30" eb="31">
      <t>ガツ</t>
    </rPh>
    <rPh sb="33" eb="34">
      <t>ニチ</t>
    </rPh>
    <rPh sb="34" eb="36">
      <t>ジム</t>
    </rPh>
    <rPh sb="36" eb="38">
      <t>レンラク</t>
    </rPh>
    <phoneticPr fontId="5"/>
  </si>
  <si>
    <t>保育所、幼稚園、認定こども園及び特別支援学校幼稚部における安全管理の徹底について（令和3年8月25日）</t>
    <phoneticPr fontId="5"/>
  </si>
  <si>
    <t>保育所等の園外活動時における園児の見落とし等の発生防止に向けた取組の徹底について(令和4年4月11日)</t>
    <phoneticPr fontId="5"/>
  </si>
  <si>
    <t>登降園時の送迎バスを実施しているか。</t>
    <rPh sb="0" eb="1">
      <t>ノボル</t>
    </rPh>
    <rPh sb="1" eb="3">
      <t>コウエン</t>
    </rPh>
    <rPh sb="3" eb="4">
      <t>ジ</t>
    </rPh>
    <rPh sb="5" eb="7">
      <t>ソウゲイ</t>
    </rPh>
    <rPh sb="10" eb="12">
      <t>ジッシ</t>
    </rPh>
    <phoneticPr fontId="5"/>
  </si>
  <si>
    <t>保育所等の園外活動時における園児の見落とし等の発生防止に向けた取組の徹底について（令和4年4月11日厚労省、内閣府）</t>
    <phoneticPr fontId="5"/>
  </si>
  <si>
    <t>園外活動、取組等のための移動のためにバス運行を実施して</t>
    <rPh sb="0" eb="1">
      <t>エン</t>
    </rPh>
    <rPh sb="1" eb="2">
      <t>ガイ</t>
    </rPh>
    <rPh sb="2" eb="4">
      <t>カツドウ</t>
    </rPh>
    <rPh sb="5" eb="7">
      <t>トリク</t>
    </rPh>
    <rPh sb="7" eb="8">
      <t>トウ</t>
    </rPh>
    <rPh sb="12" eb="14">
      <t>イドウ</t>
    </rPh>
    <rPh sb="20" eb="22">
      <t>ウンコウ</t>
    </rPh>
    <rPh sb="23" eb="25">
      <t>ジッシ</t>
    </rPh>
    <phoneticPr fontId="5"/>
  </si>
  <si>
    <t>いるか。（バス借上含む。）</t>
    <rPh sb="7" eb="9">
      <t>カリア</t>
    </rPh>
    <rPh sb="9" eb="10">
      <t>フク</t>
    </rPh>
    <phoneticPr fontId="5"/>
  </si>
  <si>
    <t>バス送迎に当たっての安全管理の徹底に関する緊急対策「こどものバス送迎・安全徹底プラン」について（令和4年10月内閣府・文部科学省・厚生労働省）</t>
    <phoneticPr fontId="5"/>
  </si>
  <si>
    <t>いずれかにおいて、「いる」場合、以下について回答してください。</t>
    <rPh sb="13" eb="15">
      <t>バアイ</t>
    </rPh>
    <rPh sb="16" eb="18">
      <t>イカ</t>
    </rPh>
    <rPh sb="22" eb="24">
      <t>カイトウ</t>
    </rPh>
    <phoneticPr fontId="5"/>
  </si>
  <si>
    <t>☆</t>
    <phoneticPr fontId="5"/>
  </si>
  <si>
    <t>運転を担当する職員の他に子どもの対応ができる職員を同乗</t>
    <rPh sb="0" eb="2">
      <t>ウンテン</t>
    </rPh>
    <rPh sb="3" eb="5">
      <t>タントウ</t>
    </rPh>
    <rPh sb="7" eb="9">
      <t>ショクイン</t>
    </rPh>
    <rPh sb="10" eb="11">
      <t>ホカ</t>
    </rPh>
    <rPh sb="12" eb="13">
      <t>コ</t>
    </rPh>
    <rPh sb="16" eb="18">
      <t>タイオウ</t>
    </rPh>
    <rPh sb="22" eb="24">
      <t>ショクイン</t>
    </rPh>
    <rPh sb="25" eb="27">
      <t>ドウジョウ</t>
    </rPh>
    <phoneticPr fontId="5"/>
  </si>
  <si>
    <t>させているか。</t>
    <phoneticPr fontId="5"/>
  </si>
  <si>
    <t>子どもの乗車時及び降車時に座席や人数の確認を実施して</t>
    <rPh sb="0" eb="1">
      <t>コ</t>
    </rPh>
    <rPh sb="4" eb="6">
      <t>ジョウシャ</t>
    </rPh>
    <rPh sb="6" eb="7">
      <t>ジ</t>
    </rPh>
    <rPh sb="7" eb="8">
      <t>オヨ</t>
    </rPh>
    <rPh sb="9" eb="11">
      <t>コウシャ</t>
    </rPh>
    <rPh sb="11" eb="12">
      <t>ジ</t>
    </rPh>
    <rPh sb="13" eb="15">
      <t>ザセキ</t>
    </rPh>
    <rPh sb="16" eb="17">
      <t>ニン</t>
    </rPh>
    <rPh sb="17" eb="18">
      <t>スウ</t>
    </rPh>
    <rPh sb="19" eb="21">
      <t>カクニン</t>
    </rPh>
    <rPh sb="22" eb="24">
      <t>ジッシ</t>
    </rPh>
    <phoneticPr fontId="5"/>
  </si>
  <si>
    <t>こどものバス送迎・安全徹底マニュアル（令和4年10月内閣官房・内閣府・文部科学省・厚生労働省）</t>
    <rPh sb="6" eb="8">
      <t>ソウゲイ</t>
    </rPh>
    <rPh sb="9" eb="11">
      <t>アンゼン</t>
    </rPh>
    <rPh sb="11" eb="13">
      <t>テッテイ</t>
    </rPh>
    <rPh sb="26" eb="28">
      <t>ナイカク</t>
    </rPh>
    <rPh sb="28" eb="30">
      <t>カンボウ</t>
    </rPh>
    <rPh sb="31" eb="33">
      <t>ナイカク</t>
    </rPh>
    <rPh sb="33" eb="34">
      <t>フ</t>
    </rPh>
    <rPh sb="35" eb="37">
      <t>モンブ</t>
    </rPh>
    <rPh sb="37" eb="40">
      <t>カガクショウ</t>
    </rPh>
    <rPh sb="41" eb="43">
      <t>コウセイ</t>
    </rPh>
    <rPh sb="43" eb="46">
      <t>ロウドウショウ</t>
    </rPh>
    <phoneticPr fontId="5"/>
  </si>
  <si>
    <t>いる場合、具体的な取組内容を記入してください。</t>
    <phoneticPr fontId="5"/>
  </si>
  <si>
    <t>静岡県　教育・保育施設におけるこどもの車両送迎に係る安全管理指針（令和4年10月静岡県）</t>
    <rPh sb="0" eb="3">
      <t>シズオカケン</t>
    </rPh>
    <rPh sb="4" eb="6">
      <t>キョウイク</t>
    </rPh>
    <rPh sb="7" eb="9">
      <t>ホイク</t>
    </rPh>
    <rPh sb="9" eb="11">
      <t>シセツ</t>
    </rPh>
    <rPh sb="19" eb="21">
      <t>シャリョウ</t>
    </rPh>
    <rPh sb="21" eb="23">
      <t>ソウゲイ</t>
    </rPh>
    <rPh sb="24" eb="25">
      <t>カカ</t>
    </rPh>
    <rPh sb="26" eb="28">
      <t>アンゼン</t>
    </rPh>
    <rPh sb="28" eb="30">
      <t>カンリ</t>
    </rPh>
    <rPh sb="30" eb="32">
      <t>シシン</t>
    </rPh>
    <rPh sb="40" eb="43">
      <t>シズオカケン</t>
    </rPh>
    <phoneticPr fontId="5"/>
  </si>
  <si>
    <t>直近１年間の園児の安全に関するヒヤリ・ハットはあったか。</t>
    <rPh sb="0" eb="2">
      <t>チョッキン</t>
    </rPh>
    <rPh sb="3" eb="4">
      <t>ネン</t>
    </rPh>
    <rPh sb="4" eb="5">
      <t>カン</t>
    </rPh>
    <rPh sb="6" eb="8">
      <t>エンジ</t>
    </rPh>
    <rPh sb="9" eb="11">
      <t>アンゼン</t>
    </rPh>
    <rPh sb="12" eb="13">
      <t>カン</t>
    </rPh>
    <phoneticPr fontId="5"/>
  </si>
  <si>
    <t>発生状況</t>
    <rPh sb="0" eb="2">
      <t>ハッセイ</t>
    </rPh>
    <rPh sb="2" eb="4">
      <t>ジョウキョウ</t>
    </rPh>
    <phoneticPr fontId="5"/>
  </si>
  <si>
    <t>重大な事故に至らなかった要因</t>
    <rPh sb="0" eb="2">
      <t>ジュウダイ</t>
    </rPh>
    <rPh sb="3" eb="5">
      <t>ジコ</t>
    </rPh>
    <rPh sb="6" eb="7">
      <t>イタ</t>
    </rPh>
    <rPh sb="12" eb="14">
      <t>ヨウイン</t>
    </rPh>
    <phoneticPr fontId="5"/>
  </si>
  <si>
    <t>防止策</t>
    <rPh sb="0" eb="2">
      <t>ボウシ</t>
    </rPh>
    <rPh sb="2" eb="3">
      <t>サク</t>
    </rPh>
    <phoneticPr fontId="5"/>
  </si>
  <si>
    <t>送迎バスの運行や乗降に係る安全確保について定めた規定等は</t>
    <rPh sb="0" eb="2">
      <t>ソウゲイ</t>
    </rPh>
    <rPh sb="5" eb="7">
      <t>ウンコウ</t>
    </rPh>
    <rPh sb="8" eb="10">
      <t>ジョウコウ</t>
    </rPh>
    <rPh sb="11" eb="12">
      <t>カカ</t>
    </rPh>
    <rPh sb="13" eb="15">
      <t>アンゼン</t>
    </rPh>
    <rPh sb="15" eb="17">
      <t>カクホ</t>
    </rPh>
    <rPh sb="21" eb="22">
      <t>サダ</t>
    </rPh>
    <rPh sb="24" eb="26">
      <t>キテイ</t>
    </rPh>
    <rPh sb="26" eb="27">
      <t>トウ</t>
    </rPh>
    <phoneticPr fontId="5"/>
  </si>
  <si>
    <t>特定基準第50条において準用する第32条第1項第1号</t>
    <rPh sb="16" eb="17">
      <t>ダイ</t>
    </rPh>
    <rPh sb="19" eb="20">
      <t>ジョウ</t>
    </rPh>
    <rPh sb="20" eb="21">
      <t>ダイ</t>
    </rPh>
    <rPh sb="22" eb="23">
      <t>コウ</t>
    </rPh>
    <rPh sb="23" eb="24">
      <t>ダイ</t>
    </rPh>
    <rPh sb="25" eb="26">
      <t>ゴウ</t>
    </rPh>
    <phoneticPr fontId="5"/>
  </si>
  <si>
    <t>整備されているか。</t>
    <phoneticPr fontId="5"/>
  </si>
  <si>
    <t>いる場合、規定等について全職員に周知されているか。</t>
    <rPh sb="2" eb="4">
      <t>バアイ</t>
    </rPh>
    <rPh sb="5" eb="7">
      <t>キテイ</t>
    </rPh>
    <rPh sb="7" eb="8">
      <t>トウ</t>
    </rPh>
    <rPh sb="12" eb="15">
      <t>ゼンショクイン</t>
    </rPh>
    <rPh sb="16" eb="18">
      <t>シュウチ</t>
    </rPh>
    <phoneticPr fontId="5"/>
  </si>
  <si>
    <t>いる場合、規定等の周知や内容の見直しは、定期的に実施</t>
    <rPh sb="2" eb="4">
      <t>バアイ</t>
    </rPh>
    <rPh sb="5" eb="7">
      <t>キテイ</t>
    </rPh>
    <rPh sb="7" eb="8">
      <t>トウ</t>
    </rPh>
    <rPh sb="9" eb="11">
      <t>シュウチ</t>
    </rPh>
    <rPh sb="12" eb="14">
      <t>ナイヨウ</t>
    </rPh>
    <rPh sb="15" eb="17">
      <t>ミナオ</t>
    </rPh>
    <rPh sb="20" eb="23">
      <t>テイキテキ</t>
    </rPh>
    <rPh sb="24" eb="26">
      <t>ジッシ</t>
    </rPh>
    <phoneticPr fontId="5"/>
  </si>
  <si>
    <t>されているか。</t>
    <phoneticPr fontId="5"/>
  </si>
  <si>
    <t>いない場合、規定等を整備する予定はあるか。</t>
    <rPh sb="3" eb="5">
      <t>バアイ</t>
    </rPh>
    <rPh sb="6" eb="8">
      <t>キテイ</t>
    </rPh>
    <rPh sb="8" eb="9">
      <t>トウ</t>
    </rPh>
    <rPh sb="10" eb="12">
      <t>セイビ</t>
    </rPh>
    <rPh sb="14" eb="16">
      <t>ヨテイ</t>
    </rPh>
    <phoneticPr fontId="5"/>
  </si>
  <si>
    <t>ある場合、整備予定時期は。</t>
    <rPh sb="2" eb="4">
      <t>バアイ</t>
    </rPh>
    <rPh sb="5" eb="7">
      <t>セイビ</t>
    </rPh>
    <rPh sb="7" eb="9">
      <t>ヨテイ</t>
    </rPh>
    <rPh sb="9" eb="11">
      <t>ジキ</t>
    </rPh>
    <phoneticPr fontId="5"/>
  </si>
  <si>
    <t>日頃</t>
    <rPh sb="0" eb="1">
      <t>ニチ</t>
    </rPh>
    <rPh sb="1" eb="2">
      <t>ゴロ</t>
    </rPh>
    <phoneticPr fontId="5"/>
  </si>
  <si>
    <t>ない場合、その理由は。</t>
    <rPh sb="2" eb="4">
      <t>バアイ</t>
    </rPh>
    <rPh sb="7" eb="9">
      <t>リユウ</t>
    </rPh>
    <phoneticPr fontId="5"/>
  </si>
  <si>
    <t>送迎バスの実施について、ブザーその他の車内の園児等の</t>
    <rPh sb="17" eb="18">
      <t>タ</t>
    </rPh>
    <rPh sb="19" eb="21">
      <t>シャナイ</t>
    </rPh>
    <rPh sb="22" eb="24">
      <t>エンジ</t>
    </rPh>
    <rPh sb="24" eb="25">
      <t>トウ</t>
    </rPh>
    <phoneticPr fontId="5"/>
  </si>
  <si>
    <t>見落としを防止する装置を整備し、当該装置を用いて、降車時の</t>
    <rPh sb="16" eb="18">
      <t>トウガイ</t>
    </rPh>
    <rPh sb="18" eb="20">
      <t>ソウチ</t>
    </rPh>
    <rPh sb="21" eb="22">
      <t>モチ</t>
    </rPh>
    <rPh sb="25" eb="27">
      <t>コウシャ</t>
    </rPh>
    <rPh sb="27" eb="28">
      <t>ジ</t>
    </rPh>
    <phoneticPr fontId="5"/>
  </si>
  <si>
    <t>園児の所在確認をしているか。</t>
    <rPh sb="5" eb="7">
      <t>カクニン</t>
    </rPh>
    <phoneticPr fontId="5"/>
  </si>
  <si>
    <t>（当該装置の整備が義務付けられている場合に限る。）</t>
    <phoneticPr fontId="5"/>
  </si>
  <si>
    <t>いる場合、具体的な安全装置の内容を記入してください。</t>
    <rPh sb="2" eb="4">
      <t>バアイ</t>
    </rPh>
    <rPh sb="5" eb="8">
      <t>グタイテキ</t>
    </rPh>
    <rPh sb="9" eb="11">
      <t>アンゼン</t>
    </rPh>
    <rPh sb="11" eb="13">
      <t>ソウチ</t>
    </rPh>
    <rPh sb="14" eb="16">
      <t>ナイヨウ</t>
    </rPh>
    <rPh sb="17" eb="19">
      <t>キニュウ</t>
    </rPh>
    <phoneticPr fontId="5"/>
  </si>
  <si>
    <t>装置の方式</t>
    <rPh sb="0" eb="2">
      <t>ソウチ</t>
    </rPh>
    <rPh sb="3" eb="5">
      <t>ホウシキ</t>
    </rPh>
    <phoneticPr fontId="5"/>
  </si>
  <si>
    <t>降車時確認式</t>
    <rPh sb="0" eb="2">
      <t>コウシャ</t>
    </rPh>
    <rPh sb="2" eb="3">
      <t>ジ</t>
    </rPh>
    <rPh sb="3" eb="5">
      <t>カクニン</t>
    </rPh>
    <rPh sb="5" eb="6">
      <t>シキ</t>
    </rPh>
    <phoneticPr fontId="5"/>
  </si>
  <si>
    <t>自動探知式</t>
    <rPh sb="0" eb="2">
      <t>ジドウ</t>
    </rPh>
    <rPh sb="2" eb="4">
      <t>タンチ</t>
    </rPh>
    <rPh sb="4" eb="5">
      <t>シキ</t>
    </rPh>
    <phoneticPr fontId="5"/>
  </si>
  <si>
    <t>併用式</t>
    <rPh sb="0" eb="2">
      <t>ヘイヨウ</t>
    </rPh>
    <rPh sb="2" eb="3">
      <t>シキ</t>
    </rPh>
    <phoneticPr fontId="5"/>
  </si>
  <si>
    <t>製造
メーカー名</t>
    <rPh sb="0" eb="2">
      <t>セイゾウ</t>
    </rPh>
    <rPh sb="7" eb="8">
      <t>メイ</t>
    </rPh>
    <phoneticPr fontId="5"/>
  </si>
  <si>
    <t>装置名</t>
    <rPh sb="0" eb="2">
      <t>ソウチ</t>
    </rPh>
    <rPh sb="2" eb="3">
      <t>メイ</t>
    </rPh>
    <phoneticPr fontId="5"/>
  </si>
  <si>
    <t>降車時の
園児の所在
確認方法</t>
    <rPh sb="0" eb="2">
      <t>コウシャ</t>
    </rPh>
    <rPh sb="2" eb="3">
      <t>ジ</t>
    </rPh>
    <rPh sb="5" eb="7">
      <t>エンジ</t>
    </rPh>
    <rPh sb="8" eb="10">
      <t>ショザイ</t>
    </rPh>
    <rPh sb="11" eb="13">
      <t>カクニン</t>
    </rPh>
    <rPh sb="13" eb="15">
      <t>ホウホウ</t>
    </rPh>
    <phoneticPr fontId="5"/>
  </si>
  <si>
    <t>いない場合、代替措置の具体的な内容を記入してください。</t>
    <rPh sb="3" eb="5">
      <t>バアイ</t>
    </rPh>
    <rPh sb="6" eb="8">
      <t>ダイタイ</t>
    </rPh>
    <rPh sb="8" eb="10">
      <t>ソチ</t>
    </rPh>
    <rPh sb="11" eb="14">
      <t>グタイテキ</t>
    </rPh>
    <rPh sb="15" eb="17">
      <t>ナイヨウ</t>
    </rPh>
    <rPh sb="18" eb="20">
      <t>キニュウ</t>
    </rPh>
    <phoneticPr fontId="5"/>
  </si>
  <si>
    <t>いない場合、安全装置の整備予定の具体的な内容を記入して</t>
    <rPh sb="3" eb="5">
      <t>バアイ</t>
    </rPh>
    <rPh sb="6" eb="8">
      <t>アンゼン</t>
    </rPh>
    <rPh sb="8" eb="10">
      <t>ソウチ</t>
    </rPh>
    <rPh sb="11" eb="13">
      <t>セイビ</t>
    </rPh>
    <rPh sb="13" eb="15">
      <t>ヨテイ</t>
    </rPh>
    <rPh sb="16" eb="19">
      <t>グタイテキ</t>
    </rPh>
    <rPh sb="20" eb="22">
      <t>ナイヨウ</t>
    </rPh>
    <rPh sb="23" eb="25">
      <t>キニュウ</t>
    </rPh>
    <phoneticPr fontId="5"/>
  </si>
  <si>
    <t>ください。</t>
    <phoneticPr fontId="5"/>
  </si>
  <si>
    <t>整備予定日</t>
    <rPh sb="0" eb="2">
      <t>セイビ</t>
    </rPh>
    <rPh sb="2" eb="4">
      <t>ヨテイ</t>
    </rPh>
    <rPh sb="4" eb="5">
      <t>ヒ</t>
    </rPh>
    <phoneticPr fontId="5"/>
  </si>
  <si>
    <t>予定</t>
    <rPh sb="0" eb="2">
      <t>ヨテイ</t>
    </rPh>
    <phoneticPr fontId="5"/>
  </si>
  <si>
    <t>・安全装置に係る義務付け対象車
登降園を目的とした自動車のうち、座席が2列以下の自動車を除く全ての自動車が原則として対象となる。</t>
    <rPh sb="1" eb="3">
      <t>アンゼン</t>
    </rPh>
    <rPh sb="3" eb="5">
      <t>ソウチ</t>
    </rPh>
    <rPh sb="6" eb="7">
      <t>カカ</t>
    </rPh>
    <rPh sb="8" eb="10">
      <t>ギム</t>
    </rPh>
    <rPh sb="10" eb="11">
      <t>ツ</t>
    </rPh>
    <rPh sb="12" eb="14">
      <t>タイショウ</t>
    </rPh>
    <rPh sb="14" eb="15">
      <t>シャ</t>
    </rPh>
    <phoneticPr fontId="5"/>
  </si>
  <si>
    <t>・装備すべき安全装置
「送迎用バスの置き去り防止を支援する安全装置ガイドライン」（令和4年12月20日 国土交通省）に適合するものであること。</t>
    <rPh sb="1" eb="3">
      <t>ソウビ</t>
    </rPh>
    <rPh sb="6" eb="8">
      <t>アンゼン</t>
    </rPh>
    <rPh sb="8" eb="10">
      <t>ソウチ</t>
    </rPh>
    <rPh sb="12" eb="14">
      <t>ソウゲイ</t>
    </rPh>
    <rPh sb="14" eb="15">
      <t>ヨウ</t>
    </rPh>
    <rPh sb="18" eb="19">
      <t>オ</t>
    </rPh>
    <rPh sb="20" eb="21">
      <t>ザ</t>
    </rPh>
    <rPh sb="22" eb="24">
      <t>ボウシ</t>
    </rPh>
    <rPh sb="25" eb="27">
      <t>シエン</t>
    </rPh>
    <rPh sb="29" eb="31">
      <t>アンゼン</t>
    </rPh>
    <rPh sb="31" eb="33">
      <t>ソウチ</t>
    </rPh>
    <rPh sb="50" eb="51">
      <t>ニチ</t>
    </rPh>
    <rPh sb="52" eb="57">
      <t>コクドコウツウショウ</t>
    </rPh>
    <rPh sb="59" eb="61">
      <t>テキゴウ</t>
    </rPh>
    <phoneticPr fontId="5"/>
  </si>
  <si>
    <t>・経過措置期間
安全装置は、可能な限り令和5年6月末までに導入するよう努めること。
装備すべき安全装置の導入が困難な場合は、令和6年3月31日までの間、代替的な措置を講ずること。</t>
    <rPh sb="1" eb="3">
      <t>ケイカ</t>
    </rPh>
    <rPh sb="3" eb="5">
      <t>ソチ</t>
    </rPh>
    <rPh sb="5" eb="7">
      <t>キカン</t>
    </rPh>
    <rPh sb="8" eb="10">
      <t>アンゼン</t>
    </rPh>
    <rPh sb="10" eb="12">
      <t>ソウチ</t>
    </rPh>
    <rPh sb="14" eb="16">
      <t>カノウ</t>
    </rPh>
    <rPh sb="17" eb="18">
      <t>カギ</t>
    </rPh>
    <rPh sb="19" eb="21">
      <t>レイワ</t>
    </rPh>
    <rPh sb="22" eb="23">
      <t>ネン</t>
    </rPh>
    <rPh sb="24" eb="25">
      <t>ガツ</t>
    </rPh>
    <rPh sb="25" eb="26">
      <t>マツ</t>
    </rPh>
    <rPh sb="29" eb="31">
      <t>ドウニュウ</t>
    </rPh>
    <rPh sb="35" eb="36">
      <t>ツト</t>
    </rPh>
    <rPh sb="42" eb="44">
      <t>ソウビ</t>
    </rPh>
    <rPh sb="47" eb="49">
      <t>アンゼン</t>
    </rPh>
    <rPh sb="49" eb="51">
      <t>ソウチ</t>
    </rPh>
    <rPh sb="52" eb="54">
      <t>ドウニュウ</t>
    </rPh>
    <rPh sb="55" eb="57">
      <t>コンナン</t>
    </rPh>
    <rPh sb="58" eb="60">
      <t>バアイ</t>
    </rPh>
    <rPh sb="62" eb="64">
      <t>レイワ</t>
    </rPh>
    <rPh sb="65" eb="66">
      <t>ネン</t>
    </rPh>
    <rPh sb="67" eb="68">
      <t>ガツ</t>
    </rPh>
    <rPh sb="70" eb="71">
      <t>ニチ</t>
    </rPh>
    <rPh sb="74" eb="75">
      <t>アイダ</t>
    </rPh>
    <rPh sb="76" eb="79">
      <t>ダイタイテキ</t>
    </rPh>
    <rPh sb="80" eb="82">
      <t>ソチ</t>
    </rPh>
    <rPh sb="83" eb="84">
      <t>コウ</t>
    </rPh>
    <phoneticPr fontId="5"/>
  </si>
  <si>
    <t>管理者の職</t>
    <rPh sb="0" eb="2">
      <t>カンリ</t>
    </rPh>
    <rPh sb="2" eb="3">
      <t>シャ</t>
    </rPh>
    <rPh sb="4" eb="5">
      <t>ショク</t>
    </rPh>
    <phoneticPr fontId="5"/>
  </si>
  <si>
    <t>氏名</t>
    <rPh sb="0" eb="2">
      <t>シメイ</t>
    </rPh>
    <phoneticPr fontId="5"/>
  </si>
  <si>
    <t>＜いる場合、以下に記入してください。＞</t>
    <rPh sb="3" eb="5">
      <t>バアイ</t>
    </rPh>
    <rPh sb="6" eb="8">
      <t>イカ</t>
    </rPh>
    <rPh sb="9" eb="11">
      <t>キニュウ</t>
    </rPh>
    <phoneticPr fontId="5"/>
  </si>
  <si>
    <t>保管者の職及び氏名</t>
    <rPh sb="0" eb="2">
      <t>ホカン</t>
    </rPh>
    <rPh sb="2" eb="3">
      <t>シャ</t>
    </rPh>
    <rPh sb="4" eb="5">
      <t>ショク</t>
    </rPh>
    <rPh sb="5" eb="6">
      <t>オヨ</t>
    </rPh>
    <rPh sb="7" eb="9">
      <t>シメイ</t>
    </rPh>
    <phoneticPr fontId="5"/>
  </si>
  <si>
    <t>保管方法</t>
    <rPh sb="0" eb="1">
      <t>タモツ</t>
    </rPh>
    <rPh sb="1" eb="2">
      <t>カン</t>
    </rPh>
    <rPh sb="2" eb="3">
      <t>カタ</t>
    </rPh>
    <rPh sb="3" eb="4">
      <t>ホウ</t>
    </rPh>
    <phoneticPr fontId="5"/>
  </si>
  <si>
    <t>いる場合、「医師名」・「薬の種類」・「服用方法」など、</t>
    <phoneticPr fontId="5"/>
  </si>
  <si>
    <t>投薬に当たって必要な情報が記載されているか。</t>
    <rPh sb="0" eb="2">
      <t>トウヤク</t>
    </rPh>
    <rPh sb="7" eb="9">
      <t>ヒツヨウ</t>
    </rPh>
    <rPh sb="10" eb="12">
      <t>ジョウホウ</t>
    </rPh>
    <rPh sb="13" eb="15">
      <t>キサイ</t>
    </rPh>
    <phoneticPr fontId="5"/>
  </si>
  <si>
    <t>（前年度</t>
    <rPh sb="1" eb="4">
      <t>ゼンネンド</t>
    </rPh>
    <phoneticPr fontId="5"/>
  </si>
  <si>
    <t>件)</t>
    <rPh sb="0" eb="1">
      <t>ケン</t>
    </rPh>
    <phoneticPr fontId="5"/>
  </si>
  <si>
    <t>投薬を行っているか。</t>
    <phoneticPr fontId="4"/>
  </si>
  <si>
    <t>入園説明会等で保護者に事業所内での取扱いについて説明</t>
    <phoneticPr fontId="4"/>
  </si>
  <si>
    <t xml:space="preserve">   </t>
    <phoneticPr fontId="5"/>
  </si>
  <si>
    <t>しているか。</t>
    <phoneticPr fontId="4"/>
  </si>
  <si>
    <t>預かった薬の保管者及び保管方法</t>
    <phoneticPr fontId="4"/>
  </si>
  <si>
    <t>保護者からの依頼を文書で受けているか。</t>
    <phoneticPr fontId="4"/>
  </si>
  <si>
    <t>薬の受け取りは、当日分のみとしているか。</t>
    <phoneticPr fontId="4"/>
  </si>
  <si>
    <t>市販薬についても、取り扱っているか。</t>
    <phoneticPr fontId="4"/>
  </si>
  <si>
    <t>誤投薬等の事故は発生しているか。</t>
    <phoneticPr fontId="4"/>
  </si>
  <si>
    <t>・誤投薬が発生した場合は、事故発生時等に準じて書面で記録を残すこと</t>
    <rPh sb="1" eb="2">
      <t>ゴ</t>
    </rPh>
    <rPh sb="2" eb="4">
      <t>トウヤク</t>
    </rPh>
    <rPh sb="5" eb="7">
      <t>ハッセイ</t>
    </rPh>
    <rPh sb="9" eb="11">
      <t>バアイ</t>
    </rPh>
    <rPh sb="13" eb="15">
      <t>ジコ</t>
    </rPh>
    <rPh sb="15" eb="17">
      <t>ハッセイ</t>
    </rPh>
    <rPh sb="17" eb="18">
      <t>ジ</t>
    </rPh>
    <rPh sb="18" eb="19">
      <t>ナド</t>
    </rPh>
    <rPh sb="20" eb="21">
      <t>ジュン</t>
    </rPh>
    <rPh sb="23" eb="25">
      <t>ショメン</t>
    </rPh>
    <rPh sb="26" eb="28">
      <t>キロク</t>
    </rPh>
    <rPh sb="29" eb="30">
      <t>ノコ</t>
    </rPh>
    <phoneticPr fontId="5"/>
  </si>
  <si>
    <t>虐待防止のための措置を講じているか。</t>
    <phoneticPr fontId="5"/>
  </si>
  <si>
    <t>いる場合、具体的な措置について記入してください。</t>
    <phoneticPr fontId="5"/>
  </si>
  <si>
    <t>虐待防止のための責任者を設置しているか。</t>
    <phoneticPr fontId="5"/>
  </si>
  <si>
    <t>虐待防止のための研修を職員に受講させているか。</t>
    <phoneticPr fontId="5"/>
  </si>
  <si>
    <t>実施日</t>
    <rPh sb="0" eb="1">
      <t>ミ</t>
    </rPh>
    <rPh sb="1" eb="2">
      <t>シ</t>
    </rPh>
    <rPh sb="2" eb="3">
      <t>ニチ</t>
    </rPh>
    <phoneticPr fontId="5"/>
  </si>
  <si>
    <t>内　容</t>
    <rPh sb="0" eb="1">
      <t>ウチ</t>
    </rPh>
    <rPh sb="2" eb="3">
      <t>カタチ</t>
    </rPh>
    <phoneticPr fontId="5"/>
  </si>
  <si>
    <t>責任者の氏名</t>
    <rPh sb="0" eb="3">
      <t>セキニンシャ</t>
    </rPh>
    <phoneticPr fontId="5"/>
  </si>
  <si>
    <t>特定基準第3条第4項、第20条</t>
    <rPh sb="0" eb="2">
      <t>トクテイ</t>
    </rPh>
    <rPh sb="2" eb="4">
      <t>キジュン</t>
    </rPh>
    <rPh sb="4" eb="5">
      <t>ダイ</t>
    </rPh>
    <rPh sb="6" eb="7">
      <t>ジョウ</t>
    </rPh>
    <rPh sb="7" eb="8">
      <t>ダイ</t>
    </rPh>
    <rPh sb="9" eb="10">
      <t>コウ</t>
    </rPh>
    <rPh sb="11" eb="12">
      <t>ダイ</t>
    </rPh>
    <rPh sb="14" eb="15">
      <t>ジョウ</t>
    </rPh>
    <phoneticPr fontId="5"/>
  </si>
  <si>
    <t>教育・保育要領 第3章第1の1(3)</t>
    <phoneticPr fontId="5"/>
  </si>
  <si>
    <t>園児の疾病等に備え、救急用の薬品、材料等を整備しているか。</t>
    <phoneticPr fontId="5"/>
  </si>
  <si>
    <t>教育・保育要領 第3章第1の3(4)</t>
    <phoneticPr fontId="5"/>
  </si>
  <si>
    <t>いる場合、薬品・材料等の管理者の職及び氏名</t>
    <rPh sb="5" eb="7">
      <t>ヤクヒン</t>
    </rPh>
    <rPh sb="8" eb="10">
      <t>ザイリョウ</t>
    </rPh>
    <rPh sb="10" eb="11">
      <t>トウ</t>
    </rPh>
    <phoneticPr fontId="4"/>
  </si>
  <si>
    <t>虐待等を受けていると思われる児童がいる場合、各区社会福祉課</t>
    <rPh sb="2" eb="3">
      <t>トウ</t>
    </rPh>
    <phoneticPr fontId="5"/>
  </si>
  <si>
    <t>又は児童相談所に通告しているか。</t>
    <phoneticPr fontId="5"/>
  </si>
  <si>
    <t>児童虐待ケースとして定期的な情報提供の対象となる児童がいる</t>
    <phoneticPr fontId="5"/>
  </si>
  <si>
    <t>場合、関係機関へ定期的な情報提供を行っているか。</t>
    <phoneticPr fontId="5"/>
  </si>
  <si>
    <t>特定基準第25条</t>
    <phoneticPr fontId="5"/>
  </si>
  <si>
    <t>児童虐待の防止等に関する法律第6条第1項</t>
    <rPh sb="0" eb="2">
      <t>ジドウ</t>
    </rPh>
    <rPh sb="2" eb="4">
      <t>ギャクタイ</t>
    </rPh>
    <rPh sb="5" eb="7">
      <t>ボウシ</t>
    </rPh>
    <rPh sb="7" eb="8">
      <t>トウ</t>
    </rPh>
    <rPh sb="9" eb="10">
      <t>カン</t>
    </rPh>
    <rPh sb="12" eb="14">
      <t>ホウリツ</t>
    </rPh>
    <rPh sb="14" eb="15">
      <t>ダイ</t>
    </rPh>
    <rPh sb="16" eb="17">
      <t>ジョウ</t>
    </rPh>
    <rPh sb="17" eb="18">
      <t>ダイ</t>
    </rPh>
    <rPh sb="19" eb="20">
      <t>コウ</t>
    </rPh>
    <phoneticPr fontId="5"/>
  </si>
  <si>
    <t>学校、保育所、認定こども園及び認可外保育施設等から市町村又は児童相談所への定期的な情報提供について(平成31年2月28日府子本第190号、30文科初第1618号、子発0228第3号、障発0228第3号)</t>
    <phoneticPr fontId="5"/>
  </si>
  <si>
    <t>不適切な保育等を未然に防止するための措置を講じているか。</t>
    <phoneticPr fontId="5"/>
  </si>
  <si>
    <t>不適切な保育等が疑われる事案を把握した場合、状況を正確に把握</t>
    <phoneticPr fontId="5"/>
  </si>
  <si>
    <t>した上で市に情報提供・相談等をしているか。</t>
    <rPh sb="11" eb="13">
      <t>ソウダン</t>
    </rPh>
    <rPh sb="13" eb="14">
      <t>トウ</t>
    </rPh>
    <phoneticPr fontId="5"/>
  </si>
  <si>
    <t>幼保連携型運営基準第13条第1項
特定基準第24条</t>
    <phoneticPr fontId="5"/>
  </si>
  <si>
    <t>費用を負担するか否かによって差別的取り扱いをしていないか。</t>
    <rPh sb="0" eb="2">
      <t>ヒヨウ</t>
    </rPh>
    <rPh sb="3" eb="5">
      <t>フタン</t>
    </rPh>
    <rPh sb="8" eb="9">
      <t>イナ</t>
    </rPh>
    <rPh sb="14" eb="17">
      <t>サベツテキ</t>
    </rPh>
    <rPh sb="17" eb="18">
      <t>ト</t>
    </rPh>
    <rPh sb="19" eb="20">
      <t>アツカ</t>
    </rPh>
    <phoneticPr fontId="5"/>
  </si>
  <si>
    <t>園児の国籍、信条、社会的身分又は特定教育・保育の提供に要する</t>
    <rPh sb="0" eb="2">
      <t>エンジ</t>
    </rPh>
    <rPh sb="3" eb="5">
      <t>コクセキ</t>
    </rPh>
    <rPh sb="6" eb="8">
      <t>シンジョウ</t>
    </rPh>
    <rPh sb="9" eb="12">
      <t>シャカイテキ</t>
    </rPh>
    <rPh sb="12" eb="14">
      <t>ミブン</t>
    </rPh>
    <rPh sb="14" eb="15">
      <t>マタ</t>
    </rPh>
    <rPh sb="16" eb="18">
      <t>トクテイ</t>
    </rPh>
    <rPh sb="18" eb="20">
      <t>キョウイク</t>
    </rPh>
    <rPh sb="21" eb="23">
      <t>ホイク</t>
    </rPh>
    <rPh sb="24" eb="26">
      <t>テイキョウ</t>
    </rPh>
    <rPh sb="27" eb="28">
      <t>ヨウ</t>
    </rPh>
    <phoneticPr fontId="5"/>
  </si>
  <si>
    <t>職員は子どもに対し、子どもの心身に有害な影響を与える行為をして</t>
    <rPh sb="26" eb="28">
      <t>コウイ</t>
    </rPh>
    <phoneticPr fontId="5"/>
  </si>
  <si>
    <t>いないか。</t>
    <phoneticPr fontId="5"/>
  </si>
  <si>
    <t>保育所等における虐待等に関する対応について（令和4年12月7日厚生労働省・内閣府事務連絡）</t>
    <rPh sb="0" eb="2">
      <t>ホイク</t>
    </rPh>
    <rPh sb="2" eb="3">
      <t>ショ</t>
    </rPh>
    <rPh sb="3" eb="4">
      <t>トウ</t>
    </rPh>
    <rPh sb="8" eb="10">
      <t>ギャクタイ</t>
    </rPh>
    <rPh sb="10" eb="11">
      <t>トウ</t>
    </rPh>
    <rPh sb="12" eb="13">
      <t>カン</t>
    </rPh>
    <rPh sb="15" eb="17">
      <t>タイオウ</t>
    </rPh>
    <rPh sb="22" eb="24">
      <t>レイワ</t>
    </rPh>
    <rPh sb="25" eb="26">
      <t>ネン</t>
    </rPh>
    <rPh sb="28" eb="29">
      <t>ガツ</t>
    </rPh>
    <rPh sb="30" eb="31">
      <t>ニチ</t>
    </rPh>
    <rPh sb="31" eb="33">
      <t>コウセイ</t>
    </rPh>
    <rPh sb="33" eb="36">
      <t>ロウドウショウ</t>
    </rPh>
    <rPh sb="37" eb="39">
      <t>ナイカク</t>
    </rPh>
    <rPh sb="39" eb="40">
      <t>フ</t>
    </rPh>
    <rPh sb="40" eb="42">
      <t>ジム</t>
    </rPh>
    <rPh sb="42" eb="44">
      <t>レンラク</t>
    </rPh>
    <phoneticPr fontId="5"/>
  </si>
  <si>
    <t>「不適切保育の未然防止の徹底について」（令和4年12月6日こ未第698号）</t>
    <rPh sb="1" eb="4">
      <t>フテキセツ</t>
    </rPh>
    <rPh sb="4" eb="5">
      <t>ホ</t>
    </rPh>
    <rPh sb="5" eb="6">
      <t>イク</t>
    </rPh>
    <rPh sb="7" eb="9">
      <t>ミゼン</t>
    </rPh>
    <rPh sb="9" eb="11">
      <t>ボウシ</t>
    </rPh>
    <rPh sb="12" eb="14">
      <t>テッテイ</t>
    </rPh>
    <rPh sb="20" eb="22">
      <t>レイワ</t>
    </rPh>
    <rPh sb="23" eb="24">
      <t>ネン</t>
    </rPh>
    <rPh sb="26" eb="27">
      <t>ガツ</t>
    </rPh>
    <rPh sb="28" eb="29">
      <t>ニチ</t>
    </rPh>
    <rPh sb="30" eb="31">
      <t>ミ</t>
    </rPh>
    <rPh sb="31" eb="32">
      <t>ダイ</t>
    </rPh>
    <rPh sb="35" eb="36">
      <t>ゴウ</t>
    </rPh>
    <phoneticPr fontId="5"/>
  </si>
  <si>
    <t>不適切な保育の未然防止及び発生時の対応についての手引き」（令和3年3月（令和2年度子ども・子育て支援推進調査研究事業「不適切保育に関する対応について」事業報告書（別添））</t>
    <rPh sb="0" eb="3">
      <t>フテキセツ</t>
    </rPh>
    <rPh sb="4" eb="6">
      <t>ホイク</t>
    </rPh>
    <rPh sb="7" eb="9">
      <t>ミゼン</t>
    </rPh>
    <rPh sb="9" eb="11">
      <t>ボウシ</t>
    </rPh>
    <rPh sb="11" eb="12">
      <t>オヨ</t>
    </rPh>
    <rPh sb="13" eb="15">
      <t>ハッセイ</t>
    </rPh>
    <rPh sb="15" eb="16">
      <t>ジ</t>
    </rPh>
    <rPh sb="17" eb="19">
      <t>タイオウ</t>
    </rPh>
    <rPh sb="24" eb="26">
      <t>テビ</t>
    </rPh>
    <rPh sb="29" eb="31">
      <t>レイワ</t>
    </rPh>
    <rPh sb="32" eb="33">
      <t>ネン</t>
    </rPh>
    <rPh sb="34" eb="35">
      <t>ガツ</t>
    </rPh>
    <rPh sb="36" eb="38">
      <t>レイワ</t>
    </rPh>
    <rPh sb="39" eb="40">
      <t>ネン</t>
    </rPh>
    <rPh sb="40" eb="41">
      <t>ド</t>
    </rPh>
    <rPh sb="41" eb="42">
      <t>コ</t>
    </rPh>
    <rPh sb="45" eb="47">
      <t>コソダ</t>
    </rPh>
    <rPh sb="48" eb="50">
      <t>シエン</t>
    </rPh>
    <rPh sb="50" eb="52">
      <t>スイシン</t>
    </rPh>
    <rPh sb="52" eb="54">
      <t>チョウサ</t>
    </rPh>
    <rPh sb="54" eb="56">
      <t>ケンキュウ</t>
    </rPh>
    <rPh sb="56" eb="58">
      <t>ジギョウ</t>
    </rPh>
    <rPh sb="59" eb="62">
      <t>フテキセツ</t>
    </rPh>
    <rPh sb="62" eb="64">
      <t>ホイク</t>
    </rPh>
    <rPh sb="65" eb="66">
      <t>カン</t>
    </rPh>
    <rPh sb="68" eb="70">
      <t>タイオウ</t>
    </rPh>
    <rPh sb="75" eb="77">
      <t>ジギョウ</t>
    </rPh>
    <rPh sb="77" eb="80">
      <t>ホウコクショ</t>
    </rPh>
    <rPh sb="81" eb="83">
      <t>ベッテン</t>
    </rPh>
    <phoneticPr fontId="5"/>
  </si>
  <si>
    <t>保育所・認定こども園等における人権擁護のためのセルフチェックリスト（平成30年4月）</t>
    <rPh sb="0" eb="2">
      <t>ホイク</t>
    </rPh>
    <rPh sb="2" eb="3">
      <t>ショ</t>
    </rPh>
    <rPh sb="4" eb="6">
      <t>ニンテイ</t>
    </rPh>
    <rPh sb="9" eb="10">
      <t>エン</t>
    </rPh>
    <rPh sb="10" eb="11">
      <t>トウ</t>
    </rPh>
    <rPh sb="15" eb="17">
      <t>ジンケン</t>
    </rPh>
    <rPh sb="17" eb="19">
      <t>ヨウゴ</t>
    </rPh>
    <rPh sb="34" eb="36">
      <t>ヘイセイ</t>
    </rPh>
    <rPh sb="38" eb="39">
      <t>ネン</t>
    </rPh>
    <rPh sb="40" eb="41">
      <t>ガツ</t>
    </rPh>
    <phoneticPr fontId="5"/>
  </si>
  <si>
    <t>苦情解決のための規定等により、苦情解決体制を整備しているか。</t>
    <rPh sb="0" eb="2">
      <t>クジョウ</t>
    </rPh>
    <rPh sb="2" eb="4">
      <t>カイケツ</t>
    </rPh>
    <rPh sb="8" eb="10">
      <t>キテイ</t>
    </rPh>
    <rPh sb="10" eb="11">
      <t>トウ</t>
    </rPh>
    <rPh sb="15" eb="17">
      <t>クジョウ</t>
    </rPh>
    <rPh sb="17" eb="19">
      <t>カイケツ</t>
    </rPh>
    <rPh sb="19" eb="21">
      <t>タイセイ</t>
    </rPh>
    <rPh sb="22" eb="24">
      <t>セイビ</t>
    </rPh>
    <phoneticPr fontId="5"/>
  </si>
  <si>
    <t>苦情解決責任者及び苦情受付担当者を決めているか。</t>
    <rPh sb="0" eb="2">
      <t>クジョウ</t>
    </rPh>
    <rPh sb="2" eb="4">
      <t>カイケツ</t>
    </rPh>
    <rPh sb="4" eb="7">
      <t>セキニンシャ</t>
    </rPh>
    <rPh sb="7" eb="8">
      <t>オヨ</t>
    </rPh>
    <rPh sb="9" eb="11">
      <t>クジョウ</t>
    </rPh>
    <rPh sb="11" eb="13">
      <t>ウケツケ</t>
    </rPh>
    <rPh sb="13" eb="16">
      <t>タントウシャ</t>
    </rPh>
    <rPh sb="17" eb="18">
      <t>キ</t>
    </rPh>
    <phoneticPr fontId="5"/>
  </si>
  <si>
    <t>いる場合、その者の職及び氏名を記入してください。</t>
    <rPh sb="2" eb="4">
      <t>バアイ</t>
    </rPh>
    <rPh sb="7" eb="8">
      <t>モノ</t>
    </rPh>
    <rPh sb="9" eb="10">
      <t>ショク</t>
    </rPh>
    <rPh sb="10" eb="11">
      <t>オヨ</t>
    </rPh>
    <rPh sb="12" eb="14">
      <t>シメイ</t>
    </rPh>
    <rPh sb="15" eb="17">
      <t>キニュウ</t>
    </rPh>
    <phoneticPr fontId="5"/>
  </si>
  <si>
    <t>職　名</t>
    <rPh sb="0" eb="1">
      <t>ショク</t>
    </rPh>
    <rPh sb="2" eb="3">
      <t>ナ</t>
    </rPh>
    <phoneticPr fontId="5"/>
  </si>
  <si>
    <t>氏　名</t>
    <rPh sb="0" eb="1">
      <t>シ</t>
    </rPh>
    <rPh sb="2" eb="3">
      <t>ナ</t>
    </rPh>
    <phoneticPr fontId="5"/>
  </si>
  <si>
    <t>苦情受付担当者</t>
    <rPh sb="0" eb="2">
      <t>クジョウ</t>
    </rPh>
    <rPh sb="2" eb="4">
      <t>ウケツケ</t>
    </rPh>
    <rPh sb="4" eb="7">
      <t>タントウシャ</t>
    </rPh>
    <phoneticPr fontId="5"/>
  </si>
  <si>
    <t>苦情解決責任者</t>
    <rPh sb="0" eb="2">
      <t>クジョウ</t>
    </rPh>
    <rPh sb="2" eb="4">
      <t>カイケツ</t>
    </rPh>
    <rPh sb="4" eb="7">
      <t>セキニンシャ</t>
    </rPh>
    <phoneticPr fontId="5"/>
  </si>
  <si>
    <t>第三者委員の選任、委員会の設置をしているか。</t>
    <rPh sb="0" eb="3">
      <t>ダイサンシャ</t>
    </rPh>
    <rPh sb="3" eb="5">
      <t>イイン</t>
    </rPh>
    <rPh sb="6" eb="8">
      <t>センニン</t>
    </rPh>
    <rPh sb="9" eb="11">
      <t>イイン</t>
    </rPh>
    <rPh sb="11" eb="12">
      <t>カイ</t>
    </rPh>
    <rPh sb="13" eb="15">
      <t>セッチ</t>
    </rPh>
    <phoneticPr fontId="5"/>
  </si>
  <si>
    <t>職 業 等</t>
    <rPh sb="0" eb="1">
      <t>ショク</t>
    </rPh>
    <rPh sb="2" eb="3">
      <t>ゴウ</t>
    </rPh>
    <rPh sb="4" eb="5">
      <t>トウ</t>
    </rPh>
    <phoneticPr fontId="5"/>
  </si>
  <si>
    <t>苦情解決の仕組みについての周知方法を記入してください。</t>
    <rPh sb="0" eb="2">
      <t>クジョウ</t>
    </rPh>
    <rPh sb="2" eb="4">
      <t>カイケツ</t>
    </rPh>
    <rPh sb="5" eb="7">
      <t>シク</t>
    </rPh>
    <rPh sb="13" eb="15">
      <t>シュウチ</t>
    </rPh>
    <rPh sb="15" eb="17">
      <t>ホウホウ</t>
    </rPh>
    <rPh sb="18" eb="20">
      <t>キニュウ</t>
    </rPh>
    <phoneticPr fontId="5"/>
  </si>
  <si>
    <t>苦情解決結果公表の方法を記入してください。</t>
    <rPh sb="0" eb="2">
      <t>クジョウ</t>
    </rPh>
    <rPh sb="2" eb="4">
      <t>カイケツ</t>
    </rPh>
    <rPh sb="4" eb="6">
      <t>ケッカ</t>
    </rPh>
    <rPh sb="6" eb="8">
      <t>コウヒョウ</t>
    </rPh>
    <rPh sb="9" eb="11">
      <t>ホウホウ</t>
    </rPh>
    <rPh sb="12" eb="14">
      <t>キニュウ</t>
    </rPh>
    <phoneticPr fontId="5"/>
  </si>
  <si>
    <t>ホームページ</t>
  </si>
  <si>
    <t>園だより</t>
    <rPh sb="0" eb="1">
      <t>エン</t>
    </rPh>
    <phoneticPr fontId="5"/>
  </si>
  <si>
    <t>園内掲示板</t>
    <rPh sb="0" eb="2">
      <t>エンナイ</t>
    </rPh>
    <rPh sb="2" eb="5">
      <t>ケイジバン</t>
    </rPh>
    <phoneticPr fontId="5"/>
  </si>
  <si>
    <t>その他(</t>
    <rPh sb="2" eb="3">
      <t>タ</t>
    </rPh>
    <phoneticPr fontId="5"/>
  </si>
  <si>
    <t>公表していない</t>
    <rPh sb="0" eb="2">
      <t>コウヒョウ</t>
    </rPh>
    <phoneticPr fontId="5"/>
  </si>
  <si>
    <t>苦情(要望を含む。)の受付及び解決の過程を書面に記録しているか。</t>
    <rPh sb="0" eb="2">
      <t>クジョウ</t>
    </rPh>
    <rPh sb="3" eb="5">
      <t>ヨウボウ</t>
    </rPh>
    <rPh sb="6" eb="7">
      <t>フク</t>
    </rPh>
    <rPh sb="11" eb="13">
      <t>ウケツケ</t>
    </rPh>
    <rPh sb="13" eb="14">
      <t>オヨ</t>
    </rPh>
    <rPh sb="15" eb="17">
      <t>カイケツ</t>
    </rPh>
    <rPh sb="18" eb="20">
      <t>カテイ</t>
    </rPh>
    <rPh sb="21" eb="23">
      <t>ショメン</t>
    </rPh>
    <rPh sb="24" eb="26">
      <t>キロク</t>
    </rPh>
    <phoneticPr fontId="5"/>
  </si>
  <si>
    <t>いる場合、苦情受付件数を記入してください。。</t>
    <rPh sb="2" eb="4">
      <t>バアイ</t>
    </rPh>
    <rPh sb="5" eb="7">
      <t>クジョウ</t>
    </rPh>
    <rPh sb="7" eb="9">
      <t>ウケツケ</t>
    </rPh>
    <rPh sb="9" eb="11">
      <t>ケンスウ</t>
    </rPh>
    <rPh sb="12" eb="14">
      <t>キニュウ</t>
    </rPh>
    <phoneticPr fontId="5"/>
  </si>
  <si>
    <t>前　年　度</t>
    <rPh sb="0" eb="1">
      <t>マエ</t>
    </rPh>
    <rPh sb="2" eb="3">
      <t>ネン</t>
    </rPh>
    <rPh sb="4" eb="5">
      <t>ド</t>
    </rPh>
    <phoneticPr fontId="5"/>
  </si>
  <si>
    <t>今　年　度</t>
    <rPh sb="0" eb="1">
      <t>イマ</t>
    </rPh>
    <rPh sb="2" eb="3">
      <t>ネン</t>
    </rPh>
    <rPh sb="4" eb="5">
      <t>ド</t>
    </rPh>
    <phoneticPr fontId="5"/>
  </si>
  <si>
    <t>受　付　件　数</t>
    <rPh sb="0" eb="1">
      <t>ウケ</t>
    </rPh>
    <rPh sb="2" eb="3">
      <t>ヅケ</t>
    </rPh>
    <rPh sb="4" eb="5">
      <t>ケン</t>
    </rPh>
    <rPh sb="6" eb="7">
      <t>スウ</t>
    </rPh>
    <phoneticPr fontId="5"/>
  </si>
  <si>
    <t>特定基準第30条第1項</t>
    <phoneticPr fontId="5"/>
  </si>
  <si>
    <t>苦情を受け付けるための窓口を設置する等の必要な措置を講じているか。</t>
    <phoneticPr fontId="4"/>
  </si>
  <si>
    <t xml:space="preserve">社会福祉事業の経営者による福祉サービスに関する苦情解決の仕組みの指針について（平成12年6月7日障第452号、社援第1352号、老発第514号、児発第575号）
</t>
    <phoneticPr fontId="5"/>
  </si>
  <si>
    <t>認定こども園法第23条
認定こども園法施行規則第23条
特定基準第16条第1項</t>
    <rPh sb="0" eb="2">
      <t>ニンテイ</t>
    </rPh>
    <rPh sb="5" eb="6">
      <t>エン</t>
    </rPh>
    <rPh sb="6" eb="7">
      <t>ホウ</t>
    </rPh>
    <rPh sb="7" eb="8">
      <t>ダイ</t>
    </rPh>
    <rPh sb="10" eb="11">
      <t>ジョウ</t>
    </rPh>
    <phoneticPr fontId="5"/>
  </si>
  <si>
    <t>いる場合</t>
    <rPh sb="2" eb="4">
      <t>バアイ</t>
    </rPh>
    <phoneticPr fontId="5"/>
  </si>
  <si>
    <t>評価結果を集計・分析し、提供する保育内容の質の改善を行って</t>
    <rPh sb="0" eb="2">
      <t>ヒョウカ</t>
    </rPh>
    <rPh sb="2" eb="4">
      <t>ケッカ</t>
    </rPh>
    <rPh sb="5" eb="7">
      <t>シュウケイ</t>
    </rPh>
    <rPh sb="8" eb="10">
      <t>ブンセキ</t>
    </rPh>
    <rPh sb="12" eb="14">
      <t>テイキョウ</t>
    </rPh>
    <rPh sb="16" eb="18">
      <t>ホイク</t>
    </rPh>
    <rPh sb="18" eb="20">
      <t>ナイヨウ</t>
    </rPh>
    <rPh sb="21" eb="22">
      <t>シツ</t>
    </rPh>
    <rPh sb="23" eb="25">
      <t>カイゼン</t>
    </rPh>
    <rPh sb="26" eb="27">
      <t>オコナ</t>
    </rPh>
    <phoneticPr fontId="5"/>
  </si>
  <si>
    <t>◇ いる場合、その内容及び取組方法を記載してください。</t>
    <rPh sb="4" eb="6">
      <t>バアイ</t>
    </rPh>
    <rPh sb="9" eb="11">
      <t>ナイヨウ</t>
    </rPh>
    <rPh sb="11" eb="12">
      <t>オヨ</t>
    </rPh>
    <rPh sb="13" eb="15">
      <t>トリクミ</t>
    </rPh>
    <rPh sb="15" eb="17">
      <t>ホウホウ</t>
    </rPh>
    <rPh sb="18" eb="20">
      <t>キサイ</t>
    </rPh>
    <phoneticPr fontId="5"/>
  </si>
  <si>
    <t>保育の質の
改善内容</t>
    <rPh sb="0" eb="2">
      <t>ホイク</t>
    </rPh>
    <rPh sb="3" eb="4">
      <t>シツ</t>
    </rPh>
    <rPh sb="6" eb="8">
      <t>カイゼン</t>
    </rPh>
    <rPh sb="8" eb="10">
      <t>ナイヨウ</t>
    </rPh>
    <phoneticPr fontId="5"/>
  </si>
  <si>
    <t>保育の質の
改善のための
取組方法</t>
    <rPh sb="0" eb="2">
      <t>ホイク</t>
    </rPh>
    <rPh sb="3" eb="4">
      <t>シツ</t>
    </rPh>
    <rPh sb="6" eb="8">
      <t>カイゼン</t>
    </rPh>
    <rPh sb="13" eb="14">
      <t>ト</t>
    </rPh>
    <rPh sb="14" eb="15">
      <t>ク</t>
    </rPh>
    <rPh sb="15" eb="17">
      <t>ホウホウ</t>
    </rPh>
    <phoneticPr fontId="5"/>
  </si>
  <si>
    <t>提供する特定教育・保育の質の評価を行い、常にその改善を図っているか。</t>
    <rPh sb="20" eb="21">
      <t>ツネ</t>
    </rPh>
    <rPh sb="24" eb="26">
      <t>カイゼン</t>
    </rPh>
    <rPh sb="27" eb="28">
      <t>ハカ</t>
    </rPh>
    <phoneticPr fontId="5"/>
  </si>
  <si>
    <t>（園評価）</t>
    <rPh sb="1" eb="2">
      <t>エン</t>
    </rPh>
    <rPh sb="2" eb="4">
      <t>ヒョウカ</t>
    </rPh>
    <phoneticPr fontId="5"/>
  </si>
  <si>
    <t>園評価の結果を公表しているか。</t>
    <rPh sb="0" eb="1">
      <t>ソノ</t>
    </rPh>
    <phoneticPr fontId="5"/>
  </si>
  <si>
    <t>いる場合、公表の方法</t>
    <rPh sb="2" eb="4">
      <t>バアイ</t>
    </rPh>
    <rPh sb="5" eb="7">
      <t>コウヒョウ</t>
    </rPh>
    <rPh sb="8" eb="10">
      <t>ホウホウ</t>
    </rPh>
    <phoneticPr fontId="5"/>
  </si>
  <si>
    <t>配布印刷物</t>
    <rPh sb="0" eb="2">
      <t>ハイフ</t>
    </rPh>
    <rPh sb="2" eb="5">
      <t>インサツブツ</t>
    </rPh>
    <phoneticPr fontId="5"/>
  </si>
  <si>
    <t>その他</t>
    <phoneticPr fontId="5"/>
  </si>
  <si>
    <t>保護者その他施設の関係者(職員を除く。)による評価を受けたか。</t>
    <phoneticPr fontId="5"/>
  </si>
  <si>
    <t>（関係者評価）</t>
    <rPh sb="1" eb="4">
      <t>カンケイシャ</t>
    </rPh>
    <rPh sb="4" eb="6">
      <t>ヒョウカ</t>
    </rPh>
    <phoneticPr fontId="5"/>
  </si>
  <si>
    <t>実施済（</t>
    <rPh sb="0" eb="2">
      <t>ジッシ</t>
    </rPh>
    <rPh sb="2" eb="3">
      <t>スミ</t>
    </rPh>
    <phoneticPr fontId="5"/>
  </si>
  <si>
    <t>予　定（</t>
    <rPh sb="0" eb="1">
      <t>ヨ</t>
    </rPh>
    <rPh sb="2" eb="3">
      <t>サダム</t>
    </rPh>
    <phoneticPr fontId="5"/>
  </si>
  <si>
    <t>評価を行った関係者は誰か。</t>
    <phoneticPr fontId="5"/>
  </si>
  <si>
    <t>（具体的に記入　例：保護者、近隣住民等）</t>
    <phoneticPr fontId="5"/>
  </si>
  <si>
    <t>実施済の場合、特に改善を求められた点について、具体的に対応した</t>
    <rPh sb="0" eb="2">
      <t>ジッシ</t>
    </rPh>
    <rPh sb="2" eb="3">
      <t>ズ</t>
    </rPh>
    <rPh sb="4" eb="6">
      <t>バアイ</t>
    </rPh>
    <phoneticPr fontId="5"/>
  </si>
  <si>
    <t>ことを記入してください。</t>
    <phoneticPr fontId="5"/>
  </si>
  <si>
    <t>改善を
求められた点</t>
    <rPh sb="0" eb="2">
      <t>カイゼン</t>
    </rPh>
    <rPh sb="4" eb="5">
      <t>モト</t>
    </rPh>
    <rPh sb="9" eb="10">
      <t>テン</t>
    </rPh>
    <phoneticPr fontId="5"/>
  </si>
  <si>
    <t>具体的な
対応内容</t>
    <rPh sb="0" eb="3">
      <t>グタイテキ</t>
    </rPh>
    <rPh sb="5" eb="7">
      <t>タイオウ</t>
    </rPh>
    <rPh sb="7" eb="9">
      <t>ナイヨウ</t>
    </rPh>
    <phoneticPr fontId="5"/>
  </si>
  <si>
    <t>いる場合、公表の方法を記入してください。</t>
    <rPh sb="2" eb="4">
      <t>バアイ</t>
    </rPh>
    <rPh sb="5" eb="7">
      <t>コウヒョウ</t>
    </rPh>
    <rPh sb="8" eb="10">
      <t>ホウホウ</t>
    </rPh>
    <rPh sb="11" eb="13">
      <t>キニュウ</t>
    </rPh>
    <phoneticPr fontId="5"/>
  </si>
  <si>
    <t>いるか。</t>
    <phoneticPr fontId="4"/>
  </si>
  <si>
    <t>認定こども園法施行規則第24条</t>
    <phoneticPr fontId="5"/>
  </si>
  <si>
    <t>特定基準第16条第2項</t>
    <phoneticPr fontId="5"/>
  </si>
  <si>
    <t>認定こども園法施行規則第23条</t>
    <phoneticPr fontId="5"/>
  </si>
  <si>
    <t>営業届出を提出しているか。</t>
    <rPh sb="0" eb="2">
      <t>エイギョウ</t>
    </rPh>
    <rPh sb="2" eb="4">
      <t>トドケデ</t>
    </rPh>
    <rPh sb="5" eb="7">
      <t>テイシュツ</t>
    </rPh>
    <phoneticPr fontId="5"/>
  </si>
  <si>
    <t>「特定給食施設開始届」を提出しているか。</t>
    <rPh sb="1" eb="3">
      <t>トクテイ</t>
    </rPh>
    <rPh sb="3" eb="5">
      <t>キュウショク</t>
    </rPh>
    <rPh sb="5" eb="7">
      <t>シセツ</t>
    </rPh>
    <rPh sb="7" eb="9">
      <t>カイシ</t>
    </rPh>
    <rPh sb="9" eb="10">
      <t>トドケ</t>
    </rPh>
    <rPh sb="12" eb="14">
      <t>テイシュツ</t>
    </rPh>
    <phoneticPr fontId="5"/>
  </si>
  <si>
    <t>特定給食施設及び特定給食施設に準ずる施設は、「特定給食施設等</t>
    <rPh sb="0" eb="2">
      <t>トクテイ</t>
    </rPh>
    <rPh sb="2" eb="4">
      <t>キュウショク</t>
    </rPh>
    <rPh sb="4" eb="6">
      <t>シセツ</t>
    </rPh>
    <rPh sb="6" eb="7">
      <t>オヨ</t>
    </rPh>
    <rPh sb="8" eb="10">
      <t>トクテイ</t>
    </rPh>
    <rPh sb="10" eb="12">
      <t>キュウショク</t>
    </rPh>
    <rPh sb="12" eb="14">
      <t>シセツ</t>
    </rPh>
    <rPh sb="15" eb="16">
      <t>ジュン</t>
    </rPh>
    <rPh sb="18" eb="20">
      <t>シセツ</t>
    </rPh>
    <rPh sb="23" eb="25">
      <t>トクテイ</t>
    </rPh>
    <rPh sb="25" eb="27">
      <t>キュウショク</t>
    </rPh>
    <rPh sb="27" eb="29">
      <t>シセツ</t>
    </rPh>
    <rPh sb="29" eb="30">
      <t>トウ</t>
    </rPh>
    <phoneticPr fontId="5"/>
  </si>
  <si>
    <t>栄養管理状況報告書」を提出しているか。</t>
    <rPh sb="0" eb="2">
      <t>エイヨウ</t>
    </rPh>
    <rPh sb="4" eb="6">
      <t>ジョウキョウ</t>
    </rPh>
    <rPh sb="8" eb="9">
      <t>ショ</t>
    </rPh>
    <rPh sb="11" eb="13">
      <t>テイシュツ</t>
    </rPh>
    <phoneticPr fontId="5"/>
  </si>
  <si>
    <t>特定給食施設は、栄養士等を配置しているか。</t>
    <rPh sb="0" eb="2">
      <t>トクテイ</t>
    </rPh>
    <rPh sb="2" eb="4">
      <t>キュウショク</t>
    </rPh>
    <rPh sb="4" eb="6">
      <t>シセツ</t>
    </rPh>
    <rPh sb="8" eb="11">
      <t>エイヨウシ</t>
    </rPh>
    <rPh sb="11" eb="12">
      <t>ナド</t>
    </rPh>
    <rPh sb="13" eb="15">
      <t>ハイチ</t>
    </rPh>
    <phoneticPr fontId="5"/>
  </si>
  <si>
    <t>食品衛生法等の一部を改正する法律の施行に伴う集団給食施設の取り扱いについて(令和2年8月5日厚労省福祉基盤課事務連絡）</t>
    <phoneticPr fontId="5"/>
  </si>
  <si>
    <t>浜松市食品衛生法の施行に関する条例第3条、施行に関する規則第7条</t>
    <rPh sb="0" eb="3">
      <t>ハママツシ</t>
    </rPh>
    <rPh sb="3" eb="5">
      <t>ショクヒン</t>
    </rPh>
    <rPh sb="5" eb="8">
      <t>エイセイホウ</t>
    </rPh>
    <rPh sb="9" eb="11">
      <t>シコウ</t>
    </rPh>
    <rPh sb="12" eb="13">
      <t>カン</t>
    </rPh>
    <rPh sb="15" eb="17">
      <t>ジョウレイ</t>
    </rPh>
    <rPh sb="17" eb="18">
      <t>ダイ</t>
    </rPh>
    <rPh sb="19" eb="20">
      <t>ジョウ</t>
    </rPh>
    <rPh sb="21" eb="23">
      <t>セコウ</t>
    </rPh>
    <rPh sb="24" eb="25">
      <t>カン</t>
    </rPh>
    <rPh sb="27" eb="29">
      <t>キソク</t>
    </rPh>
    <rPh sb="29" eb="30">
      <t>ダイ</t>
    </rPh>
    <rPh sb="31" eb="32">
      <t>ジョウ</t>
    </rPh>
    <phoneticPr fontId="5"/>
  </si>
  <si>
    <t>健康増進法第20条、同法施行規則第5、6条</t>
    <rPh sb="0" eb="2">
      <t>ケンコウ</t>
    </rPh>
    <rPh sb="2" eb="4">
      <t>ゾウシン</t>
    </rPh>
    <rPh sb="4" eb="5">
      <t>ホウ</t>
    </rPh>
    <rPh sb="5" eb="6">
      <t>ダイ</t>
    </rPh>
    <rPh sb="8" eb="9">
      <t>ジョウ</t>
    </rPh>
    <rPh sb="10" eb="12">
      <t>ドウホウ</t>
    </rPh>
    <rPh sb="12" eb="14">
      <t>セコウ</t>
    </rPh>
    <rPh sb="14" eb="16">
      <t>キソク</t>
    </rPh>
    <rPh sb="16" eb="17">
      <t>ダイ</t>
    </rPh>
    <rPh sb="20" eb="21">
      <t>ジョウ</t>
    </rPh>
    <phoneticPr fontId="5"/>
  </si>
  <si>
    <t>・特定給食施設：継続的に1回100
　食以上又は1日250食以上の食事
　を供する施設</t>
    <rPh sb="1" eb="3">
      <t>トクテイ</t>
    </rPh>
    <rPh sb="3" eb="5">
      <t>キュウショク</t>
    </rPh>
    <rPh sb="5" eb="7">
      <t>シセツ</t>
    </rPh>
    <rPh sb="8" eb="11">
      <t>ケイゾクテキ</t>
    </rPh>
    <rPh sb="13" eb="14">
      <t>カイ</t>
    </rPh>
    <rPh sb="19" eb="20">
      <t>ショク</t>
    </rPh>
    <rPh sb="20" eb="22">
      <t>イジョウ</t>
    </rPh>
    <rPh sb="22" eb="23">
      <t>マタ</t>
    </rPh>
    <rPh sb="25" eb="26">
      <t>ニチ</t>
    </rPh>
    <rPh sb="29" eb="32">
      <t>ショクイジョウ</t>
    </rPh>
    <rPh sb="33" eb="35">
      <t>ショクジ</t>
    </rPh>
    <rPh sb="38" eb="39">
      <t>キョウ</t>
    </rPh>
    <rPh sb="41" eb="43">
      <t>シセツ</t>
    </rPh>
    <phoneticPr fontId="5"/>
  </si>
  <si>
    <t>・準ずる施設：継続的に1回50食
　以上又は1日100食以上の食事を
　供する施設(特定給食施設開始
　届は不要)</t>
    <rPh sb="1" eb="2">
      <t>ジュン</t>
    </rPh>
    <rPh sb="4" eb="6">
      <t>シセツ</t>
    </rPh>
    <rPh sb="7" eb="10">
      <t>ケイゾクテキ</t>
    </rPh>
    <rPh sb="12" eb="13">
      <t>カイ</t>
    </rPh>
    <rPh sb="15" eb="16">
      <t>ショク</t>
    </rPh>
    <rPh sb="18" eb="20">
      <t>イジョウ</t>
    </rPh>
    <rPh sb="20" eb="21">
      <t>マタ</t>
    </rPh>
    <rPh sb="23" eb="24">
      <t>ニチ</t>
    </rPh>
    <rPh sb="27" eb="30">
      <t>ショクイジョウ</t>
    </rPh>
    <rPh sb="31" eb="33">
      <t>ショクジ</t>
    </rPh>
    <rPh sb="36" eb="37">
      <t>キョウ</t>
    </rPh>
    <rPh sb="39" eb="41">
      <t>シセツ</t>
    </rPh>
    <rPh sb="42" eb="44">
      <t>トクテイ</t>
    </rPh>
    <rPh sb="44" eb="46">
      <t>キュウショク</t>
    </rPh>
    <rPh sb="46" eb="48">
      <t>シセツ</t>
    </rPh>
    <rPh sb="48" eb="50">
      <t>カイシ</t>
    </rPh>
    <rPh sb="52" eb="53">
      <t>トドケ</t>
    </rPh>
    <rPh sb="54" eb="56">
      <t>フヨウ</t>
    </rPh>
    <phoneticPr fontId="5"/>
  </si>
  <si>
    <t>・保健所へ報告</t>
    <rPh sb="1" eb="4">
      <t>ホケンジョ</t>
    </rPh>
    <rPh sb="5" eb="7">
      <t>ホウコク</t>
    </rPh>
    <phoneticPr fontId="5"/>
  </si>
  <si>
    <t>・栄養士又は管理栄養士の配置は
　努力目標</t>
    <rPh sb="1" eb="4">
      <t>エイヨウシ</t>
    </rPh>
    <rPh sb="4" eb="5">
      <t>マタ</t>
    </rPh>
    <rPh sb="6" eb="8">
      <t>カンリ</t>
    </rPh>
    <rPh sb="8" eb="11">
      <t>エイヨウシ</t>
    </rPh>
    <rPh sb="12" eb="14">
      <t>ハイチ</t>
    </rPh>
    <rPh sb="17" eb="19">
      <t>ドリョク</t>
    </rPh>
    <rPh sb="19" eb="21">
      <t>モクヒョウ</t>
    </rPh>
    <phoneticPr fontId="5"/>
  </si>
  <si>
    <t>給食業務を委託しているか。</t>
    <rPh sb="0" eb="2">
      <t>キュウショク</t>
    </rPh>
    <rPh sb="2" eb="4">
      <t>ギョウム</t>
    </rPh>
    <rPh sb="5" eb="7">
      <t>イタク</t>
    </rPh>
    <phoneticPr fontId="5"/>
  </si>
  <si>
    <t>いる場合、契約書はあるか。</t>
    <phoneticPr fontId="5"/>
  </si>
  <si>
    <t>委託先</t>
    <rPh sb="0" eb="3">
      <t>イタクサキ</t>
    </rPh>
    <phoneticPr fontId="5"/>
  </si>
  <si>
    <t>［</t>
  </si>
  <si>
    <t>］</t>
    <phoneticPr fontId="5"/>
  </si>
  <si>
    <t>委託している項目にチェックしてください。</t>
    <rPh sb="0" eb="2">
      <t>イタク</t>
    </rPh>
    <rPh sb="6" eb="8">
      <t>コウモク</t>
    </rPh>
    <phoneticPr fontId="5"/>
  </si>
  <si>
    <t>栄養管理</t>
    <rPh sb="0" eb="2">
      <t>エイヨウ</t>
    </rPh>
    <rPh sb="2" eb="4">
      <t>カンリ</t>
    </rPh>
    <phoneticPr fontId="5"/>
  </si>
  <si>
    <t>献立作成</t>
    <rPh sb="0" eb="2">
      <t>コンダテ</t>
    </rPh>
    <rPh sb="2" eb="4">
      <t>サクセイ</t>
    </rPh>
    <phoneticPr fontId="5"/>
  </si>
  <si>
    <t>材料の仕入れ</t>
    <rPh sb="0" eb="2">
      <t>ザイリョウ</t>
    </rPh>
    <rPh sb="3" eb="5">
      <t>シイ</t>
    </rPh>
    <phoneticPr fontId="5"/>
  </si>
  <si>
    <t>調理</t>
    <rPh sb="0" eb="2">
      <t>チョウリ</t>
    </rPh>
    <phoneticPr fontId="5"/>
  </si>
  <si>
    <t>配膳・下膳</t>
    <rPh sb="0" eb="2">
      <t>ハイゼン</t>
    </rPh>
    <rPh sb="3" eb="4">
      <t>シタ</t>
    </rPh>
    <rPh sb="4" eb="5">
      <t>ゼン</t>
    </rPh>
    <phoneticPr fontId="5"/>
  </si>
  <si>
    <t>食器洗浄</t>
    <rPh sb="0" eb="2">
      <t>ショッキ</t>
    </rPh>
    <rPh sb="2" eb="4">
      <t>センジョウ</t>
    </rPh>
    <phoneticPr fontId="5"/>
  </si>
  <si>
    <t>配送</t>
    <rPh sb="0" eb="2">
      <t>ハイソウ</t>
    </rPh>
    <phoneticPr fontId="5"/>
  </si>
  <si>
    <t>その他  ［</t>
    <rPh sb="2" eb="3">
      <t>ホカ</t>
    </rPh>
    <phoneticPr fontId="5"/>
  </si>
  <si>
    <t>幼保連携型認定こども園における食事の外部搬入等について（平成28年1月18日府子本第448号・27文科初第1183号・雇児発0118第3号）</t>
    <rPh sb="0" eb="2">
      <t>ヨウホ</t>
    </rPh>
    <rPh sb="2" eb="5">
      <t>レンケイガタ</t>
    </rPh>
    <rPh sb="5" eb="7">
      <t>ニンテイ</t>
    </rPh>
    <rPh sb="10" eb="11">
      <t>エン</t>
    </rPh>
    <rPh sb="15" eb="17">
      <t>ショクジ</t>
    </rPh>
    <rPh sb="18" eb="20">
      <t>ガイブ</t>
    </rPh>
    <rPh sb="20" eb="23">
      <t>ハンニュウナド</t>
    </rPh>
    <rPh sb="28" eb="30">
      <t>ヘイセイ</t>
    </rPh>
    <rPh sb="32" eb="33">
      <t>ネン</t>
    </rPh>
    <rPh sb="34" eb="35">
      <t>ガツ</t>
    </rPh>
    <rPh sb="37" eb="38">
      <t>ニチ</t>
    </rPh>
    <rPh sb="38" eb="39">
      <t>フ</t>
    </rPh>
    <rPh sb="39" eb="40">
      <t>コ</t>
    </rPh>
    <rPh sb="40" eb="41">
      <t>ホン</t>
    </rPh>
    <rPh sb="41" eb="42">
      <t>ダイ</t>
    </rPh>
    <rPh sb="45" eb="46">
      <t>ゴウ</t>
    </rPh>
    <rPh sb="49" eb="51">
      <t>ブンカ</t>
    </rPh>
    <rPh sb="51" eb="52">
      <t>ハツ</t>
    </rPh>
    <rPh sb="52" eb="53">
      <t>ダイ</t>
    </rPh>
    <rPh sb="57" eb="58">
      <t>ゴウ</t>
    </rPh>
    <rPh sb="59" eb="60">
      <t>ヤトイ</t>
    </rPh>
    <rPh sb="60" eb="61">
      <t>ジ</t>
    </rPh>
    <rPh sb="61" eb="62">
      <t>ハツ</t>
    </rPh>
    <rPh sb="66" eb="67">
      <t>ダイ</t>
    </rPh>
    <rPh sb="68" eb="69">
      <t>ゴウ</t>
    </rPh>
    <phoneticPr fontId="5"/>
  </si>
  <si>
    <t>・契約内容、業務分担等を明確にした
　契約書を取り交わすこと</t>
    <rPh sb="1" eb="3">
      <t>ケイヤク</t>
    </rPh>
    <rPh sb="3" eb="5">
      <t>ナイヨウ</t>
    </rPh>
    <rPh sb="6" eb="8">
      <t>ギョウム</t>
    </rPh>
    <rPh sb="8" eb="10">
      <t>ブンタン</t>
    </rPh>
    <rPh sb="10" eb="11">
      <t>トウ</t>
    </rPh>
    <rPh sb="12" eb="14">
      <t>メイカク</t>
    </rPh>
    <rPh sb="19" eb="22">
      <t>ケイヤクショ</t>
    </rPh>
    <rPh sb="23" eb="24">
      <t>ト</t>
    </rPh>
    <rPh sb="25" eb="26">
      <t>カ</t>
    </rPh>
    <phoneticPr fontId="5"/>
  </si>
  <si>
    <t>常勤[</t>
    <rPh sb="0" eb="2">
      <t>ジョウキン</t>
    </rPh>
    <phoneticPr fontId="5"/>
  </si>
  <si>
    <t>]人</t>
    <rPh sb="1" eb="2">
      <t>ニン</t>
    </rPh>
    <phoneticPr fontId="5"/>
  </si>
  <si>
    <t>]人　</t>
    <rPh sb="1" eb="2">
      <t>ニン</t>
    </rPh>
    <phoneticPr fontId="5"/>
  </si>
  <si>
    <t>調理員の数</t>
    <phoneticPr fontId="5"/>
  </si>
  <si>
    <t>非常勤  [</t>
    <rPh sb="0" eb="3">
      <t>ヒジョウキン</t>
    </rPh>
    <phoneticPr fontId="5"/>
  </si>
  <si>
    <t>留意事項通知別紙3(認定こども園(教育標準時間認定1号)) Ⅱ 1(2)(イ)ⅱ</t>
    <phoneticPr fontId="5"/>
  </si>
  <si>
    <t>栄養士を活用して、献立やアレルギー等への助言、食育等に関する</t>
    <rPh sb="0" eb="3">
      <t>エイヨウシ</t>
    </rPh>
    <rPh sb="4" eb="6">
      <t>カツヨウ</t>
    </rPh>
    <rPh sb="9" eb="11">
      <t>コンダテ</t>
    </rPh>
    <rPh sb="17" eb="18">
      <t>ナド</t>
    </rPh>
    <rPh sb="20" eb="22">
      <t>ジョゲン</t>
    </rPh>
    <rPh sb="23" eb="25">
      <t>ショクイク</t>
    </rPh>
    <rPh sb="25" eb="26">
      <t>ナド</t>
    </rPh>
    <rPh sb="27" eb="28">
      <t>カン</t>
    </rPh>
    <phoneticPr fontId="5"/>
  </si>
  <si>
    <t>継続的な支援を受けるため、給付費において「栄養管理加算」の</t>
    <rPh sb="0" eb="3">
      <t>ケイゾクテキ</t>
    </rPh>
    <rPh sb="4" eb="6">
      <t>シエン</t>
    </rPh>
    <rPh sb="7" eb="8">
      <t>ウ</t>
    </rPh>
    <rPh sb="13" eb="15">
      <t>キュウフ</t>
    </rPh>
    <rPh sb="15" eb="16">
      <t>ヒ</t>
    </rPh>
    <rPh sb="21" eb="23">
      <t>エイヨウ</t>
    </rPh>
    <rPh sb="23" eb="25">
      <t>カンリ</t>
    </rPh>
    <rPh sb="25" eb="27">
      <t>カサン</t>
    </rPh>
    <phoneticPr fontId="5"/>
  </si>
  <si>
    <t>適用を受けているか。</t>
    <rPh sb="0" eb="2">
      <t>テキヨウ</t>
    </rPh>
    <rPh sb="3" eb="4">
      <t>ウ</t>
    </rPh>
    <phoneticPr fontId="5"/>
  </si>
  <si>
    <t>調理は清潔に行っているか、該当するものにチェックしてください。</t>
    <rPh sb="0" eb="2">
      <t>チョウリ</t>
    </rPh>
    <rPh sb="3" eb="5">
      <t>セイケツ</t>
    </rPh>
    <rPh sb="6" eb="7">
      <t>オコナ</t>
    </rPh>
    <rPh sb="13" eb="15">
      <t>ガイトウ</t>
    </rPh>
    <phoneticPr fontId="5"/>
  </si>
  <si>
    <t>調理衣の着用</t>
    <rPh sb="0" eb="2">
      <t>チョウリ</t>
    </rPh>
    <rPh sb="2" eb="3">
      <t>コロモ</t>
    </rPh>
    <rPh sb="4" eb="6">
      <t>チャクヨウ</t>
    </rPh>
    <phoneticPr fontId="5"/>
  </si>
  <si>
    <t>頭巾の着用</t>
    <rPh sb="0" eb="2">
      <t>ズキン</t>
    </rPh>
    <rPh sb="3" eb="5">
      <t>チャクヨウ</t>
    </rPh>
    <phoneticPr fontId="5"/>
  </si>
  <si>
    <t>採光、換気、通風設備の設置</t>
    <rPh sb="0" eb="2">
      <t>サイコウ</t>
    </rPh>
    <rPh sb="3" eb="5">
      <t>カンキ</t>
    </rPh>
    <rPh sb="6" eb="8">
      <t>ツウフウ</t>
    </rPh>
    <rPh sb="8" eb="10">
      <t>セツビ</t>
    </rPh>
    <rPh sb="11" eb="13">
      <t>セッチ</t>
    </rPh>
    <phoneticPr fontId="5"/>
  </si>
  <si>
    <t>専用手洗いの設置</t>
    <rPh sb="0" eb="2">
      <t>センヨウ</t>
    </rPh>
    <rPh sb="2" eb="4">
      <t>テアラ</t>
    </rPh>
    <rPh sb="6" eb="8">
      <t>セッチ</t>
    </rPh>
    <phoneticPr fontId="5"/>
  </si>
  <si>
    <t>専用便所の設置</t>
    <rPh sb="0" eb="2">
      <t>センヨウ</t>
    </rPh>
    <rPh sb="2" eb="4">
      <t>ベンジョ</t>
    </rPh>
    <rPh sb="5" eb="7">
      <t>セッチ</t>
    </rPh>
    <phoneticPr fontId="5"/>
  </si>
  <si>
    <t>排水設備の設置</t>
    <rPh sb="0" eb="2">
      <t>ハイスイ</t>
    </rPh>
    <rPh sb="2" eb="4">
      <t>セツビ</t>
    </rPh>
    <rPh sb="5" eb="7">
      <t>セッチ</t>
    </rPh>
    <phoneticPr fontId="5"/>
  </si>
  <si>
    <t>ねずみ、昆虫等の発生状況を毎月巡回点検している。</t>
    <rPh sb="4" eb="6">
      <t>コンチュウ</t>
    </rPh>
    <rPh sb="6" eb="7">
      <t>トウ</t>
    </rPh>
    <rPh sb="8" eb="10">
      <t>ハッセイ</t>
    </rPh>
    <rPh sb="10" eb="12">
      <t>ジョウキョウ</t>
    </rPh>
    <rPh sb="13" eb="15">
      <t>マイツキ</t>
    </rPh>
    <rPh sb="15" eb="17">
      <t>ジュンカイ</t>
    </rPh>
    <rPh sb="17" eb="19">
      <t>テンケン</t>
    </rPh>
    <phoneticPr fontId="5"/>
  </si>
  <si>
    <t>ねずみ、昆虫等の駆除を実施しているか。</t>
    <rPh sb="4" eb="6">
      <t>コンチュウ</t>
    </rPh>
    <rPh sb="6" eb="7">
      <t>トウ</t>
    </rPh>
    <rPh sb="8" eb="10">
      <t>クジョ</t>
    </rPh>
    <rPh sb="11" eb="13">
      <t>ジッシ</t>
    </rPh>
    <phoneticPr fontId="5"/>
  </si>
  <si>
    <r>
      <t>駆除の実施日</t>
    </r>
    <r>
      <rPr>
        <sz val="8"/>
        <rFont val="ＭＳ Ｐ明朝"/>
        <family val="1"/>
        <charset val="128"/>
      </rPr>
      <t>（直近2回）</t>
    </r>
    <rPh sb="0" eb="2">
      <t>クジョ</t>
    </rPh>
    <rPh sb="3" eb="5">
      <t>ジッシ</t>
    </rPh>
    <rPh sb="5" eb="6">
      <t>ビ</t>
    </rPh>
    <rPh sb="7" eb="9">
      <t>チョッキン</t>
    </rPh>
    <rPh sb="10" eb="11">
      <t>カイ</t>
    </rPh>
    <phoneticPr fontId="5"/>
  </si>
  <si>
    <t>調理従事者等の衛生管理点検表を整備し、記録しているか。</t>
    <rPh sb="0" eb="2">
      <t>チョウリ</t>
    </rPh>
    <rPh sb="2" eb="5">
      <t>ジュウジシャ</t>
    </rPh>
    <rPh sb="5" eb="6">
      <t>トウ</t>
    </rPh>
    <rPh sb="7" eb="9">
      <t>エイセイ</t>
    </rPh>
    <rPh sb="9" eb="11">
      <t>カンリ</t>
    </rPh>
    <rPh sb="11" eb="13">
      <t>テンケン</t>
    </rPh>
    <rPh sb="13" eb="14">
      <t>ヒョウ</t>
    </rPh>
    <rPh sb="15" eb="17">
      <t>セイビ</t>
    </rPh>
    <rPh sb="19" eb="21">
      <t>キロク</t>
    </rPh>
    <phoneticPr fontId="5"/>
  </si>
  <si>
    <t>給食関係者(離乳食を調理する保育教諭を含む。)の保菌検査の実施</t>
    <rPh sb="0" eb="2">
      <t>キュウショク</t>
    </rPh>
    <rPh sb="2" eb="5">
      <t>カンケイシャ</t>
    </rPh>
    <rPh sb="6" eb="9">
      <t>リニュウショク</t>
    </rPh>
    <rPh sb="10" eb="12">
      <t>チョウリ</t>
    </rPh>
    <rPh sb="14" eb="16">
      <t>ホイク</t>
    </rPh>
    <rPh sb="16" eb="18">
      <t>キョウユ</t>
    </rPh>
    <rPh sb="19" eb="20">
      <t>フク</t>
    </rPh>
    <rPh sb="24" eb="26">
      <t>ホキン</t>
    </rPh>
    <rPh sb="26" eb="28">
      <t>ケンサ</t>
    </rPh>
    <rPh sb="29" eb="31">
      <t>ジッシ</t>
    </rPh>
    <phoneticPr fontId="5"/>
  </si>
  <si>
    <t>頻度等を記入してください。</t>
    <rPh sb="0" eb="3">
      <t>ヒンドナド</t>
    </rPh>
    <rPh sb="4" eb="6">
      <t>キニュウ</t>
    </rPh>
    <phoneticPr fontId="5"/>
  </si>
  <si>
    <t>職　　　名</t>
    <rPh sb="0" eb="1">
      <t>ショク</t>
    </rPh>
    <rPh sb="4" eb="5">
      <t>メイ</t>
    </rPh>
    <phoneticPr fontId="5"/>
  </si>
  <si>
    <t>実　施　頻　度</t>
    <rPh sb="0" eb="1">
      <t>ミ</t>
    </rPh>
    <rPh sb="2" eb="3">
      <t>シ</t>
    </rPh>
    <rPh sb="4" eb="5">
      <t>ヒン</t>
    </rPh>
    <rPh sb="6" eb="7">
      <t>ド</t>
    </rPh>
    <phoneticPr fontId="5"/>
  </si>
  <si>
    <t>記録の有無</t>
    <rPh sb="0" eb="2">
      <t>キロク</t>
    </rPh>
    <rPh sb="3" eb="5">
      <t>ウム</t>
    </rPh>
    <phoneticPr fontId="5"/>
  </si>
  <si>
    <t>調　理　員</t>
    <rPh sb="0" eb="1">
      <t>チョウ</t>
    </rPh>
    <rPh sb="2" eb="3">
      <t>リ</t>
    </rPh>
    <rPh sb="4" eb="5">
      <t>イン</t>
    </rPh>
    <phoneticPr fontId="5"/>
  </si>
  <si>
    <t>未実施</t>
    <rPh sb="0" eb="3">
      <t>ミジッシ</t>
    </rPh>
    <phoneticPr fontId="5"/>
  </si>
  <si>
    <t>乳児担当保育士</t>
    <rPh sb="0" eb="2">
      <t>ニュウジ</t>
    </rPh>
    <rPh sb="2" eb="4">
      <t>タントウ</t>
    </rPh>
    <rPh sb="4" eb="7">
      <t>ホイクシ</t>
    </rPh>
    <phoneticPr fontId="5"/>
  </si>
  <si>
    <t>・保菌者は調理に従事させない
　こと
・調理に携わる全職員（栄養士、
　調理員、乳児担当（臨時及び
　パート職員を含む））について
　実施すること
・延長保育時の軽食調理及び提供
　に関わる職員も実施すること</t>
    <rPh sb="20" eb="22">
      <t>チョウリ</t>
    </rPh>
    <rPh sb="23" eb="24">
      <t>タズサ</t>
    </rPh>
    <rPh sb="26" eb="29">
      <t>ゼンショクイン</t>
    </rPh>
    <rPh sb="30" eb="33">
      <t>エイヨウシ</t>
    </rPh>
    <rPh sb="36" eb="39">
      <t>チョウリイン</t>
    </rPh>
    <rPh sb="40" eb="42">
      <t>ニュウジ</t>
    </rPh>
    <rPh sb="42" eb="44">
      <t>タントウ</t>
    </rPh>
    <rPh sb="45" eb="47">
      <t>リンジ</t>
    </rPh>
    <rPh sb="47" eb="48">
      <t>オヨ</t>
    </rPh>
    <rPh sb="54" eb="56">
      <t>ショクイン</t>
    </rPh>
    <rPh sb="57" eb="58">
      <t>フク</t>
    </rPh>
    <rPh sb="67" eb="69">
      <t>ジッシ</t>
    </rPh>
    <phoneticPr fontId="5"/>
  </si>
  <si>
    <t>ノロウィルス食中毒対策をとっているか。</t>
    <rPh sb="6" eb="9">
      <t>ショクチュウドク</t>
    </rPh>
    <rPh sb="9" eb="11">
      <t>タイサク</t>
    </rPh>
    <phoneticPr fontId="5"/>
  </si>
  <si>
    <t>・ノロウィルス食中毒対策
　作業前後の手洗い、ノロウィルス
　流行期(10月から3月まで)には
　必要に応じて検便検査に含める等</t>
    <rPh sb="7" eb="10">
      <t>ショクチュウドク</t>
    </rPh>
    <rPh sb="10" eb="12">
      <t>タイサク</t>
    </rPh>
    <rPh sb="14" eb="16">
      <t>サギョウ</t>
    </rPh>
    <rPh sb="16" eb="18">
      <t>ゼンゴ</t>
    </rPh>
    <rPh sb="19" eb="21">
      <t>テアラ</t>
    </rPh>
    <rPh sb="31" eb="34">
      <t>リュウコウキ</t>
    </rPh>
    <rPh sb="37" eb="38">
      <t>ガツ</t>
    </rPh>
    <rPh sb="41" eb="42">
      <t>ガツ</t>
    </rPh>
    <rPh sb="49" eb="51">
      <t>ヒツヨウ</t>
    </rPh>
    <rPh sb="52" eb="53">
      <t>オウ</t>
    </rPh>
    <rPh sb="55" eb="57">
      <t>ケンベン</t>
    </rPh>
    <rPh sb="57" eb="59">
      <t>ケンサ</t>
    </rPh>
    <rPh sb="60" eb="61">
      <t>フク</t>
    </rPh>
    <rPh sb="63" eb="64">
      <t>ナド</t>
    </rPh>
    <phoneticPr fontId="5"/>
  </si>
  <si>
    <t>食品の保存温度は。</t>
    <rPh sb="0" eb="2">
      <t>ショクヒン</t>
    </rPh>
    <rPh sb="3" eb="5">
      <t>ホゾン</t>
    </rPh>
    <rPh sb="5" eb="7">
      <t>オンド</t>
    </rPh>
    <phoneticPr fontId="5"/>
  </si>
  <si>
    <t>保存設備</t>
    <rPh sb="0" eb="2">
      <t>ホゾン</t>
    </rPh>
    <rPh sb="2" eb="4">
      <t>セツビ</t>
    </rPh>
    <phoneticPr fontId="5"/>
  </si>
  <si>
    <t>保　　存　　温　　度</t>
    <rPh sb="0" eb="1">
      <t>タモツ</t>
    </rPh>
    <rPh sb="3" eb="4">
      <t>ゾン</t>
    </rPh>
    <rPh sb="6" eb="7">
      <t>オン</t>
    </rPh>
    <rPh sb="9" eb="10">
      <t>ド</t>
    </rPh>
    <phoneticPr fontId="5"/>
  </si>
  <si>
    <t>冷 蔵 庫</t>
    <rPh sb="0" eb="1">
      <t>ヒヤ</t>
    </rPh>
    <rPh sb="2" eb="3">
      <t>ゾウ</t>
    </rPh>
    <rPh sb="4" eb="5">
      <t>コ</t>
    </rPh>
    <phoneticPr fontId="5"/>
  </si>
  <si>
    <t>℃</t>
    <phoneticPr fontId="5"/>
  </si>
  <si>
    <t>冷 凍 庫</t>
    <rPh sb="0" eb="1">
      <t>ヒヤ</t>
    </rPh>
    <rPh sb="2" eb="3">
      <t>トウ</t>
    </rPh>
    <rPh sb="4" eb="5">
      <t>コ</t>
    </rPh>
    <phoneticPr fontId="5"/>
  </si>
  <si>
    <t>＜温度の目安＞
　冷蔵庫 　  5℃以下
　冷凍庫　－20℃以下</t>
    <rPh sb="1" eb="3">
      <t>オンド</t>
    </rPh>
    <rPh sb="4" eb="6">
      <t>メヤス</t>
    </rPh>
    <rPh sb="9" eb="12">
      <t>レイゾウコ</t>
    </rPh>
    <rPh sb="18" eb="20">
      <t>イカ</t>
    </rPh>
    <rPh sb="22" eb="25">
      <t>レイトウコ</t>
    </rPh>
    <rPh sb="30" eb="32">
      <t>イカ</t>
    </rPh>
    <phoneticPr fontId="5"/>
  </si>
  <si>
    <t>食器及び調理器具の消毒及び保管方法に該当するものにチェックしてください。</t>
    <rPh sb="0" eb="2">
      <t>ショッキ</t>
    </rPh>
    <rPh sb="2" eb="3">
      <t>オヨ</t>
    </rPh>
    <rPh sb="4" eb="6">
      <t>チョウリ</t>
    </rPh>
    <rPh sb="6" eb="8">
      <t>キグ</t>
    </rPh>
    <rPh sb="9" eb="11">
      <t>ショウドク</t>
    </rPh>
    <rPh sb="11" eb="12">
      <t>オヨ</t>
    </rPh>
    <rPh sb="13" eb="15">
      <t>ホカン</t>
    </rPh>
    <rPh sb="15" eb="17">
      <t>ホウホウ</t>
    </rPh>
    <rPh sb="18" eb="20">
      <t>ガイトウ</t>
    </rPh>
    <phoneticPr fontId="5"/>
  </si>
  <si>
    <t>実　　　　施　　　　方　　　　法</t>
    <rPh sb="0" eb="1">
      <t>ミ</t>
    </rPh>
    <rPh sb="5" eb="6">
      <t>シ</t>
    </rPh>
    <rPh sb="10" eb="11">
      <t>カタ</t>
    </rPh>
    <rPh sb="15" eb="16">
      <t>ホウ</t>
    </rPh>
    <phoneticPr fontId="5"/>
  </si>
  <si>
    <t>消　　毒</t>
    <rPh sb="0" eb="1">
      <t>ショウ</t>
    </rPh>
    <rPh sb="3" eb="4">
      <t>ドク</t>
    </rPh>
    <phoneticPr fontId="5"/>
  </si>
  <si>
    <t>熱湯</t>
    <rPh sb="0" eb="2">
      <t>ネットウ</t>
    </rPh>
    <phoneticPr fontId="5"/>
  </si>
  <si>
    <t>蒸気</t>
    <rPh sb="0" eb="2">
      <t>ジョウキ</t>
    </rPh>
    <phoneticPr fontId="5"/>
  </si>
  <si>
    <t>薬用</t>
    <rPh sb="0" eb="2">
      <t>ヤクヨウ</t>
    </rPh>
    <phoneticPr fontId="5"/>
  </si>
  <si>
    <t>保　　管</t>
    <rPh sb="0" eb="1">
      <t>タモツ</t>
    </rPh>
    <rPh sb="3" eb="4">
      <t>カン</t>
    </rPh>
    <phoneticPr fontId="5"/>
  </si>
  <si>
    <t>保管庫（電気又はガス消毒庫兼用）</t>
    <rPh sb="0" eb="3">
      <t>ホカンコ</t>
    </rPh>
    <rPh sb="4" eb="6">
      <t>デンキ</t>
    </rPh>
    <rPh sb="6" eb="7">
      <t>マタ</t>
    </rPh>
    <rPh sb="10" eb="12">
      <t>ショウドク</t>
    </rPh>
    <rPh sb="12" eb="13">
      <t>コ</t>
    </rPh>
    <rPh sb="13" eb="15">
      <t>ケンヨウ</t>
    </rPh>
    <phoneticPr fontId="5"/>
  </si>
  <si>
    <t>食器庫</t>
    <rPh sb="0" eb="2">
      <t>ショッキ</t>
    </rPh>
    <rPh sb="2" eb="3">
      <t>コ</t>
    </rPh>
    <phoneticPr fontId="5"/>
  </si>
  <si>
    <t>●</t>
    <phoneticPr fontId="5"/>
  </si>
  <si>
    <t>加熱調理食品の中心温度及び加熱時間を記録しているか。</t>
    <rPh sb="0" eb="2">
      <t>カネツ</t>
    </rPh>
    <rPh sb="2" eb="4">
      <t>チョウリ</t>
    </rPh>
    <rPh sb="4" eb="6">
      <t>ショクヒン</t>
    </rPh>
    <rPh sb="7" eb="9">
      <t>チュウシン</t>
    </rPh>
    <rPh sb="9" eb="11">
      <t>オンド</t>
    </rPh>
    <rPh sb="11" eb="12">
      <t>オヨ</t>
    </rPh>
    <rPh sb="13" eb="15">
      <t>カネツ</t>
    </rPh>
    <rPh sb="15" eb="17">
      <t>ジカン</t>
    </rPh>
    <rPh sb="18" eb="20">
      <t>キロク</t>
    </rPh>
    <phoneticPr fontId="5"/>
  </si>
  <si>
    <t>給食で使用する使用水は、色、濁り、におい、異物のほか、貯水槽を設置</t>
    <rPh sb="0" eb="2">
      <t>キュウショク</t>
    </rPh>
    <rPh sb="3" eb="5">
      <t>シヨウ</t>
    </rPh>
    <rPh sb="7" eb="9">
      <t>シヨウ</t>
    </rPh>
    <rPh sb="9" eb="10">
      <t>スイ</t>
    </rPh>
    <rPh sb="12" eb="13">
      <t>イロ</t>
    </rPh>
    <rPh sb="14" eb="15">
      <t>ニゴ</t>
    </rPh>
    <rPh sb="21" eb="23">
      <t>イブツ</t>
    </rPh>
    <rPh sb="27" eb="30">
      <t>チョスイソウ</t>
    </rPh>
    <rPh sb="31" eb="33">
      <t>セッチ</t>
    </rPh>
    <phoneticPr fontId="5"/>
  </si>
  <si>
    <t>している場合や井戸水等を使用する場合は、遊離残留塩素を含め、</t>
    <rPh sb="4" eb="6">
      <t>バアイ</t>
    </rPh>
    <rPh sb="7" eb="10">
      <t>イドミズ</t>
    </rPh>
    <rPh sb="10" eb="11">
      <t>トウ</t>
    </rPh>
    <rPh sb="12" eb="14">
      <t>シヨウ</t>
    </rPh>
    <rPh sb="16" eb="18">
      <t>バアイ</t>
    </rPh>
    <rPh sb="20" eb="22">
      <t>ユウリ</t>
    </rPh>
    <rPh sb="22" eb="24">
      <t>ザンリュウ</t>
    </rPh>
    <rPh sb="24" eb="26">
      <t>エンソ</t>
    </rPh>
    <rPh sb="27" eb="28">
      <t>フク</t>
    </rPh>
    <phoneticPr fontId="5"/>
  </si>
  <si>
    <t>始業前及び調理作業終了後に毎日検査し、記録しているか。</t>
    <rPh sb="13" eb="15">
      <t>マイニチ</t>
    </rPh>
    <rPh sb="15" eb="17">
      <t>ケンサ</t>
    </rPh>
    <phoneticPr fontId="5"/>
  </si>
  <si>
    <t>いる</t>
    <phoneticPr fontId="5"/>
  </si>
  <si>
    <t>給食に関する会議（打合せ会）等を開催しているか。</t>
    <rPh sb="0" eb="2">
      <t>キュウショク</t>
    </rPh>
    <rPh sb="3" eb="4">
      <t>カン</t>
    </rPh>
    <rPh sb="6" eb="8">
      <t>カイギ</t>
    </rPh>
    <rPh sb="9" eb="10">
      <t>ウ</t>
    </rPh>
    <rPh sb="10" eb="11">
      <t>ア</t>
    </rPh>
    <rPh sb="12" eb="13">
      <t>カイ</t>
    </rPh>
    <rPh sb="14" eb="15">
      <t>ナド</t>
    </rPh>
    <rPh sb="16" eb="18">
      <t>カイサイ</t>
    </rPh>
    <phoneticPr fontId="5"/>
  </si>
  <si>
    <t>嗜好調査を行っているか。</t>
    <rPh sb="0" eb="2">
      <t>シコウ</t>
    </rPh>
    <rPh sb="2" eb="4">
      <t>チョウサ</t>
    </rPh>
    <rPh sb="5" eb="6">
      <t>オコナ</t>
    </rPh>
    <phoneticPr fontId="5"/>
  </si>
  <si>
    <t>●</t>
    <phoneticPr fontId="5"/>
  </si>
  <si>
    <t>嗜好調査や残食記録等の結果を献立作成に活用しているか。</t>
    <rPh sb="0" eb="2">
      <t>シコウ</t>
    </rPh>
    <rPh sb="2" eb="4">
      <t>チョウサ</t>
    </rPh>
    <rPh sb="5" eb="7">
      <t>ザンショク</t>
    </rPh>
    <rPh sb="7" eb="9">
      <t>キロク</t>
    </rPh>
    <rPh sb="9" eb="10">
      <t>ナド</t>
    </rPh>
    <rPh sb="11" eb="13">
      <t>ケッカ</t>
    </rPh>
    <rPh sb="14" eb="16">
      <t>コンダテ</t>
    </rPh>
    <rPh sb="16" eb="18">
      <t>サクセイ</t>
    </rPh>
    <rPh sb="19" eb="21">
      <t>カツヨウ</t>
    </rPh>
    <phoneticPr fontId="5"/>
  </si>
  <si>
    <t>いる</t>
    <phoneticPr fontId="5"/>
  </si>
  <si>
    <t>いない</t>
    <phoneticPr fontId="5"/>
  </si>
  <si>
    <t>◆</t>
    <phoneticPr fontId="5"/>
  </si>
  <si>
    <t>いる場合、具体的な活用方法を記入してください。</t>
    <rPh sb="2" eb="4">
      <t>バアイ</t>
    </rPh>
    <rPh sb="5" eb="8">
      <t>グタイテキ</t>
    </rPh>
    <rPh sb="9" eb="11">
      <t>カツヨウ</t>
    </rPh>
    <rPh sb="11" eb="13">
      <t>ホウホウ</t>
    </rPh>
    <rPh sb="14" eb="16">
      <t>キニュウ</t>
    </rPh>
    <phoneticPr fontId="5"/>
  </si>
  <si>
    <t>＜中心温度＞
　揚げ物・焼き物等は、適当な
　時間に温度計で3点以上(煮物は
　1点以上)計測し、記録すること</t>
    <rPh sb="1" eb="3">
      <t>チュウシン</t>
    </rPh>
    <rPh sb="3" eb="5">
      <t>オンド</t>
    </rPh>
    <rPh sb="8" eb="9">
      <t>ア</t>
    </rPh>
    <rPh sb="10" eb="11">
      <t>モノ</t>
    </rPh>
    <rPh sb="12" eb="13">
      <t>ヤ</t>
    </rPh>
    <rPh sb="14" eb="15">
      <t>モノ</t>
    </rPh>
    <rPh sb="15" eb="16">
      <t>ナド</t>
    </rPh>
    <rPh sb="18" eb="20">
      <t>テキトウ</t>
    </rPh>
    <rPh sb="23" eb="25">
      <t>ジカン</t>
    </rPh>
    <rPh sb="26" eb="29">
      <t>オンドケイ</t>
    </rPh>
    <rPh sb="31" eb="34">
      <t>テンイジョウ</t>
    </rPh>
    <rPh sb="35" eb="37">
      <t>ニモノ</t>
    </rPh>
    <rPh sb="41" eb="42">
      <t>テン</t>
    </rPh>
    <rPh sb="42" eb="44">
      <t>イジョウ</t>
    </rPh>
    <rPh sb="45" eb="47">
      <t>ケイソク</t>
    </rPh>
    <rPh sb="49" eb="51">
      <t>キロク</t>
    </rPh>
    <phoneticPr fontId="5"/>
  </si>
  <si>
    <r>
      <t>・遊離残留塩素：0.1㎎/ℓ以上</t>
    </r>
    <r>
      <rPr>
        <sz val="11"/>
        <color theme="1"/>
        <rFont val="ＭＳ Ｐゴシック"/>
        <family val="2"/>
        <charset val="128"/>
        <scheme val="minor"/>
      </rPr>
      <t/>
    </r>
    <rPh sb="1" eb="3">
      <t>ユウリ</t>
    </rPh>
    <rPh sb="3" eb="5">
      <t>ザンリュウ</t>
    </rPh>
    <rPh sb="5" eb="7">
      <t>エンソ</t>
    </rPh>
    <rPh sb="14" eb="16">
      <t>イジョウ</t>
    </rPh>
    <phoneticPr fontId="5"/>
  </si>
  <si>
    <t>幼保連携型運営基準第13条第1項</t>
    <rPh sb="0" eb="2">
      <t>ヨウホ</t>
    </rPh>
    <rPh sb="2" eb="5">
      <t>レンケイガタ</t>
    </rPh>
    <rPh sb="5" eb="7">
      <t>ウンエイ</t>
    </rPh>
    <rPh sb="7" eb="9">
      <t>キジュン</t>
    </rPh>
    <rPh sb="9" eb="10">
      <t>ダイ</t>
    </rPh>
    <rPh sb="12" eb="13">
      <t>ジョウ</t>
    </rPh>
    <rPh sb="13" eb="14">
      <t>ダイ</t>
    </rPh>
    <rPh sb="15" eb="16">
      <t>コウ</t>
    </rPh>
    <phoneticPr fontId="5"/>
  </si>
  <si>
    <t>・委託の場合、委託事業者も出席させる
　こと</t>
    <rPh sb="1" eb="3">
      <t>イタク</t>
    </rPh>
    <rPh sb="4" eb="6">
      <t>バアイ</t>
    </rPh>
    <rPh sb="7" eb="11">
      <t>イタクジギョウ</t>
    </rPh>
    <rPh sb="11" eb="12">
      <t>シャ</t>
    </rPh>
    <rPh sb="13" eb="15">
      <t>シュッセキ</t>
    </rPh>
    <phoneticPr fontId="5"/>
  </si>
  <si>
    <t>●</t>
    <phoneticPr fontId="5"/>
  </si>
  <si>
    <t>給食及びおやつの検食及び提供時間を記入してください。</t>
    <rPh sb="0" eb="2">
      <t>キュウショク</t>
    </rPh>
    <rPh sb="2" eb="3">
      <t>オヨ</t>
    </rPh>
    <rPh sb="8" eb="10">
      <t>ケンショク</t>
    </rPh>
    <rPh sb="10" eb="11">
      <t>オヨ</t>
    </rPh>
    <rPh sb="12" eb="14">
      <t>テイキョウ</t>
    </rPh>
    <rPh sb="14" eb="16">
      <t>ジカン</t>
    </rPh>
    <rPh sb="17" eb="19">
      <t>キニュウ</t>
    </rPh>
    <phoneticPr fontId="5"/>
  </si>
  <si>
    <t>3歳未満児</t>
    <rPh sb="1" eb="2">
      <t>サイ</t>
    </rPh>
    <rPh sb="2" eb="4">
      <t>ミマン</t>
    </rPh>
    <rPh sb="4" eb="5">
      <t>ジ</t>
    </rPh>
    <phoneticPr fontId="5"/>
  </si>
  <si>
    <t>検　　食　　時　　間</t>
    <rPh sb="0" eb="1">
      <t>ケン</t>
    </rPh>
    <rPh sb="3" eb="4">
      <t>ショク</t>
    </rPh>
    <rPh sb="6" eb="7">
      <t>ジ</t>
    </rPh>
    <rPh sb="9" eb="10">
      <t>アイダ</t>
    </rPh>
    <phoneticPr fontId="5"/>
  </si>
  <si>
    <t>提　　供　　時　　間</t>
    <rPh sb="0" eb="1">
      <t>ツツミ</t>
    </rPh>
    <rPh sb="3" eb="4">
      <t>キョウ</t>
    </rPh>
    <rPh sb="6" eb="7">
      <t>ジ</t>
    </rPh>
    <rPh sb="9" eb="10">
      <t>アイダ</t>
    </rPh>
    <phoneticPr fontId="5"/>
  </si>
  <si>
    <t>お　　や　　つ</t>
    <phoneticPr fontId="5"/>
  </si>
  <si>
    <t>：</t>
    <phoneticPr fontId="5"/>
  </si>
  <si>
    <t>～</t>
    <phoneticPr fontId="5"/>
  </si>
  <si>
    <t>：</t>
    <phoneticPr fontId="5"/>
  </si>
  <si>
    <t>：</t>
    <phoneticPr fontId="5"/>
  </si>
  <si>
    <t>～</t>
    <phoneticPr fontId="5"/>
  </si>
  <si>
    <t>給　　　　　食</t>
    <rPh sb="0" eb="1">
      <t>キュウ</t>
    </rPh>
    <rPh sb="6" eb="7">
      <t>ショク</t>
    </rPh>
    <phoneticPr fontId="5"/>
  </si>
  <si>
    <t>：</t>
    <phoneticPr fontId="5"/>
  </si>
  <si>
    <t>：</t>
    <phoneticPr fontId="5"/>
  </si>
  <si>
    <t>～</t>
    <phoneticPr fontId="5"/>
  </si>
  <si>
    <t>：</t>
    <phoneticPr fontId="5"/>
  </si>
  <si>
    <t>お　　や　　つ</t>
    <phoneticPr fontId="5"/>
  </si>
  <si>
    <t>3歳以上児</t>
    <rPh sb="1" eb="2">
      <t>サイ</t>
    </rPh>
    <rPh sb="2" eb="4">
      <t>イジョウ</t>
    </rPh>
    <rPh sb="4" eb="5">
      <t>ジ</t>
    </rPh>
    <phoneticPr fontId="5"/>
  </si>
  <si>
    <t>お　　や　　つ</t>
    <phoneticPr fontId="5"/>
  </si>
  <si>
    <t>：</t>
    <phoneticPr fontId="5"/>
  </si>
  <si>
    <t>：</t>
    <phoneticPr fontId="5"/>
  </si>
  <si>
    <t>：</t>
    <phoneticPr fontId="5"/>
  </si>
  <si>
    <t>お　　や　　つ</t>
    <phoneticPr fontId="5"/>
  </si>
  <si>
    <t>：</t>
    <phoneticPr fontId="5"/>
  </si>
  <si>
    <t>：</t>
    <phoneticPr fontId="5"/>
  </si>
  <si>
    <t>検食者は特定の職員に偏っていないか。</t>
    <rPh sb="0" eb="2">
      <t>ケンショク</t>
    </rPh>
    <rPh sb="2" eb="3">
      <t>シャ</t>
    </rPh>
    <rPh sb="4" eb="6">
      <t>トクテイ</t>
    </rPh>
    <rPh sb="7" eb="9">
      <t>ショクイン</t>
    </rPh>
    <rPh sb="10" eb="11">
      <t>カタヨ</t>
    </rPh>
    <phoneticPr fontId="5"/>
  </si>
  <si>
    <t>原材料及び調理済み食品は、各50グラム程度をマイナス20℃以下で</t>
    <rPh sb="0" eb="3">
      <t>ゲンザイリョウ</t>
    </rPh>
    <rPh sb="3" eb="4">
      <t>オヨ</t>
    </rPh>
    <rPh sb="5" eb="8">
      <t>チョウリズ</t>
    </rPh>
    <rPh sb="9" eb="11">
      <t>ショクヒン</t>
    </rPh>
    <rPh sb="13" eb="14">
      <t>カク</t>
    </rPh>
    <rPh sb="19" eb="21">
      <t>テイド</t>
    </rPh>
    <rPh sb="28" eb="31">
      <t>ドイカ</t>
    </rPh>
    <phoneticPr fontId="5"/>
  </si>
  <si>
    <t>2週間以上保存しているか。</t>
    <rPh sb="1" eb="3">
      <t>シュウカン</t>
    </rPh>
    <rPh sb="3" eb="5">
      <t>イジョウ</t>
    </rPh>
    <rPh sb="5" eb="7">
      <t>ホゾン</t>
    </rPh>
    <phoneticPr fontId="5"/>
  </si>
  <si>
    <t>給食は子どもに適した料理方法等の配慮を行っているか。</t>
    <rPh sb="0" eb="2">
      <t>キュウショク</t>
    </rPh>
    <rPh sb="3" eb="4">
      <t>コ</t>
    </rPh>
    <rPh sb="7" eb="8">
      <t>テキ</t>
    </rPh>
    <rPh sb="10" eb="12">
      <t>リョウリ</t>
    </rPh>
    <rPh sb="12" eb="15">
      <t>ホウホウナド</t>
    </rPh>
    <rPh sb="16" eb="18">
      <t>ハイリョ</t>
    </rPh>
    <rPh sb="19" eb="20">
      <t>オコナ</t>
    </rPh>
    <phoneticPr fontId="5"/>
  </si>
  <si>
    <t>いる場合、その内容を記入してください。</t>
    <rPh sb="2" eb="4">
      <t>バアイ</t>
    </rPh>
    <rPh sb="7" eb="9">
      <t>ナイヨウ</t>
    </rPh>
    <rPh sb="10" eb="12">
      <t>キニュウ</t>
    </rPh>
    <phoneticPr fontId="5"/>
  </si>
  <si>
    <t>適温給食に配慮しているか。</t>
    <rPh sb="0" eb="2">
      <t>テキオン</t>
    </rPh>
    <rPh sb="2" eb="4">
      <t>キュウショク</t>
    </rPh>
    <rPh sb="5" eb="7">
      <t>ハイリョ</t>
    </rPh>
    <phoneticPr fontId="5"/>
  </si>
  <si>
    <t>いる場合、その方法を記入してください。</t>
    <rPh sb="2" eb="4">
      <t>バアイ</t>
    </rPh>
    <rPh sb="7" eb="9">
      <t>ホウホウ</t>
    </rPh>
    <rPh sb="10" eb="12">
      <t>キニュウ</t>
    </rPh>
    <phoneticPr fontId="5"/>
  </si>
  <si>
    <t>献立作成はどのように行っているか。</t>
    <phoneticPr fontId="5"/>
  </si>
  <si>
    <t>市が作成したものを利用している。</t>
    <rPh sb="0" eb="1">
      <t>シ</t>
    </rPh>
    <rPh sb="2" eb="4">
      <t>サクセイ</t>
    </rPh>
    <rPh sb="9" eb="11">
      <t>リヨウ</t>
    </rPh>
    <phoneticPr fontId="5"/>
  </si>
  <si>
    <t>市が作成したものを一部変更して利用している。</t>
    <rPh sb="0" eb="1">
      <t>シ</t>
    </rPh>
    <rPh sb="2" eb="4">
      <t>サクセイ</t>
    </rPh>
    <rPh sb="9" eb="11">
      <t>イチブ</t>
    </rPh>
    <rPh sb="11" eb="13">
      <t>ヘンコウ</t>
    </rPh>
    <rPh sb="15" eb="17">
      <t>リヨウ</t>
    </rPh>
    <phoneticPr fontId="5"/>
  </si>
  <si>
    <t>法人（施設）の職員が作成している。</t>
    <rPh sb="0" eb="2">
      <t>ホウジン</t>
    </rPh>
    <rPh sb="3" eb="5">
      <t>シセツ</t>
    </rPh>
    <rPh sb="7" eb="8">
      <t>ショク</t>
    </rPh>
    <rPh sb="8" eb="9">
      <t>イン</t>
    </rPh>
    <rPh sb="10" eb="12">
      <t>サクセイ</t>
    </rPh>
    <phoneticPr fontId="5"/>
  </si>
  <si>
    <t>資　　格</t>
    <rPh sb="0" eb="1">
      <t>シ</t>
    </rPh>
    <rPh sb="3" eb="4">
      <t>カク</t>
    </rPh>
    <phoneticPr fontId="5"/>
  </si>
  <si>
    <t>職　　名</t>
    <rPh sb="0" eb="1">
      <t>ショク</t>
    </rPh>
    <rPh sb="3" eb="4">
      <t>メイ</t>
    </rPh>
    <phoneticPr fontId="5"/>
  </si>
  <si>
    <t>氏　　名</t>
    <rPh sb="0" eb="1">
      <t>シ</t>
    </rPh>
    <rPh sb="3" eb="4">
      <t>メイ</t>
    </rPh>
    <phoneticPr fontId="5"/>
  </si>
  <si>
    <t>献立内容は変化に富んでいるか。</t>
    <rPh sb="0" eb="2">
      <t>コンダテ</t>
    </rPh>
    <rPh sb="2" eb="4">
      <t>ナイヨウ</t>
    </rPh>
    <rPh sb="5" eb="7">
      <t>ヘンカ</t>
    </rPh>
    <rPh sb="8" eb="9">
      <t>ト</t>
    </rPh>
    <phoneticPr fontId="5"/>
  </si>
  <si>
    <t>土曜日も給食の提供をしているか。</t>
    <rPh sb="0" eb="3">
      <t>ドヨウビ</t>
    </rPh>
    <rPh sb="4" eb="6">
      <t>キュウショク</t>
    </rPh>
    <rPh sb="7" eb="9">
      <t>テイキョウ</t>
    </rPh>
    <phoneticPr fontId="5"/>
  </si>
  <si>
    <t>献立表を家庭に配布しているか。</t>
    <rPh sb="0" eb="2">
      <t>コンダテ</t>
    </rPh>
    <rPh sb="2" eb="3">
      <t>ヒョウ</t>
    </rPh>
    <rPh sb="4" eb="6">
      <t>カテイ</t>
    </rPh>
    <rPh sb="7" eb="9">
      <t>ハイフ</t>
    </rPh>
    <phoneticPr fontId="5"/>
  </si>
  <si>
    <t>献立の作成者</t>
    <rPh sb="0" eb="2">
      <t>コンダテ</t>
    </rPh>
    <rPh sb="3" eb="5">
      <t>サクセイ</t>
    </rPh>
    <rPh sb="5" eb="6">
      <t>シャ</t>
    </rPh>
    <phoneticPr fontId="5"/>
  </si>
  <si>
    <t>・食事時間前に、調理従事者以外
　の者が実施すること
・衛生面、嗜好・味覚等の視点
　から、できるだけ多くの職員が
　交代で行うこと</t>
    <phoneticPr fontId="5"/>
  </si>
  <si>
    <t>大量調理マニュアルⅡ5（3）</t>
    <rPh sb="0" eb="2">
      <t>タイリョウ</t>
    </rPh>
    <rPh sb="2" eb="4">
      <t>チョウリ</t>
    </rPh>
    <phoneticPr fontId="5"/>
  </si>
  <si>
    <t>・市が作成した献立を(変更して)
　利用している場合も、給与目標量、
　給与量等を把握していること</t>
    <rPh sb="32" eb="33">
      <t>リョウ</t>
    </rPh>
    <phoneticPr fontId="5"/>
  </si>
  <si>
    <t>・おやつも献立に記載すること</t>
    <phoneticPr fontId="5"/>
  </si>
  <si>
    <t>●</t>
    <phoneticPr fontId="5"/>
  </si>
  <si>
    <t>アレルギー対応に関し、事故防止のための取組やマニュアル化などの</t>
    <phoneticPr fontId="5"/>
  </si>
  <si>
    <t>対策を講じているか。</t>
    <phoneticPr fontId="5"/>
  </si>
  <si>
    <t>◆</t>
    <phoneticPr fontId="5"/>
  </si>
  <si>
    <t>アレルギー疾患と診断された子どもが、園の生活において特別な配慮や</t>
    <rPh sb="13" eb="14">
      <t>コ</t>
    </rPh>
    <rPh sb="18" eb="19">
      <t>エン</t>
    </rPh>
    <phoneticPr fontId="5"/>
  </si>
  <si>
    <t>管理が必要となった場合に限って作成する生活管理指導表はあるか。</t>
    <phoneticPr fontId="5"/>
  </si>
  <si>
    <t>ある</t>
    <phoneticPr fontId="5"/>
  </si>
  <si>
    <t>ない</t>
    <phoneticPr fontId="5"/>
  </si>
  <si>
    <t>アレルギー児・乳児へ提供した給食又は離乳食の実施献立記録が</t>
    <rPh sb="5" eb="6">
      <t>ジ</t>
    </rPh>
    <rPh sb="7" eb="9">
      <t>ニュウジ</t>
    </rPh>
    <rPh sb="10" eb="12">
      <t>テイキョウ</t>
    </rPh>
    <rPh sb="14" eb="16">
      <t>キュウショク</t>
    </rPh>
    <rPh sb="16" eb="17">
      <t>マタ</t>
    </rPh>
    <rPh sb="18" eb="21">
      <t>リニュウショク</t>
    </rPh>
    <rPh sb="22" eb="24">
      <t>ジッシ</t>
    </rPh>
    <rPh sb="24" eb="26">
      <t>コンダテ</t>
    </rPh>
    <rPh sb="26" eb="28">
      <t>キロク</t>
    </rPh>
    <phoneticPr fontId="5"/>
  </si>
  <si>
    <t>あるか。</t>
    <phoneticPr fontId="5"/>
  </si>
  <si>
    <t>ある</t>
    <phoneticPr fontId="5"/>
  </si>
  <si>
    <t>アレルギー対応児への誤食は発生しているか。</t>
    <phoneticPr fontId="5"/>
  </si>
  <si>
    <t>「保育所におけるアレルギー対応ガイドライン」の改訂について(平成31年4月25日子保発0425第2号)</t>
    <rPh sb="1" eb="3">
      <t>ホイク</t>
    </rPh>
    <rPh sb="3" eb="4">
      <t>ジョ</t>
    </rPh>
    <rPh sb="13" eb="15">
      <t>タイオウ</t>
    </rPh>
    <rPh sb="23" eb="25">
      <t>カイテイ</t>
    </rPh>
    <rPh sb="30" eb="32">
      <t>ヘイセイ</t>
    </rPh>
    <rPh sb="34" eb="35">
      <t>ネン</t>
    </rPh>
    <rPh sb="36" eb="37">
      <t>ガツ</t>
    </rPh>
    <rPh sb="39" eb="40">
      <t>ニチ</t>
    </rPh>
    <rPh sb="40" eb="41">
      <t>コ</t>
    </rPh>
    <rPh sb="41" eb="42">
      <t>ホ</t>
    </rPh>
    <rPh sb="42" eb="43">
      <t>ハツ</t>
    </rPh>
    <rPh sb="47" eb="48">
      <t>ダイ</t>
    </rPh>
    <rPh sb="49" eb="50">
      <t>ゴウ</t>
    </rPh>
    <phoneticPr fontId="5"/>
  </si>
  <si>
    <t>教育・保育要領第3章第1の3（3）</t>
    <rPh sb="0" eb="2">
      <t>キョウイク</t>
    </rPh>
    <rPh sb="3" eb="5">
      <t>ホイク</t>
    </rPh>
    <rPh sb="5" eb="7">
      <t>ヨウリョウ</t>
    </rPh>
    <rPh sb="7" eb="8">
      <t>ダイ</t>
    </rPh>
    <rPh sb="9" eb="10">
      <t>ショウ</t>
    </rPh>
    <rPh sb="10" eb="11">
      <t>ダイ</t>
    </rPh>
    <phoneticPr fontId="5"/>
  </si>
  <si>
    <t>○</t>
    <phoneticPr fontId="5"/>
  </si>
  <si>
    <t>いる場合、実施した再発防止策を記入してください。</t>
    <phoneticPr fontId="4"/>
  </si>
  <si>
    <t>●</t>
    <phoneticPr fontId="5"/>
  </si>
  <si>
    <t>栄養指導や食育の実施に努めているか。</t>
    <rPh sb="0" eb="2">
      <t>エイヨウ</t>
    </rPh>
    <rPh sb="2" eb="4">
      <t>シドウ</t>
    </rPh>
    <rPh sb="5" eb="7">
      <t>ショクイク</t>
    </rPh>
    <rPh sb="8" eb="10">
      <t>ジッシ</t>
    </rPh>
    <rPh sb="11" eb="12">
      <t>ツト</t>
    </rPh>
    <phoneticPr fontId="5"/>
  </si>
  <si>
    <t>いる</t>
    <phoneticPr fontId="5"/>
  </si>
  <si>
    <t>いない</t>
    <phoneticPr fontId="5"/>
  </si>
  <si>
    <t>◆</t>
    <phoneticPr fontId="5"/>
  </si>
  <si>
    <t>●</t>
    <phoneticPr fontId="5"/>
  </si>
  <si>
    <t>食育計画があるか。</t>
    <rPh sb="0" eb="2">
      <t>ショクイク</t>
    </rPh>
    <rPh sb="2" eb="4">
      <t>ケイカク</t>
    </rPh>
    <phoneticPr fontId="5"/>
  </si>
  <si>
    <t>ある</t>
    <phoneticPr fontId="5"/>
  </si>
  <si>
    <t>ない</t>
    <phoneticPr fontId="5"/>
  </si>
  <si>
    <t>子どもが調理体験をする機会があるか。</t>
    <rPh sb="0" eb="1">
      <t>コ</t>
    </rPh>
    <rPh sb="4" eb="6">
      <t>チョウリ</t>
    </rPh>
    <rPh sb="6" eb="8">
      <t>タイケン</t>
    </rPh>
    <rPh sb="11" eb="13">
      <t>キカイ</t>
    </rPh>
    <phoneticPr fontId="5"/>
  </si>
  <si>
    <t>ある</t>
    <phoneticPr fontId="5"/>
  </si>
  <si>
    <t>ない</t>
    <phoneticPr fontId="5"/>
  </si>
  <si>
    <t>米飯</t>
    <rPh sb="0" eb="2">
      <t>ベイハン</t>
    </rPh>
    <phoneticPr fontId="5"/>
  </si>
  <si>
    <t>1食（</t>
    <rPh sb="1" eb="2">
      <t>ショク</t>
    </rPh>
    <phoneticPr fontId="5"/>
  </si>
  <si>
    <t>グラム）</t>
    <phoneticPr fontId="5"/>
  </si>
  <si>
    <t>パン</t>
    <phoneticPr fontId="5"/>
  </si>
  <si>
    <t>グラム）</t>
    <phoneticPr fontId="5"/>
  </si>
  <si>
    <t>延長保育を実施し、おやつや夕食を給与している場合の内容を</t>
    <rPh sb="0" eb="2">
      <t>エンチョウ</t>
    </rPh>
    <rPh sb="2" eb="4">
      <t>ホイク</t>
    </rPh>
    <rPh sb="5" eb="7">
      <t>ジッシ</t>
    </rPh>
    <rPh sb="13" eb="15">
      <t>ユウショク</t>
    </rPh>
    <rPh sb="16" eb="18">
      <t>キュウヨ</t>
    </rPh>
    <rPh sb="22" eb="24">
      <t>バアイ</t>
    </rPh>
    <rPh sb="25" eb="27">
      <t>ナイヨウ</t>
    </rPh>
    <phoneticPr fontId="5"/>
  </si>
  <si>
    <t>記入してください。</t>
    <rPh sb="0" eb="2">
      <t>キニュウ</t>
    </rPh>
    <phoneticPr fontId="5"/>
  </si>
  <si>
    <t>食品衛生責任者等給食責任者の職、氏名等を記入してください。</t>
    <rPh sb="0" eb="2">
      <t>ショクヒン</t>
    </rPh>
    <rPh sb="2" eb="4">
      <t>エイセイ</t>
    </rPh>
    <rPh sb="4" eb="7">
      <t>セキニンシャ</t>
    </rPh>
    <rPh sb="7" eb="8">
      <t>ナド</t>
    </rPh>
    <rPh sb="8" eb="10">
      <t>キュウショク</t>
    </rPh>
    <rPh sb="10" eb="12">
      <t>セキニン</t>
    </rPh>
    <rPh sb="12" eb="13">
      <t>シャ</t>
    </rPh>
    <rPh sb="14" eb="15">
      <t>ショク</t>
    </rPh>
    <rPh sb="16" eb="18">
      <t>シメイ</t>
    </rPh>
    <rPh sb="18" eb="19">
      <t>ナド</t>
    </rPh>
    <rPh sb="20" eb="22">
      <t>キニュウ</t>
    </rPh>
    <phoneticPr fontId="5"/>
  </si>
  <si>
    <t>給食材料の購入に携わる担当者の職及び氏名を記入してください。</t>
    <rPh sb="0" eb="2">
      <t>キュウショク</t>
    </rPh>
    <rPh sb="2" eb="4">
      <t>ザイリョウ</t>
    </rPh>
    <rPh sb="5" eb="7">
      <t>コウニュウ</t>
    </rPh>
    <rPh sb="8" eb="9">
      <t>タズサ</t>
    </rPh>
    <rPh sb="11" eb="13">
      <t>タントウ</t>
    </rPh>
    <rPh sb="13" eb="14">
      <t>シャ</t>
    </rPh>
    <rPh sb="15" eb="16">
      <t>ショク</t>
    </rPh>
    <rPh sb="16" eb="17">
      <t>オヨ</t>
    </rPh>
    <rPh sb="18" eb="20">
      <t>シメイ</t>
    </rPh>
    <rPh sb="21" eb="23">
      <t>キニュウ</t>
    </rPh>
    <phoneticPr fontId="5"/>
  </si>
  <si>
    <t>区　　　分</t>
    <rPh sb="0" eb="1">
      <t>ク</t>
    </rPh>
    <rPh sb="4" eb="5">
      <t>ブン</t>
    </rPh>
    <phoneticPr fontId="5"/>
  </si>
  <si>
    <t>発　注　者</t>
    <rPh sb="0" eb="1">
      <t>ハツ</t>
    </rPh>
    <rPh sb="2" eb="3">
      <t>チュウ</t>
    </rPh>
    <rPh sb="4" eb="5">
      <t>モノ</t>
    </rPh>
    <phoneticPr fontId="5"/>
  </si>
  <si>
    <t>検　収　者</t>
    <rPh sb="0" eb="1">
      <t>ケン</t>
    </rPh>
    <rPh sb="2" eb="3">
      <t>オサム</t>
    </rPh>
    <rPh sb="4" eb="5">
      <t>シャ</t>
    </rPh>
    <phoneticPr fontId="5"/>
  </si>
  <si>
    <t>◆</t>
    <phoneticPr fontId="5"/>
  </si>
  <si>
    <t>検収及び受領を行った者は検収書又は納品書に押印又は</t>
    <rPh sb="0" eb="2">
      <t>ケンシュウ</t>
    </rPh>
    <rPh sb="2" eb="3">
      <t>オヨ</t>
    </rPh>
    <rPh sb="4" eb="6">
      <t>ズリョウ</t>
    </rPh>
    <rPh sb="7" eb="8">
      <t>オコナ</t>
    </rPh>
    <rPh sb="10" eb="11">
      <t>モノ</t>
    </rPh>
    <rPh sb="12" eb="15">
      <t>ケンシュウショ</t>
    </rPh>
    <rPh sb="15" eb="16">
      <t>マタ</t>
    </rPh>
    <rPh sb="17" eb="20">
      <t>ノウヒンショ</t>
    </rPh>
    <rPh sb="21" eb="23">
      <t>オウイン</t>
    </rPh>
    <rPh sb="23" eb="24">
      <t>マタ</t>
    </rPh>
    <phoneticPr fontId="5"/>
  </si>
  <si>
    <t>サインをしているか。</t>
    <phoneticPr fontId="5"/>
  </si>
  <si>
    <t>いる</t>
    <phoneticPr fontId="5"/>
  </si>
  <si>
    <t>●</t>
    <phoneticPr fontId="5"/>
  </si>
  <si>
    <t>給食材料の仕入れ方法及び仕入価格をどのように決めているか、</t>
    <rPh sb="0" eb="2">
      <t>キュウショク</t>
    </rPh>
    <rPh sb="2" eb="4">
      <t>ザイリョウ</t>
    </rPh>
    <rPh sb="5" eb="7">
      <t>シイ</t>
    </rPh>
    <rPh sb="8" eb="10">
      <t>ホウホウ</t>
    </rPh>
    <rPh sb="10" eb="11">
      <t>オヨ</t>
    </rPh>
    <rPh sb="12" eb="14">
      <t>シイレ</t>
    </rPh>
    <rPh sb="14" eb="16">
      <t>カカク</t>
    </rPh>
    <rPh sb="22" eb="23">
      <t>キ</t>
    </rPh>
    <phoneticPr fontId="5"/>
  </si>
  <si>
    <t>具体的に記入してください。</t>
    <rPh sb="4" eb="6">
      <t>キニュウ</t>
    </rPh>
    <phoneticPr fontId="5"/>
  </si>
  <si>
    <t>●</t>
    <phoneticPr fontId="5"/>
  </si>
  <si>
    <t>発注量の予定喫食者数の目安は。</t>
    <rPh sb="0" eb="2">
      <t>ハッチュウ</t>
    </rPh>
    <rPh sb="2" eb="3">
      <t>リョウ</t>
    </rPh>
    <rPh sb="4" eb="6">
      <t>ヨテイ</t>
    </rPh>
    <rPh sb="6" eb="8">
      <t>キッショク</t>
    </rPh>
    <rPh sb="8" eb="9">
      <t>シャ</t>
    </rPh>
    <rPh sb="9" eb="10">
      <t>スウ</t>
    </rPh>
    <rPh sb="11" eb="13">
      <t>メヤス</t>
    </rPh>
    <phoneticPr fontId="5"/>
  </si>
  <si>
    <t>在園児の【</t>
    <rPh sb="0" eb="2">
      <t>ザイエン</t>
    </rPh>
    <rPh sb="2" eb="3">
      <t>ジ</t>
    </rPh>
    <phoneticPr fontId="5"/>
  </si>
  <si>
    <t>】％</t>
    <phoneticPr fontId="5"/>
  </si>
  <si>
    <t>主食の内容</t>
    <rPh sb="0" eb="2">
      <t>シュショク</t>
    </rPh>
    <rPh sb="3" eb="5">
      <t>ナイヨウ</t>
    </rPh>
    <phoneticPr fontId="5"/>
  </si>
  <si>
    <t>検収の記録（品質、温度、包装、異物、期限表示等）はあるか。</t>
    <rPh sb="0" eb="2">
      <t>ケンシュウ</t>
    </rPh>
    <rPh sb="3" eb="5">
      <t>キロク</t>
    </rPh>
    <rPh sb="6" eb="8">
      <t>ヒンシツ</t>
    </rPh>
    <rPh sb="9" eb="11">
      <t>オンド</t>
    </rPh>
    <rPh sb="12" eb="14">
      <t>ホウソウ</t>
    </rPh>
    <rPh sb="15" eb="17">
      <t>イブツ</t>
    </rPh>
    <rPh sb="18" eb="20">
      <t>キゲン</t>
    </rPh>
    <rPh sb="20" eb="22">
      <t>ヒョウジ</t>
    </rPh>
    <rPh sb="22" eb="23">
      <t>ナド</t>
    </rPh>
    <phoneticPr fontId="5"/>
  </si>
  <si>
    <t>食育基本法第11条</t>
    <rPh sb="0" eb="2">
      <t>ショクイク</t>
    </rPh>
    <rPh sb="2" eb="5">
      <t>キホンホウ</t>
    </rPh>
    <rPh sb="5" eb="6">
      <t>ダイ</t>
    </rPh>
    <rPh sb="8" eb="9">
      <t>ジョウ</t>
    </rPh>
    <phoneticPr fontId="5"/>
  </si>
  <si>
    <t>楽しく食べる子どもに～食からはじまる健やかガイド～(平成16年2月厚生労働省雇用均等・児童家庭局)</t>
    <rPh sb="0" eb="1">
      <t>タノ</t>
    </rPh>
    <rPh sb="3" eb="4">
      <t>タ</t>
    </rPh>
    <rPh sb="6" eb="7">
      <t>コ</t>
    </rPh>
    <rPh sb="11" eb="12">
      <t>ショク</t>
    </rPh>
    <rPh sb="18" eb="19">
      <t>スコ</t>
    </rPh>
    <rPh sb="26" eb="28">
      <t>ヘイセイ</t>
    </rPh>
    <rPh sb="30" eb="31">
      <t>ネン</t>
    </rPh>
    <rPh sb="32" eb="33">
      <t>ガツ</t>
    </rPh>
    <rPh sb="33" eb="35">
      <t>コウセイ</t>
    </rPh>
    <rPh sb="35" eb="38">
      <t>ロウドウショウ</t>
    </rPh>
    <rPh sb="38" eb="40">
      <t>コヨウ</t>
    </rPh>
    <rPh sb="40" eb="42">
      <t>キントウ</t>
    </rPh>
    <rPh sb="43" eb="45">
      <t>ジドウ</t>
    </rPh>
    <rPh sb="45" eb="47">
      <t>カテイ</t>
    </rPh>
    <rPh sb="47" eb="48">
      <t>キョク</t>
    </rPh>
    <phoneticPr fontId="5"/>
  </si>
  <si>
    <t>教育・保育要領第3章第2の3</t>
    <rPh sb="0" eb="2">
      <t>キョウイク</t>
    </rPh>
    <rPh sb="3" eb="5">
      <t>ホイク</t>
    </rPh>
    <rPh sb="5" eb="7">
      <t>ヨウリョウ</t>
    </rPh>
    <rPh sb="7" eb="8">
      <t>ダイ</t>
    </rPh>
    <rPh sb="9" eb="10">
      <t>ショウ</t>
    </rPh>
    <rPh sb="10" eb="11">
      <t>ダイ</t>
    </rPh>
    <phoneticPr fontId="5"/>
  </si>
  <si>
    <t>健康づくりのための食育の推進について(平成17年7月15日健発第0715002号、雇児発第0715003号、食安発第0715001号)</t>
    <rPh sb="0" eb="2">
      <t>ケンコウ</t>
    </rPh>
    <rPh sb="9" eb="11">
      <t>ショクイク</t>
    </rPh>
    <rPh sb="12" eb="14">
      <t>スイシン</t>
    </rPh>
    <rPh sb="19" eb="21">
      <t>ヘイセイ</t>
    </rPh>
    <rPh sb="23" eb="24">
      <t>ネン</t>
    </rPh>
    <rPh sb="25" eb="26">
      <t>ガツ</t>
    </rPh>
    <rPh sb="28" eb="29">
      <t>ニチ</t>
    </rPh>
    <rPh sb="29" eb="30">
      <t>ケン</t>
    </rPh>
    <rPh sb="30" eb="31">
      <t>ハツ</t>
    </rPh>
    <rPh sb="31" eb="32">
      <t>ダイ</t>
    </rPh>
    <rPh sb="39" eb="40">
      <t>ゴウ</t>
    </rPh>
    <rPh sb="41" eb="42">
      <t>ヤトイ</t>
    </rPh>
    <rPh sb="42" eb="43">
      <t>ジ</t>
    </rPh>
    <rPh sb="43" eb="44">
      <t>ハツ</t>
    </rPh>
    <rPh sb="44" eb="45">
      <t>ダイ</t>
    </rPh>
    <rPh sb="52" eb="53">
      <t>ゴウ</t>
    </rPh>
    <rPh sb="54" eb="55">
      <t>ショク</t>
    </rPh>
    <rPh sb="55" eb="56">
      <t>ヤス</t>
    </rPh>
    <rPh sb="56" eb="57">
      <t>ハツ</t>
    </rPh>
    <rPh sb="57" eb="58">
      <t>ダイ</t>
    </rPh>
    <rPh sb="65" eb="66">
      <t>ゴウ</t>
    </rPh>
    <phoneticPr fontId="5"/>
  </si>
  <si>
    <r>
      <t>・衛生管理体制の確立
　</t>
    </r>
    <r>
      <rPr>
        <u/>
        <sz val="9"/>
        <rFont val="ＭＳ Ｐ明朝"/>
        <family val="1"/>
        <charset val="128"/>
      </rPr>
      <t>食品衛生責任者の資格</t>
    </r>
    <r>
      <rPr>
        <sz val="9"/>
        <rFont val="ＭＳ Ｐ明朝"/>
        <family val="1"/>
        <charset val="128"/>
      </rPr>
      <t xml:space="preserve">
・栄養士
・調理師、
・養成講習受講者
・辞令又は業務分担表で職責を
　明確にしておくこと</t>
    </r>
    <rPh sb="1" eb="3">
      <t>エイセイ</t>
    </rPh>
    <rPh sb="3" eb="5">
      <t>カンリ</t>
    </rPh>
    <rPh sb="5" eb="7">
      <t>タイセイ</t>
    </rPh>
    <rPh sb="8" eb="10">
      <t>カクリツ</t>
    </rPh>
    <rPh sb="12" eb="14">
      <t>ショクヒン</t>
    </rPh>
    <rPh sb="14" eb="16">
      <t>エイセイ</t>
    </rPh>
    <rPh sb="16" eb="19">
      <t>セキニンシャ</t>
    </rPh>
    <rPh sb="20" eb="22">
      <t>シカク</t>
    </rPh>
    <rPh sb="24" eb="27">
      <t>エイヨウシ</t>
    </rPh>
    <rPh sb="29" eb="32">
      <t>チョウリシ</t>
    </rPh>
    <rPh sb="35" eb="37">
      <t>ヨウセイ</t>
    </rPh>
    <rPh sb="37" eb="39">
      <t>コウシュウ</t>
    </rPh>
    <rPh sb="39" eb="41">
      <t>ジュコウ</t>
    </rPh>
    <rPh sb="41" eb="42">
      <t>シャ</t>
    </rPh>
    <phoneticPr fontId="5"/>
  </si>
  <si>
    <t>・内部牽制体制の確立
　発注者と検収者は別の者とする
　発注書を確認しながら検収する</t>
    <rPh sb="1" eb="3">
      <t>ナイブ</t>
    </rPh>
    <rPh sb="3" eb="5">
      <t>ケンセイ</t>
    </rPh>
    <rPh sb="5" eb="7">
      <t>タイセイ</t>
    </rPh>
    <rPh sb="8" eb="10">
      <t>カクリツ</t>
    </rPh>
    <rPh sb="12" eb="15">
      <t>ハッチュウシャ</t>
    </rPh>
    <rPh sb="16" eb="18">
      <t>ケンシュウ</t>
    </rPh>
    <rPh sb="18" eb="19">
      <t>シャ</t>
    </rPh>
    <rPh sb="20" eb="21">
      <t>ベツ</t>
    </rPh>
    <rPh sb="22" eb="23">
      <t>モノ</t>
    </rPh>
    <rPh sb="28" eb="31">
      <t>ハッチュウショ</t>
    </rPh>
    <rPh sb="32" eb="34">
      <t>カクニン</t>
    </rPh>
    <rPh sb="38" eb="40">
      <t>ケンシュウ</t>
    </rPh>
    <phoneticPr fontId="5"/>
  </si>
  <si>
    <t>・大量調理マニュアル
　Ⅱ重要管理事項　1原材料の
　受入・下処理段階における
　管理参照</t>
    <rPh sb="1" eb="3">
      <t>タイリョウ</t>
    </rPh>
    <rPh sb="3" eb="5">
      <t>チョウリ</t>
    </rPh>
    <rPh sb="13" eb="15">
      <t>ジュウヨウ</t>
    </rPh>
    <rPh sb="15" eb="17">
      <t>カンリ</t>
    </rPh>
    <rPh sb="17" eb="19">
      <t>ジコウ</t>
    </rPh>
    <rPh sb="21" eb="24">
      <t>ゲンザイリョウ</t>
    </rPh>
    <rPh sb="27" eb="29">
      <t>ウケイ</t>
    </rPh>
    <rPh sb="30" eb="31">
      <t>シタ</t>
    </rPh>
    <rPh sb="31" eb="33">
      <t>ショリ</t>
    </rPh>
    <rPh sb="33" eb="35">
      <t>ダンカイ</t>
    </rPh>
    <rPh sb="41" eb="43">
      <t>カンリ</t>
    </rPh>
    <rPh sb="43" eb="45">
      <t>サンショウ</t>
    </rPh>
    <phoneticPr fontId="5"/>
  </si>
  <si>
    <t>●</t>
    <phoneticPr fontId="5"/>
  </si>
  <si>
    <t>食品衛生監視員(保健所)の立入検査について</t>
    <rPh sb="0" eb="2">
      <t>ショクヒン</t>
    </rPh>
    <rPh sb="2" eb="4">
      <t>エイセイ</t>
    </rPh>
    <rPh sb="4" eb="7">
      <t>カンシイン</t>
    </rPh>
    <rPh sb="8" eb="11">
      <t>ホケンジョ</t>
    </rPh>
    <rPh sb="13" eb="15">
      <t>タチイリ</t>
    </rPh>
    <rPh sb="15" eb="17">
      <t>ケンサ</t>
    </rPh>
    <phoneticPr fontId="5"/>
  </si>
  <si>
    <t>◆</t>
    <phoneticPr fontId="5"/>
  </si>
  <si>
    <t>◆</t>
    <phoneticPr fontId="5"/>
  </si>
  <si>
    <t>違反及び指導事項は。</t>
    <rPh sb="0" eb="2">
      <t>イハン</t>
    </rPh>
    <rPh sb="2" eb="3">
      <t>オヨ</t>
    </rPh>
    <rPh sb="4" eb="6">
      <t>シドウ</t>
    </rPh>
    <rPh sb="6" eb="8">
      <t>ジコウ</t>
    </rPh>
    <phoneticPr fontId="5"/>
  </si>
  <si>
    <t>なし</t>
    <phoneticPr fontId="5"/>
  </si>
  <si>
    <t>あり</t>
    <phoneticPr fontId="5"/>
  </si>
  <si>
    <t>ありの場合、違反及び指導事項の内容を記入してください。</t>
    <rPh sb="3" eb="5">
      <t>バアイ</t>
    </rPh>
    <rPh sb="18" eb="20">
      <t>キニュウ</t>
    </rPh>
    <phoneticPr fontId="5"/>
  </si>
  <si>
    <t>違反及び指導事項に対する改善状況を記入してください。</t>
    <phoneticPr fontId="5"/>
  </si>
  <si>
    <t>直近の検査日</t>
    <rPh sb="0" eb="2">
      <t>チョッキン</t>
    </rPh>
    <rPh sb="3" eb="6">
      <t>ケンサビ</t>
    </rPh>
    <phoneticPr fontId="5"/>
  </si>
  <si>
    <t>栄養指導員(保健所)の助言及び指導について</t>
    <rPh sb="0" eb="2">
      <t>エイヨウ</t>
    </rPh>
    <rPh sb="2" eb="5">
      <t>シドウイン</t>
    </rPh>
    <rPh sb="6" eb="9">
      <t>ホケンジョ</t>
    </rPh>
    <rPh sb="11" eb="13">
      <t>ジョゲン</t>
    </rPh>
    <rPh sb="13" eb="14">
      <t>オヨ</t>
    </rPh>
    <rPh sb="15" eb="17">
      <t>シドウ</t>
    </rPh>
    <phoneticPr fontId="5"/>
  </si>
  <si>
    <t>◆</t>
    <phoneticPr fontId="5"/>
  </si>
  <si>
    <t>◆</t>
    <phoneticPr fontId="5"/>
  </si>
  <si>
    <t>ありの場合、助言及び指導事項の内容を記入してください。</t>
    <rPh sb="3" eb="5">
      <t>バアイ</t>
    </rPh>
    <phoneticPr fontId="5"/>
  </si>
  <si>
    <t>助言及び指導事項に対する改善状況を記入してください。</t>
    <phoneticPr fontId="5"/>
  </si>
  <si>
    <t>直近の助言及び指導日</t>
    <rPh sb="0" eb="2">
      <t>チョッキン</t>
    </rPh>
    <rPh sb="3" eb="5">
      <t>ジョゲン</t>
    </rPh>
    <rPh sb="5" eb="6">
      <t>オヨ</t>
    </rPh>
    <rPh sb="7" eb="9">
      <t>シドウ</t>
    </rPh>
    <rPh sb="9" eb="10">
      <t>ビ</t>
    </rPh>
    <phoneticPr fontId="5"/>
  </si>
  <si>
    <t>助言及び指導事項</t>
    <rPh sb="0" eb="2">
      <t>ジョゲン</t>
    </rPh>
    <rPh sb="2" eb="3">
      <t>オヨ</t>
    </rPh>
    <rPh sb="4" eb="6">
      <t>シドウ</t>
    </rPh>
    <rPh sb="6" eb="8">
      <t>ジコウ</t>
    </rPh>
    <phoneticPr fontId="5"/>
  </si>
  <si>
    <t>給食費予算額、支出額等を記入してください。</t>
    <rPh sb="0" eb="3">
      <t>キュウショクヒ</t>
    </rPh>
    <rPh sb="3" eb="6">
      <t>ヨサンガク</t>
    </rPh>
    <rPh sb="7" eb="9">
      <t>シシュツ</t>
    </rPh>
    <rPh sb="9" eb="10">
      <t>ガク</t>
    </rPh>
    <rPh sb="10" eb="11">
      <t>ナド</t>
    </rPh>
    <rPh sb="12" eb="14">
      <t>キニュウ</t>
    </rPh>
    <phoneticPr fontId="5"/>
  </si>
  <si>
    <t>年　度</t>
    <rPh sb="0" eb="1">
      <t>ネン</t>
    </rPh>
    <rPh sb="2" eb="3">
      <t>ド</t>
    </rPh>
    <phoneticPr fontId="5"/>
  </si>
  <si>
    <t>給食費予算額
(A)   円(年)</t>
    <rPh sb="0" eb="3">
      <t>キュウショクヒ</t>
    </rPh>
    <rPh sb="3" eb="6">
      <t>ヨサンガク</t>
    </rPh>
    <rPh sb="13" eb="14">
      <t>エン</t>
    </rPh>
    <rPh sb="15" eb="16">
      <t>ネン</t>
    </rPh>
    <phoneticPr fontId="5"/>
  </si>
  <si>
    <t>給食費支出額
(B)   円(年)</t>
    <rPh sb="0" eb="3">
      <t>キュウショクヒ</t>
    </rPh>
    <rPh sb="3" eb="5">
      <t>シシュツ</t>
    </rPh>
    <rPh sb="5" eb="6">
      <t>ガク</t>
    </rPh>
    <phoneticPr fontId="5"/>
  </si>
  <si>
    <t>差　引
(A-B)   円</t>
    <rPh sb="0" eb="1">
      <t>サ</t>
    </rPh>
    <rPh sb="2" eb="3">
      <t>イン</t>
    </rPh>
    <rPh sb="12" eb="13">
      <t>エン</t>
    </rPh>
    <phoneticPr fontId="5"/>
  </si>
  <si>
    <t>給食日数
　　　　日</t>
    <rPh sb="0" eb="2">
      <t>キュウショク</t>
    </rPh>
    <rPh sb="2" eb="4">
      <t>ニッスウ</t>
    </rPh>
    <rPh sb="9" eb="10">
      <t>ニチ</t>
    </rPh>
    <phoneticPr fontId="5"/>
  </si>
  <si>
    <t>給食延人数
(食数C)　人</t>
    <rPh sb="0" eb="2">
      <t>キュウショク</t>
    </rPh>
    <rPh sb="2" eb="3">
      <t>ノ</t>
    </rPh>
    <rPh sb="3" eb="5">
      <t>ニンズウ</t>
    </rPh>
    <rPh sb="7" eb="9">
      <t>ショクスウ</t>
    </rPh>
    <rPh sb="12" eb="13">
      <t>ヒト</t>
    </rPh>
    <phoneticPr fontId="5"/>
  </si>
  <si>
    <t>1日1人当たりの平均給食費
(B/C)　　円</t>
    <rPh sb="1" eb="2">
      <t>ニチ</t>
    </rPh>
    <rPh sb="3" eb="4">
      <t>ヒト</t>
    </rPh>
    <rPh sb="4" eb="5">
      <t>ア</t>
    </rPh>
    <rPh sb="8" eb="10">
      <t>ヘイキン</t>
    </rPh>
    <rPh sb="10" eb="13">
      <t>キュウショクヒ</t>
    </rPh>
    <rPh sb="21" eb="22">
      <t>エン</t>
    </rPh>
    <phoneticPr fontId="5"/>
  </si>
  <si>
    <t>いる</t>
    <phoneticPr fontId="5"/>
  </si>
  <si>
    <t>給与した栄養量を確認しているか。</t>
    <rPh sb="0" eb="2">
      <t>キュウヨ</t>
    </rPh>
    <rPh sb="4" eb="6">
      <t>エイヨウ</t>
    </rPh>
    <rPh sb="6" eb="7">
      <t>リョウ</t>
    </rPh>
    <rPh sb="8" eb="10">
      <t>カクニン</t>
    </rPh>
    <phoneticPr fontId="5"/>
  </si>
  <si>
    <t>いない</t>
    <phoneticPr fontId="5"/>
  </si>
  <si>
    <t>施設に合った荷重平均栄養成分表があるか。</t>
    <rPh sb="0" eb="2">
      <t>シセツ</t>
    </rPh>
    <rPh sb="3" eb="4">
      <t>ア</t>
    </rPh>
    <rPh sb="6" eb="8">
      <t>カジュウ</t>
    </rPh>
    <rPh sb="8" eb="10">
      <t>ヘイキン</t>
    </rPh>
    <rPh sb="10" eb="12">
      <t>エイヨウ</t>
    </rPh>
    <rPh sb="12" eb="15">
      <t>セイブンヒョウ</t>
    </rPh>
    <phoneticPr fontId="5"/>
  </si>
  <si>
    <t>ある</t>
    <phoneticPr fontId="5"/>
  </si>
  <si>
    <t>食品構成基準が給与栄養目標量と合っているか。</t>
    <rPh sb="0" eb="2">
      <t>ショクヒン</t>
    </rPh>
    <rPh sb="2" eb="4">
      <t>コウセイ</t>
    </rPh>
    <rPh sb="4" eb="6">
      <t>キジュン</t>
    </rPh>
    <rPh sb="7" eb="9">
      <t>キュウヨ</t>
    </rPh>
    <rPh sb="9" eb="11">
      <t>エイヨウ</t>
    </rPh>
    <rPh sb="11" eb="13">
      <t>モクヒョウ</t>
    </rPh>
    <rPh sb="13" eb="14">
      <t>リョウ</t>
    </rPh>
    <rPh sb="15" eb="16">
      <t>ア</t>
    </rPh>
    <phoneticPr fontId="5"/>
  </si>
  <si>
    <t>給与した食品群別重量を確認しているか。</t>
    <rPh sb="0" eb="2">
      <t>キュウヨ</t>
    </rPh>
    <rPh sb="4" eb="7">
      <t>ショクヒングン</t>
    </rPh>
    <rPh sb="7" eb="8">
      <t>ベツ</t>
    </rPh>
    <rPh sb="8" eb="10">
      <t>ジュウリョウ</t>
    </rPh>
    <rPh sb="11" eb="13">
      <t>カクニン</t>
    </rPh>
    <phoneticPr fontId="5"/>
  </si>
  <si>
    <t>あらかじめ作成された献立に従って調理しているか。</t>
    <rPh sb="5" eb="7">
      <t>サクセイ</t>
    </rPh>
    <rPh sb="10" eb="12">
      <t>コンダテ</t>
    </rPh>
    <rPh sb="13" eb="14">
      <t>シタガ</t>
    </rPh>
    <rPh sb="16" eb="18">
      <t>チョウリ</t>
    </rPh>
    <phoneticPr fontId="5"/>
  </si>
  <si>
    <t>子どもの性別・年齢・身体状況等を把握して、施設の給与栄養目標量を</t>
    <rPh sb="0" eb="1">
      <t>コ</t>
    </rPh>
    <rPh sb="4" eb="6">
      <t>セイベツ</t>
    </rPh>
    <rPh sb="7" eb="9">
      <t>ネンレイ</t>
    </rPh>
    <rPh sb="10" eb="12">
      <t>シンタイ</t>
    </rPh>
    <rPh sb="12" eb="15">
      <t>ジョウキョウナド</t>
    </rPh>
    <rPh sb="16" eb="18">
      <t>ハアク</t>
    </rPh>
    <rPh sb="21" eb="23">
      <t>シセツ</t>
    </rPh>
    <rPh sb="24" eb="26">
      <t>キュウヨ</t>
    </rPh>
    <rPh sb="26" eb="28">
      <t>エイヨウ</t>
    </rPh>
    <rPh sb="28" eb="31">
      <t>モクヒョウリョウ</t>
    </rPh>
    <phoneticPr fontId="5"/>
  </si>
  <si>
    <t>設定しているか。</t>
    <rPh sb="0" eb="2">
      <t>セッテイ</t>
    </rPh>
    <phoneticPr fontId="5"/>
  </si>
  <si>
    <t>児童福祉施設における「食事摂取基準」を活用した食事計画について(令和2年3月31日子母発0331第1号)</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rPh sb="32" eb="33">
      <t>レイ</t>
    </rPh>
    <rPh sb="33" eb="34">
      <t>ワ</t>
    </rPh>
    <rPh sb="35" eb="36">
      <t>ネン</t>
    </rPh>
    <rPh sb="37" eb="38">
      <t>ガツ</t>
    </rPh>
    <rPh sb="40" eb="41">
      <t>ニチ</t>
    </rPh>
    <rPh sb="41" eb="42">
      <t>コ</t>
    </rPh>
    <rPh sb="42" eb="43">
      <t>ハハ</t>
    </rPh>
    <rPh sb="43" eb="44">
      <t>ハツ</t>
    </rPh>
    <rPh sb="48" eb="49">
      <t>ダイ</t>
    </rPh>
    <rPh sb="50" eb="51">
      <t>ゴウ</t>
    </rPh>
    <phoneticPr fontId="5"/>
  </si>
  <si>
    <t>日本人の食事摂取基準2020年版</t>
    <rPh sb="0" eb="3">
      <t>ニホンジン</t>
    </rPh>
    <rPh sb="4" eb="6">
      <t>ショクジ</t>
    </rPh>
    <rPh sb="6" eb="8">
      <t>セッシュ</t>
    </rPh>
    <rPh sb="8" eb="10">
      <t>キジュン</t>
    </rPh>
    <rPh sb="14" eb="16">
      <t>ネンバン</t>
    </rPh>
    <rPh sb="15" eb="16">
      <t>バン</t>
    </rPh>
    <phoneticPr fontId="5"/>
  </si>
  <si>
    <t>児童福祉施設設備運営基準</t>
    <phoneticPr fontId="5"/>
  </si>
  <si>
    <t>第11条第4項</t>
    <rPh sb="0" eb="1">
      <t>ダイ</t>
    </rPh>
    <rPh sb="3" eb="4">
      <t>ジョウ</t>
    </rPh>
    <rPh sb="4" eb="5">
      <t>ダイ</t>
    </rPh>
    <rPh sb="6" eb="7">
      <t>コウ</t>
    </rPh>
    <phoneticPr fontId="5"/>
  </si>
  <si>
    <t>●</t>
    <phoneticPr fontId="5"/>
  </si>
  <si>
    <t>給与栄養量を記入してください。</t>
    <rPh sb="0" eb="2">
      <t>キュウヨ</t>
    </rPh>
    <rPh sb="2" eb="4">
      <t>エイヨウ</t>
    </rPh>
    <rPh sb="4" eb="5">
      <t>リョウ</t>
    </rPh>
    <rPh sb="6" eb="8">
      <t>キニュウ</t>
    </rPh>
    <phoneticPr fontId="5"/>
  </si>
  <si>
    <t xml:space="preserve"> ※</t>
    <phoneticPr fontId="5"/>
  </si>
  <si>
    <t>１　脂質の給与目標量は、エネルギー比(％)で表示してもよい。</t>
    <phoneticPr fontId="4"/>
  </si>
  <si>
    <t>２　食塩相当量g＝ナトリウムmg×2.54/1,000</t>
    <phoneticPr fontId="4"/>
  </si>
  <si>
    <t>　</t>
    <phoneticPr fontId="5"/>
  </si>
  <si>
    <t>３　主食分を含めた値で記入</t>
    <phoneticPr fontId="4"/>
  </si>
  <si>
    <t>日～</t>
    <rPh sb="0" eb="1">
      <t>ニチ</t>
    </rPh>
    <phoneticPr fontId="5"/>
  </si>
  <si>
    <t>１か月分）</t>
    <phoneticPr fontId="5"/>
  </si>
  <si>
    <t>対象児童</t>
    <rPh sb="0" eb="2">
      <t>タイショウ</t>
    </rPh>
    <rPh sb="2" eb="4">
      <t>ジドウ</t>
    </rPh>
    <phoneticPr fontId="5"/>
  </si>
  <si>
    <t>項　　目</t>
    <rPh sb="0" eb="1">
      <t>コウ</t>
    </rPh>
    <rPh sb="3" eb="4">
      <t>メ</t>
    </rPh>
    <phoneticPr fontId="5"/>
  </si>
  <si>
    <t>ｴﾈﾙｷﾞｰ
kcal</t>
    <phoneticPr fontId="5"/>
  </si>
  <si>
    <t>たん白質
g</t>
    <rPh sb="2" eb="3">
      <t>シロ</t>
    </rPh>
    <rPh sb="3" eb="4">
      <t>シツ</t>
    </rPh>
    <phoneticPr fontId="5"/>
  </si>
  <si>
    <t>脂質
g</t>
    <rPh sb="0" eb="2">
      <t>シシツ</t>
    </rPh>
    <phoneticPr fontId="5"/>
  </si>
  <si>
    <t>ｶﾙｼｳﾑ
mg</t>
    <phoneticPr fontId="5"/>
  </si>
  <si>
    <t>鉄
mg</t>
    <rPh sb="0" eb="1">
      <t>テツ</t>
    </rPh>
    <phoneticPr fontId="5"/>
  </si>
  <si>
    <t>ﾋﾞﾀﾐﾝＡ
μgRAE</t>
    <phoneticPr fontId="5"/>
  </si>
  <si>
    <t>ﾋﾞﾀﾐﾝＢ1
mg</t>
    <phoneticPr fontId="5"/>
  </si>
  <si>
    <t>ﾋﾞﾀﾐﾝB2
mg</t>
    <phoneticPr fontId="5"/>
  </si>
  <si>
    <t>ﾋﾞﾀﾐﾝC
mg</t>
    <phoneticPr fontId="5"/>
  </si>
  <si>
    <t>食物繊維
g</t>
    <rPh sb="0" eb="2">
      <t>ショクモツ</t>
    </rPh>
    <rPh sb="2" eb="4">
      <t>センイ</t>
    </rPh>
    <phoneticPr fontId="5"/>
  </si>
  <si>
    <r>
      <rPr>
        <sz val="5"/>
        <rFont val="ＭＳ Ｐ明朝"/>
        <family val="1"/>
        <charset val="128"/>
      </rPr>
      <t>食塩相当量</t>
    </r>
    <r>
      <rPr>
        <sz val="6"/>
        <rFont val="ＭＳ Ｐ明朝"/>
        <family val="1"/>
        <charset val="128"/>
      </rPr>
      <t>　g</t>
    </r>
    <rPh sb="0" eb="2">
      <t>ショクエン</t>
    </rPh>
    <rPh sb="2" eb="4">
      <t>ソウトウ</t>
    </rPh>
    <rPh sb="4" eb="5">
      <t>リョウ</t>
    </rPh>
    <phoneticPr fontId="5"/>
  </si>
  <si>
    <t>1歳及び
2 歳 児</t>
    <rPh sb="1" eb="2">
      <t>サイ</t>
    </rPh>
    <rPh sb="2" eb="3">
      <t>オヨ</t>
    </rPh>
    <rPh sb="7" eb="8">
      <t>サイ</t>
    </rPh>
    <rPh sb="9" eb="10">
      <t>ジ</t>
    </rPh>
    <phoneticPr fontId="5"/>
  </si>
  <si>
    <t>給与栄養
目標量</t>
    <rPh sb="0" eb="2">
      <t>キュウヨ</t>
    </rPh>
    <rPh sb="2" eb="4">
      <t>エイヨウ</t>
    </rPh>
    <rPh sb="5" eb="7">
      <t>モクヒョウ</t>
    </rPh>
    <rPh sb="7" eb="8">
      <t>リョウ</t>
    </rPh>
    <phoneticPr fontId="5"/>
  </si>
  <si>
    <t>1人1日当たり
の平均給与量</t>
    <rPh sb="1" eb="2">
      <t>ヒト</t>
    </rPh>
    <rPh sb="3" eb="4">
      <t>ニチ</t>
    </rPh>
    <rPh sb="4" eb="5">
      <t>ア</t>
    </rPh>
    <rPh sb="9" eb="11">
      <t>ヘイキン</t>
    </rPh>
    <rPh sb="11" eb="13">
      <t>キュウヨ</t>
    </rPh>
    <rPh sb="13" eb="14">
      <t>リョウ</t>
    </rPh>
    <phoneticPr fontId="5"/>
  </si>
  <si>
    <t>充足率</t>
  </si>
  <si>
    <t>1人1日当たり
の平均給与量</t>
    <rPh sb="1" eb="2">
      <t>ヒト</t>
    </rPh>
    <rPh sb="3" eb="4">
      <t>ニチ</t>
    </rPh>
    <rPh sb="9" eb="11">
      <t>ヘイキン</t>
    </rPh>
    <rPh sb="11" eb="13">
      <t>キュウヨ</t>
    </rPh>
    <rPh sb="13" eb="14">
      <t>リョウ</t>
    </rPh>
    <phoneticPr fontId="5"/>
  </si>
  <si>
    <t>◆</t>
    <phoneticPr fontId="5"/>
  </si>
  <si>
    <t>給与量の栄養比率(上の表から自動計算されます。)</t>
    <rPh sb="0" eb="2">
      <t>キュウヨ</t>
    </rPh>
    <rPh sb="2" eb="3">
      <t>リョウ</t>
    </rPh>
    <rPh sb="4" eb="6">
      <t>エイヨウ</t>
    </rPh>
    <rPh sb="6" eb="8">
      <t>ヒリツ</t>
    </rPh>
    <rPh sb="9" eb="10">
      <t>ウエ</t>
    </rPh>
    <rPh sb="11" eb="12">
      <t>ヒョウ</t>
    </rPh>
    <rPh sb="14" eb="16">
      <t>ジドウ</t>
    </rPh>
    <rPh sb="16" eb="18">
      <t>ケイサン</t>
    </rPh>
    <phoneticPr fontId="5"/>
  </si>
  <si>
    <t>区　　分</t>
    <rPh sb="0" eb="1">
      <t>ク</t>
    </rPh>
    <rPh sb="3" eb="4">
      <t>ブン</t>
    </rPh>
    <phoneticPr fontId="5"/>
  </si>
  <si>
    <t>エネルギー比率</t>
    <rPh sb="5" eb="7">
      <t>ヒリツ</t>
    </rPh>
    <phoneticPr fontId="5"/>
  </si>
  <si>
    <t>目標量</t>
    <rPh sb="0" eb="2">
      <t>モクヒョウ</t>
    </rPh>
    <rPh sb="2" eb="3">
      <t>リョウ</t>
    </rPh>
    <phoneticPr fontId="5"/>
  </si>
  <si>
    <t>たんぱく質</t>
    <rPh sb="4" eb="5">
      <t>シツ</t>
    </rPh>
    <phoneticPr fontId="5"/>
  </si>
  <si>
    <t>13％以上20％未満</t>
    <phoneticPr fontId="5"/>
  </si>
  <si>
    <t>脂　　　質</t>
    <rPh sb="0" eb="1">
      <t>アブラ</t>
    </rPh>
    <rPh sb="4" eb="5">
      <t>シツ</t>
    </rPh>
    <phoneticPr fontId="5"/>
  </si>
  <si>
    <t>20％以上30％未満</t>
    <phoneticPr fontId="5"/>
  </si>
  <si>
    <t>炭 水 化 物</t>
    <rPh sb="0" eb="1">
      <t>スミ</t>
    </rPh>
    <rPh sb="2" eb="3">
      <t>ミズ</t>
    </rPh>
    <rPh sb="4" eb="5">
      <t>カ</t>
    </rPh>
    <rPh sb="6" eb="7">
      <t>モノ</t>
    </rPh>
    <phoneticPr fontId="5"/>
  </si>
  <si>
    <t>50％以上65％未満</t>
    <phoneticPr fontId="5"/>
  </si>
  <si>
    <t>50％以上65％未満</t>
    <phoneticPr fontId="5"/>
  </si>
  <si>
    <t>献立の栄養価計算は「日本食品標準成分表2020年版（八訂）」により</t>
    <rPh sb="0" eb="2">
      <t>コンダテ</t>
    </rPh>
    <rPh sb="3" eb="6">
      <t>エイヨウカ</t>
    </rPh>
    <rPh sb="6" eb="8">
      <t>ケイサン</t>
    </rPh>
    <rPh sb="10" eb="12">
      <t>ニホン</t>
    </rPh>
    <rPh sb="12" eb="14">
      <t>ショクヒン</t>
    </rPh>
    <rPh sb="14" eb="16">
      <t>ヒョウジュン</t>
    </rPh>
    <rPh sb="16" eb="19">
      <t>セイブンヒョウ</t>
    </rPh>
    <rPh sb="23" eb="24">
      <t>ネン</t>
    </rPh>
    <rPh sb="24" eb="25">
      <t>バン</t>
    </rPh>
    <rPh sb="26" eb="27">
      <t>ハチ</t>
    </rPh>
    <rPh sb="27" eb="28">
      <t>テイ</t>
    </rPh>
    <phoneticPr fontId="5"/>
  </si>
  <si>
    <t>算出しているか。</t>
    <phoneticPr fontId="5"/>
  </si>
  <si>
    <t>いる</t>
    <phoneticPr fontId="5"/>
  </si>
  <si>
    <t>・たんぱく質エネルギー比率
たんぱく質給与量(g)×4kcal／総エネルギー(kcal)×100
・脂質エネルギー比率
脂質給与量(g)×9kcal／総エネルギー(kcal)×100　
・炭水化物エネルギー比率　　
100－(たんぱく質エネルギー比率＋脂質エネルギー比率)</t>
    <rPh sb="5" eb="6">
      <t>シツ</t>
    </rPh>
    <rPh sb="18" eb="19">
      <t>シツ</t>
    </rPh>
    <rPh sb="19" eb="21">
      <t>キュウヨ</t>
    </rPh>
    <rPh sb="21" eb="22">
      <t>リョウ</t>
    </rPh>
    <rPh sb="32" eb="33">
      <t>ソウ</t>
    </rPh>
    <rPh sb="50" eb="52">
      <t>シシツ</t>
    </rPh>
    <rPh sb="60" eb="62">
      <t>シシツ</t>
    </rPh>
    <rPh sb="94" eb="98">
      <t>タンスイカブツ</t>
    </rPh>
    <rPh sb="123" eb="125">
      <t>ヒリツ</t>
    </rPh>
    <rPh sb="126" eb="128">
      <t>シシツ</t>
    </rPh>
    <rPh sb="133" eb="135">
      <t>ヒリツ</t>
    </rPh>
    <phoneticPr fontId="5"/>
  </si>
  <si>
    <t>食品構成を記入してください。</t>
    <rPh sb="0" eb="2">
      <t>ショクヒン</t>
    </rPh>
    <rPh sb="2" eb="4">
      <t>コウセイ</t>
    </rPh>
    <rPh sb="5" eb="7">
      <t>キニュウ</t>
    </rPh>
    <phoneticPr fontId="5"/>
  </si>
  <si>
    <t>（単位：ｇ）</t>
    <rPh sb="1" eb="3">
      <t>タンイ</t>
    </rPh>
    <phoneticPr fontId="5"/>
  </si>
  <si>
    <t>1 穀類</t>
    <rPh sb="2" eb="4">
      <t>コクルイ</t>
    </rPh>
    <phoneticPr fontId="5"/>
  </si>
  <si>
    <t>2
い
も
類</t>
    <rPh sb="7" eb="8">
      <t>ルイ</t>
    </rPh>
    <phoneticPr fontId="5"/>
  </si>
  <si>
    <t>3
砂
糖
類</t>
    <rPh sb="3" eb="4">
      <t>サ</t>
    </rPh>
    <rPh sb="5" eb="6">
      <t>アメ</t>
    </rPh>
    <rPh sb="7" eb="8">
      <t>ルイ</t>
    </rPh>
    <phoneticPr fontId="5"/>
  </si>
  <si>
    <t>4
豆
類</t>
    <rPh sb="3" eb="4">
      <t>トウ</t>
    </rPh>
    <rPh sb="5" eb="6">
      <t>ルイ</t>
    </rPh>
    <phoneticPr fontId="5"/>
  </si>
  <si>
    <t>5 野菜類</t>
    <rPh sb="2" eb="4">
      <t>ヤサイ</t>
    </rPh>
    <rPh sb="4" eb="5">
      <t>ルイ</t>
    </rPh>
    <phoneticPr fontId="5"/>
  </si>
  <si>
    <t>6
果
実
類</t>
    <rPh sb="3" eb="4">
      <t>カ</t>
    </rPh>
    <rPh sb="5" eb="6">
      <t>ミノル</t>
    </rPh>
    <rPh sb="7" eb="8">
      <t>ルイ</t>
    </rPh>
    <phoneticPr fontId="5"/>
  </si>
  <si>
    <t>7
き
の
こ
類</t>
    <rPh sb="9" eb="10">
      <t>ルイ</t>
    </rPh>
    <phoneticPr fontId="5"/>
  </si>
  <si>
    <t>8
藻
類</t>
    <rPh sb="3" eb="4">
      <t>モ</t>
    </rPh>
    <rPh sb="5" eb="6">
      <t>ルイ</t>
    </rPh>
    <phoneticPr fontId="5"/>
  </si>
  <si>
    <t>9 動物性たん白質源</t>
    <rPh sb="2" eb="5">
      <t>ドウブツセイ</t>
    </rPh>
    <rPh sb="7" eb="8">
      <t>シロ</t>
    </rPh>
    <rPh sb="8" eb="9">
      <t>シツ</t>
    </rPh>
    <rPh sb="9" eb="10">
      <t>ミナモト</t>
    </rPh>
    <phoneticPr fontId="5"/>
  </si>
  <si>
    <t>10
油
脂
類</t>
    <rPh sb="4" eb="5">
      <t>アブラ</t>
    </rPh>
    <rPh sb="6" eb="7">
      <t>アブラ</t>
    </rPh>
    <rPh sb="8" eb="9">
      <t>ルイ</t>
    </rPh>
    <phoneticPr fontId="5"/>
  </si>
  <si>
    <t>11
菓
子
類</t>
    <rPh sb="4" eb="5">
      <t>カ</t>
    </rPh>
    <rPh sb="6" eb="7">
      <t>コ</t>
    </rPh>
    <rPh sb="8" eb="9">
      <t>ルイ</t>
    </rPh>
    <phoneticPr fontId="5"/>
  </si>
  <si>
    <t>12
調
味
料
類</t>
    <rPh sb="4" eb="5">
      <t>シラベル</t>
    </rPh>
    <rPh sb="6" eb="7">
      <t>ミ</t>
    </rPh>
    <rPh sb="8" eb="9">
      <t>ハカル</t>
    </rPh>
    <rPh sb="10" eb="11">
      <t>ルイ</t>
    </rPh>
    <phoneticPr fontId="5"/>
  </si>
  <si>
    <t>13
調
理
加
工
食
品
類</t>
    <rPh sb="4" eb="5">
      <t>シラベル</t>
    </rPh>
    <rPh sb="6" eb="7">
      <t>コトワリ</t>
    </rPh>
    <rPh sb="8" eb="9">
      <t>カ</t>
    </rPh>
    <rPh sb="10" eb="11">
      <t>タクミ</t>
    </rPh>
    <rPh sb="12" eb="13">
      <t>ジキ</t>
    </rPh>
    <rPh sb="14" eb="15">
      <t>ボン</t>
    </rPh>
    <rPh sb="16" eb="17">
      <t>ルイ</t>
    </rPh>
    <phoneticPr fontId="5"/>
  </si>
  <si>
    <t>　
米</t>
    <rPh sb="2" eb="3">
      <t>コメ</t>
    </rPh>
    <phoneticPr fontId="5"/>
  </si>
  <si>
    <t>　
パ
ン
類</t>
    <rPh sb="6" eb="7">
      <t>ルイ</t>
    </rPh>
    <phoneticPr fontId="5"/>
  </si>
  <si>
    <t xml:space="preserve">
め
ん
類</t>
    <rPh sb="5" eb="6">
      <t>ルイ</t>
    </rPh>
    <phoneticPr fontId="5"/>
  </si>
  <si>
    <t xml:space="preserve">
そ
の
他
の
穀
類
・
種
実
類</t>
    <rPh sb="5" eb="6">
      <t>タ</t>
    </rPh>
    <rPh sb="9" eb="10">
      <t>コッ</t>
    </rPh>
    <rPh sb="11" eb="12">
      <t>ルイ</t>
    </rPh>
    <rPh sb="15" eb="16">
      <t>タネ</t>
    </rPh>
    <rPh sb="17" eb="18">
      <t>ミ</t>
    </rPh>
    <rPh sb="19" eb="20">
      <t>ルイ</t>
    </rPh>
    <phoneticPr fontId="5"/>
  </si>
  <si>
    <t>　
緑
黄
色
野
菜
類</t>
    <rPh sb="2" eb="3">
      <t>ミドリ</t>
    </rPh>
    <rPh sb="4" eb="5">
      <t>オウ</t>
    </rPh>
    <rPh sb="6" eb="7">
      <t>イロ</t>
    </rPh>
    <rPh sb="8" eb="9">
      <t>ヤ</t>
    </rPh>
    <rPh sb="10" eb="11">
      <t>サイ</t>
    </rPh>
    <rPh sb="12" eb="13">
      <t>ルイ</t>
    </rPh>
    <phoneticPr fontId="5"/>
  </si>
  <si>
    <t xml:space="preserve">
そ
の
他
の
野
菜
類</t>
    <rPh sb="5" eb="6">
      <t>タ</t>
    </rPh>
    <rPh sb="9" eb="10">
      <t>ヤ</t>
    </rPh>
    <rPh sb="11" eb="12">
      <t>サイ</t>
    </rPh>
    <rPh sb="13" eb="14">
      <t>ルイ</t>
    </rPh>
    <phoneticPr fontId="5"/>
  </si>
  <si>
    <t xml:space="preserve">
魚
介
類</t>
    <rPh sb="1" eb="2">
      <t>サカナ</t>
    </rPh>
    <rPh sb="3" eb="4">
      <t>カイ</t>
    </rPh>
    <rPh sb="5" eb="6">
      <t>ルイ</t>
    </rPh>
    <phoneticPr fontId="5"/>
  </si>
  <si>
    <t>　
肉
類</t>
    <rPh sb="2" eb="3">
      <t>ニク</t>
    </rPh>
    <rPh sb="4" eb="5">
      <t>ルイ</t>
    </rPh>
    <phoneticPr fontId="5"/>
  </si>
  <si>
    <t>　
卵
類</t>
    <rPh sb="2" eb="3">
      <t>タマゴ</t>
    </rPh>
    <rPh sb="4" eb="5">
      <t>ルイ</t>
    </rPh>
    <phoneticPr fontId="5"/>
  </si>
  <si>
    <t>　
乳
類</t>
    <rPh sb="2" eb="3">
      <t>ニュウ</t>
    </rPh>
    <rPh sb="4" eb="5">
      <t>ルイ</t>
    </rPh>
    <phoneticPr fontId="5"/>
  </si>
  <si>
    <t>基準食品構成</t>
    <rPh sb="0" eb="2">
      <t>キジュン</t>
    </rPh>
    <rPh sb="2" eb="4">
      <t>ショクヒン</t>
    </rPh>
    <rPh sb="4" eb="6">
      <t>コウセイ</t>
    </rPh>
    <phoneticPr fontId="5"/>
  </si>
  <si>
    <t>社会福祉法人会計基準</t>
    <rPh sb="0" eb="2">
      <t>シャカイ</t>
    </rPh>
    <rPh sb="2" eb="4">
      <t>フクシ</t>
    </rPh>
    <rPh sb="4" eb="6">
      <t>ホウジン</t>
    </rPh>
    <rPh sb="6" eb="8">
      <t>カイケイ</t>
    </rPh>
    <rPh sb="8" eb="10">
      <t>キジュン</t>
    </rPh>
    <phoneticPr fontId="5"/>
  </si>
  <si>
    <t>学校法人会計基準</t>
    <rPh sb="0" eb="2">
      <t>ガッコウ</t>
    </rPh>
    <rPh sb="2" eb="4">
      <t>ホウジン</t>
    </rPh>
    <rPh sb="4" eb="6">
      <t>カイケイ</t>
    </rPh>
    <rPh sb="6" eb="8">
      <t>キジュン</t>
    </rPh>
    <phoneticPr fontId="5"/>
  </si>
  <si>
    <t>施設の会計処理について、会計基準を定めているか。</t>
    <phoneticPr fontId="5"/>
  </si>
  <si>
    <t>公認会計士等による外部監査を受けているか。</t>
    <phoneticPr fontId="5"/>
  </si>
  <si>
    <t>上記いる場合、外部監査費加算を受けているか。</t>
    <phoneticPr fontId="5"/>
  </si>
  <si>
    <t>法定代理受領した施設型給付費を適切な勘定科目で計上しているか。</t>
    <phoneticPr fontId="5"/>
  </si>
  <si>
    <t>施設型給付費を計上した勘定科目を記入してください。</t>
    <rPh sb="0" eb="2">
      <t>シセツ</t>
    </rPh>
    <rPh sb="16" eb="18">
      <t>キニュウ</t>
    </rPh>
    <phoneticPr fontId="5"/>
  </si>
  <si>
    <t>勘　定　科　目</t>
    <phoneticPr fontId="5"/>
  </si>
  <si>
    <t>大区分(大科目)</t>
    <rPh sb="0" eb="3">
      <t>ダイクブン</t>
    </rPh>
    <rPh sb="4" eb="5">
      <t>ダイ</t>
    </rPh>
    <rPh sb="5" eb="7">
      <t>カモク</t>
    </rPh>
    <phoneticPr fontId="13"/>
  </si>
  <si>
    <t>中区分</t>
    <rPh sb="0" eb="1">
      <t>チュウ</t>
    </rPh>
    <rPh sb="1" eb="3">
      <t>クブン</t>
    </rPh>
    <phoneticPr fontId="13"/>
  </si>
  <si>
    <t>小区分(小科目)</t>
    <rPh sb="0" eb="1">
      <t>ショウ</t>
    </rPh>
    <rPh sb="1" eb="3">
      <t>クブン</t>
    </rPh>
    <rPh sb="4" eb="5">
      <t>ショウ</t>
    </rPh>
    <rPh sb="5" eb="7">
      <t>カモク</t>
    </rPh>
    <phoneticPr fontId="13"/>
  </si>
  <si>
    <t>●</t>
    <phoneticPr fontId="5"/>
  </si>
  <si>
    <t>いる</t>
    <phoneticPr fontId="5"/>
  </si>
  <si>
    <t>いない</t>
    <phoneticPr fontId="5"/>
  </si>
  <si>
    <t>施設の会計基準について、適用している会計基準は何か。</t>
    <phoneticPr fontId="5"/>
  </si>
  <si>
    <t>◆</t>
    <phoneticPr fontId="5"/>
  </si>
  <si>
    <t>いる</t>
    <phoneticPr fontId="5"/>
  </si>
  <si>
    <t>◆</t>
    <phoneticPr fontId="5"/>
  </si>
  <si>
    <t>●</t>
    <phoneticPr fontId="5"/>
  </si>
  <si>
    <t>会計管理体制</t>
    <phoneticPr fontId="4"/>
  </si>
  <si>
    <t>子ども・子育て支援法に基づく特定教育・保育施設等の指導監査について 2 (2) ④(平成27年12月7日府子本第390号・27文科初第1135号・雇児発1207第2号)</t>
    <phoneticPr fontId="5"/>
  </si>
  <si>
    <t>留意事項通知別紙3(認定こども園(教育標準時間認定1号)) Ⅲ 10 (1)</t>
    <phoneticPr fontId="5"/>
  </si>
  <si>
    <t>自治体向けFAQ第19版
(令和3年4月28日)
【会計基準・外部監査】No.378</t>
    <rPh sb="14" eb="15">
      <t>レイ</t>
    </rPh>
    <rPh sb="15" eb="16">
      <t>ワ</t>
    </rPh>
    <phoneticPr fontId="5"/>
  </si>
  <si>
    <t>社会福祉法人会計基準の制定に伴う会計処理等に関する運用上の留意事項について（平成28年3月31日雇児総発0331第7号・社援基発0331第2号・障障発0331第2号・老総発0331第4号）別添3「勘定科目説明」</t>
    <phoneticPr fontId="5"/>
  </si>
  <si>
    <t>利用者負担額(保育料)を適切な勘定科目に計上しているか。</t>
    <phoneticPr fontId="5"/>
  </si>
  <si>
    <t>利用者負担額(保育料)を計上した勘定科目を記入してください。</t>
    <rPh sb="0" eb="3">
      <t>リヨウシャ</t>
    </rPh>
    <rPh sb="3" eb="5">
      <t>フタン</t>
    </rPh>
    <rPh sb="5" eb="6">
      <t>ガク</t>
    </rPh>
    <rPh sb="7" eb="10">
      <t>ホイクリョウ</t>
    </rPh>
    <rPh sb="21" eb="23">
      <t>キニュウ</t>
    </rPh>
    <phoneticPr fontId="5"/>
  </si>
  <si>
    <t>勘定科目</t>
  </si>
  <si>
    <t>特定負担額(上乗せ徴収)を適切な勘定科目に計上しているか。</t>
    <phoneticPr fontId="5"/>
  </si>
  <si>
    <t>いない</t>
    <phoneticPr fontId="5"/>
  </si>
  <si>
    <t>特定負担額(上乗せ徴収)を計上した勘定科目を記入してください。</t>
    <rPh sb="0" eb="2">
      <t>トクテイ</t>
    </rPh>
    <rPh sb="2" eb="4">
      <t>フタン</t>
    </rPh>
    <rPh sb="4" eb="5">
      <t>ガク</t>
    </rPh>
    <rPh sb="13" eb="15">
      <t>ケイジョウ</t>
    </rPh>
    <rPh sb="17" eb="19">
      <t>カンジョウ</t>
    </rPh>
    <rPh sb="19" eb="21">
      <t>カモク</t>
    </rPh>
    <rPh sb="22" eb="24">
      <t>キニュウ</t>
    </rPh>
    <phoneticPr fontId="5"/>
  </si>
  <si>
    <t>実費徴収を適切な勘定科目に計上しているか。</t>
    <rPh sb="0" eb="2">
      <t>ジッピ</t>
    </rPh>
    <rPh sb="2" eb="4">
      <t>チョウシュウ</t>
    </rPh>
    <phoneticPr fontId="5"/>
  </si>
  <si>
    <t>実費徴収を計上した勘定科目を記入してください。</t>
    <rPh sb="0" eb="2">
      <t>ジッピ</t>
    </rPh>
    <rPh sb="2" eb="4">
      <t>チョウシュウ</t>
    </rPh>
    <rPh sb="5" eb="7">
      <t>ケイジョウ</t>
    </rPh>
    <rPh sb="9" eb="11">
      <t>カンジョウ</t>
    </rPh>
    <rPh sb="11" eb="13">
      <t>カモク</t>
    </rPh>
    <rPh sb="14" eb="16">
      <t>キニュウ</t>
    </rPh>
    <phoneticPr fontId="5"/>
  </si>
  <si>
    <t>利用者からの受領金</t>
    <phoneticPr fontId="4"/>
  </si>
  <si>
    <t>自治体向けFAQ第19版
(令和3年4月28日)
【会計基準・外部監査】No.373</t>
    <rPh sb="14" eb="15">
      <t>レイ</t>
    </rPh>
    <rPh sb="15" eb="16">
      <t>ワ</t>
    </rPh>
    <phoneticPr fontId="5"/>
  </si>
  <si>
    <t>社会福祉法人会計基準の制定に伴う会計処理等に関する運用上の留意事項について（平成28年3月31日雇児総発0331第7号・社援基発0331第2号・障障発0331第2号・老総発0331第4号）別添3「勘定科目説明」</t>
    <phoneticPr fontId="5"/>
  </si>
  <si>
    <t>自治体向けFAQ第19版
(令和3年4月28日)
【会計基準・外部監査】No.379</t>
    <rPh sb="14" eb="15">
      <t>レイ</t>
    </rPh>
    <rPh sb="15" eb="16">
      <t>ワ</t>
    </rPh>
    <phoneticPr fontId="5"/>
  </si>
  <si>
    <t>自治体向けFAQ第19版
(令和3年4月28日)
【会計基準・外部監査】No.382</t>
    <rPh sb="14" eb="15">
      <t>レイ</t>
    </rPh>
    <rPh sb="15" eb="16">
      <t>ワ</t>
    </rPh>
    <phoneticPr fontId="5"/>
  </si>
  <si>
    <t>入園料・検定料を適切な勘定科目に計上しているか。</t>
    <phoneticPr fontId="5"/>
  </si>
  <si>
    <t>入園料・検定料を計上した勘定科目を記入してください。</t>
    <rPh sb="0" eb="3">
      <t>ニュウエンリョウ</t>
    </rPh>
    <rPh sb="4" eb="6">
      <t>ケンテイ</t>
    </rPh>
    <rPh sb="6" eb="7">
      <t>リョウ</t>
    </rPh>
    <rPh sb="8" eb="10">
      <t>ケイジョウ</t>
    </rPh>
    <rPh sb="12" eb="14">
      <t>カンジョウ</t>
    </rPh>
    <rPh sb="14" eb="16">
      <t>カモク</t>
    </rPh>
    <rPh sb="17" eb="19">
      <t>キニュウ</t>
    </rPh>
    <phoneticPr fontId="5"/>
  </si>
  <si>
    <t>勘　定　科　目</t>
    <phoneticPr fontId="5"/>
  </si>
  <si>
    <t>中区分</t>
    <rPh sb="0" eb="1">
      <t>ナカ</t>
    </rPh>
    <rPh sb="1" eb="2">
      <t>オオナカ</t>
    </rPh>
    <phoneticPr fontId="13"/>
  </si>
  <si>
    <t>小区分(小科目)</t>
    <phoneticPr fontId="5"/>
  </si>
  <si>
    <t>入園料</t>
    <rPh sb="0" eb="3">
      <t>ニュウエンリョウ</t>
    </rPh>
    <phoneticPr fontId="5"/>
  </si>
  <si>
    <t>検定料</t>
    <rPh sb="0" eb="2">
      <t>ケンテイ</t>
    </rPh>
    <rPh sb="2" eb="3">
      <t>リョウ</t>
    </rPh>
    <phoneticPr fontId="5"/>
  </si>
  <si>
    <t>学校法人立のこども園において、給食費の実費徴収を行っている</t>
    <rPh sb="0" eb="2">
      <t>ガッコウ</t>
    </rPh>
    <rPh sb="2" eb="4">
      <t>ホウジン</t>
    </rPh>
    <rPh sb="4" eb="5">
      <t>リツ</t>
    </rPh>
    <rPh sb="9" eb="10">
      <t>エン</t>
    </rPh>
    <rPh sb="15" eb="17">
      <t>キュウショク</t>
    </rPh>
    <rPh sb="17" eb="18">
      <t>ヒ</t>
    </rPh>
    <rPh sb="19" eb="21">
      <t>ジッピ</t>
    </rPh>
    <rPh sb="21" eb="23">
      <t>チョウシュウ</t>
    </rPh>
    <rPh sb="24" eb="25">
      <t>オコナ</t>
    </rPh>
    <phoneticPr fontId="5"/>
  </si>
  <si>
    <t>場合、適切な勘定科目に計上しているか。</t>
    <rPh sb="0" eb="2">
      <t>バアイ</t>
    </rPh>
    <rPh sb="3" eb="5">
      <t>テキセツ</t>
    </rPh>
    <rPh sb="6" eb="8">
      <t>カンジョウ</t>
    </rPh>
    <rPh sb="8" eb="10">
      <t>カモク</t>
    </rPh>
    <rPh sb="11" eb="13">
      <t>ケイジョウ</t>
    </rPh>
    <phoneticPr fontId="5"/>
  </si>
  <si>
    <t>※社会福祉法人立の園は記入不要です。</t>
    <phoneticPr fontId="5"/>
  </si>
  <si>
    <t>徴収した給食費を計上した勘定科目を記入してください。</t>
    <rPh sb="0" eb="2">
      <t>チョウシュウ</t>
    </rPh>
    <rPh sb="8" eb="10">
      <t>ケイジョウ</t>
    </rPh>
    <rPh sb="12" eb="14">
      <t>カンジョウ</t>
    </rPh>
    <rPh sb="14" eb="16">
      <t>カモク</t>
    </rPh>
    <rPh sb="17" eb="19">
      <t>キニュウ</t>
    </rPh>
    <phoneticPr fontId="5"/>
  </si>
  <si>
    <t>特定教育・保育施設の事業の会計をその他の会計と区分しているか。</t>
    <phoneticPr fontId="5"/>
  </si>
  <si>
    <t>いない</t>
    <phoneticPr fontId="5"/>
  </si>
  <si>
    <t>保護者会はあるか。</t>
    <phoneticPr fontId="5"/>
  </si>
  <si>
    <t>ある場合、会の内容を記入してください。</t>
    <rPh sb="10" eb="12">
      <t>キニュウ</t>
    </rPh>
    <phoneticPr fontId="5"/>
  </si>
  <si>
    <t>会員数</t>
    <rPh sb="0" eb="3">
      <t>カイインスウ</t>
    </rPh>
    <phoneticPr fontId="13"/>
  </si>
  <si>
    <t>会　費</t>
    <rPh sb="0" eb="1">
      <t>カイ</t>
    </rPh>
    <rPh sb="2" eb="3">
      <t>ヒ</t>
    </rPh>
    <phoneticPr fontId="13"/>
  </si>
  <si>
    <t>活動内容</t>
    <rPh sb="0" eb="2">
      <t>カツドウ</t>
    </rPh>
    <rPh sb="2" eb="4">
      <t>ナイヨウ</t>
    </rPh>
    <phoneticPr fontId="13"/>
  </si>
  <si>
    <t>後援会はあるか。</t>
    <rPh sb="0" eb="2">
      <t>コウエン</t>
    </rPh>
    <phoneticPr fontId="5"/>
  </si>
  <si>
    <t>会員の構成</t>
    <rPh sb="0" eb="2">
      <t>カイイン</t>
    </rPh>
    <rPh sb="3" eb="5">
      <t>コウセイ</t>
    </rPh>
    <phoneticPr fontId="13"/>
  </si>
  <si>
    <t>会費の使途</t>
    <rPh sb="0" eb="2">
      <t>カイヒ</t>
    </rPh>
    <rPh sb="3" eb="5">
      <t>シト</t>
    </rPh>
    <phoneticPr fontId="13"/>
  </si>
  <si>
    <t>社会福祉法人会計基準を適用する施設は、計算書類等を</t>
    <phoneticPr fontId="5"/>
  </si>
  <si>
    <t>主たる事務所及び従たる事務所で備え置いているか。</t>
    <phoneticPr fontId="5"/>
  </si>
  <si>
    <t>会計基準の遵守</t>
    <phoneticPr fontId="4"/>
  </si>
  <si>
    <t>保護者会又は後援会の徴収金の取扱方法</t>
    <rPh sb="0" eb="2">
      <t>ホゴ</t>
    </rPh>
    <rPh sb="2" eb="3">
      <t>シャ</t>
    </rPh>
    <rPh sb="3" eb="4">
      <t>カイ</t>
    </rPh>
    <rPh sb="6" eb="9">
      <t>コウエンカイ</t>
    </rPh>
    <rPh sb="16" eb="18">
      <t>ホウホウ</t>
    </rPh>
    <phoneticPr fontId="5"/>
  </si>
  <si>
    <t>施設の収入</t>
    <phoneticPr fontId="5"/>
  </si>
  <si>
    <t>任意団体(保護者会又は後援会の収入)</t>
    <rPh sb="9" eb="10">
      <t>マタ</t>
    </rPh>
    <rPh sb="11" eb="14">
      <t>コウエンカイ</t>
    </rPh>
    <phoneticPr fontId="5"/>
  </si>
  <si>
    <t>自治体向けFAQ第19版
(令和3年4月28日)
【会計基準・外部監査】No.380、381</t>
    <phoneticPr fontId="5"/>
  </si>
  <si>
    <t>自治体向けFAQ第19版
(令和3年4月28日)
【会計基準・外部監査】No.395</t>
    <phoneticPr fontId="5"/>
  </si>
  <si>
    <t>特定基準第33条</t>
    <phoneticPr fontId="5"/>
  </si>
  <si>
    <t>モデル経理規程第66条</t>
    <phoneticPr fontId="5"/>
  </si>
  <si>
    <t>□</t>
    <phoneticPr fontId="5"/>
  </si>
  <si>
    <t>徴収する項目</t>
    <rPh sb="0" eb="2">
      <t>チョウシュウ</t>
    </rPh>
    <rPh sb="4" eb="6">
      <t>コウモク</t>
    </rPh>
    <phoneticPr fontId="5"/>
  </si>
  <si>
    <t>金額(円)</t>
    <rPh sb="0" eb="2">
      <t>キンガク</t>
    </rPh>
    <rPh sb="3" eb="4">
      <t>エン</t>
    </rPh>
    <phoneticPr fontId="5"/>
  </si>
  <si>
    <t>徴収時期（該当するものに○）</t>
    <rPh sb="0" eb="2">
      <t>チョウシュウ</t>
    </rPh>
    <rPh sb="2" eb="4">
      <t>ジキ</t>
    </rPh>
    <rPh sb="5" eb="7">
      <t>ガイトウ</t>
    </rPh>
    <phoneticPr fontId="5"/>
  </si>
  <si>
    <t>年度初め</t>
    <rPh sb="0" eb="1">
      <t>ネン</t>
    </rPh>
    <rPh sb="1" eb="2">
      <t>ド</t>
    </rPh>
    <rPh sb="2" eb="3">
      <t>ハジ</t>
    </rPh>
    <phoneticPr fontId="5"/>
  </si>
  <si>
    <t>月ごと</t>
    <rPh sb="0" eb="1">
      <t>ツキ</t>
    </rPh>
    <phoneticPr fontId="5"/>
  </si>
  <si>
    <t>入園時</t>
    <rPh sb="0" eb="2">
      <t>ニュウエン</t>
    </rPh>
    <rPh sb="2" eb="3">
      <t>ジ</t>
    </rPh>
    <phoneticPr fontId="5"/>
  </si>
  <si>
    <t>（例）研修充実費</t>
    <rPh sb="1" eb="2">
      <t>レイ</t>
    </rPh>
    <rPh sb="3" eb="5">
      <t>ケンシュウ</t>
    </rPh>
    <rPh sb="5" eb="8">
      <t>ジュウジツヒ</t>
    </rPh>
    <phoneticPr fontId="5"/>
  </si>
  <si>
    <t>　</t>
  </si>
  <si>
    <t>○</t>
  </si>
  <si>
    <t>徴収に当たり、「使途」・「額」・「支払を求める理由」を書面で説明</t>
    <rPh sb="0" eb="2">
      <t>チョウシュウ</t>
    </rPh>
    <rPh sb="3" eb="4">
      <t>ア</t>
    </rPh>
    <rPh sb="8" eb="10">
      <t>シト</t>
    </rPh>
    <rPh sb="13" eb="14">
      <t>ガク</t>
    </rPh>
    <rPh sb="17" eb="19">
      <t>シハライ</t>
    </rPh>
    <rPh sb="20" eb="21">
      <t>モト</t>
    </rPh>
    <rPh sb="23" eb="25">
      <t>リユウ</t>
    </rPh>
    <rPh sb="27" eb="29">
      <t>ショメン</t>
    </rPh>
    <rPh sb="30" eb="32">
      <t>セツメイ</t>
    </rPh>
    <phoneticPr fontId="5"/>
  </si>
  <si>
    <t>しているか。</t>
    <phoneticPr fontId="5"/>
  </si>
  <si>
    <t>◇</t>
    <phoneticPr fontId="5"/>
  </si>
  <si>
    <t>特定負担額について、運営規程で規程しているか。</t>
    <rPh sb="0" eb="2">
      <t>トクテイ</t>
    </rPh>
    <rPh sb="2" eb="4">
      <t>フタン</t>
    </rPh>
    <rPh sb="4" eb="5">
      <t>ガク</t>
    </rPh>
    <rPh sb="10" eb="12">
      <t>ウンエイ</t>
    </rPh>
    <rPh sb="12" eb="14">
      <t>キテイ</t>
    </rPh>
    <rPh sb="15" eb="17">
      <t>キテイ</t>
    </rPh>
    <phoneticPr fontId="5"/>
  </si>
  <si>
    <t>ある場合、具体的な徴収項目、金額は。</t>
    <rPh sb="2" eb="4">
      <t>バアイ</t>
    </rPh>
    <rPh sb="5" eb="7">
      <t>グタイ</t>
    </rPh>
    <rPh sb="7" eb="8">
      <t>テキ</t>
    </rPh>
    <rPh sb="9" eb="11">
      <t>チョウシュウ</t>
    </rPh>
    <rPh sb="11" eb="13">
      <t>コウモク</t>
    </rPh>
    <rPh sb="14" eb="16">
      <t>キンガク</t>
    </rPh>
    <phoneticPr fontId="5"/>
  </si>
  <si>
    <t>金額（円）</t>
    <rPh sb="0" eb="1">
      <t>キン</t>
    </rPh>
    <rPh sb="1" eb="2">
      <t>ガク</t>
    </rPh>
    <rPh sb="3" eb="4">
      <t>エン</t>
    </rPh>
    <phoneticPr fontId="5"/>
  </si>
  <si>
    <t>（例）園服代</t>
    <rPh sb="1" eb="2">
      <t>レイ</t>
    </rPh>
    <rPh sb="3" eb="4">
      <t>エン</t>
    </rPh>
    <rPh sb="4" eb="5">
      <t>フク</t>
    </rPh>
    <rPh sb="5" eb="6">
      <t>ダイ</t>
    </rPh>
    <phoneticPr fontId="5"/>
  </si>
  <si>
    <t>いる</t>
    <phoneticPr fontId="5"/>
  </si>
  <si>
    <t>いない</t>
    <phoneticPr fontId="5"/>
  </si>
  <si>
    <t>◇</t>
    <phoneticPr fontId="5"/>
  </si>
  <si>
    <t>上記の徴収に当たりあらかじめ保護者から同意を得ているか。</t>
    <rPh sb="0" eb="2">
      <t>ジョウキ</t>
    </rPh>
    <rPh sb="3" eb="5">
      <t>チョウシュウ</t>
    </rPh>
    <rPh sb="6" eb="7">
      <t>ア</t>
    </rPh>
    <rPh sb="14" eb="17">
      <t>ホゴシャ</t>
    </rPh>
    <rPh sb="19" eb="21">
      <t>ドウイ</t>
    </rPh>
    <rPh sb="22" eb="23">
      <t>エ</t>
    </rPh>
    <phoneticPr fontId="5"/>
  </si>
  <si>
    <t>いない</t>
    <phoneticPr fontId="5"/>
  </si>
  <si>
    <t>いる場合、どのように同意を得ているか。</t>
    <rPh sb="2" eb="4">
      <t>バアイ</t>
    </rPh>
    <rPh sb="10" eb="12">
      <t>ドウイ</t>
    </rPh>
    <rPh sb="13" eb="14">
      <t>エ</t>
    </rPh>
    <phoneticPr fontId="5"/>
  </si>
  <si>
    <t>会　　計　　・　　経　　理　　関　　係</t>
    <rPh sb="0" eb="1">
      <t>カイ</t>
    </rPh>
    <rPh sb="3" eb="4">
      <t>ケイ</t>
    </rPh>
    <rPh sb="9" eb="10">
      <t>ヘ</t>
    </rPh>
    <rPh sb="12" eb="13">
      <t>リ</t>
    </rPh>
    <rPh sb="15" eb="16">
      <t>カン</t>
    </rPh>
    <rPh sb="18" eb="19">
      <t>カカリ</t>
    </rPh>
    <phoneticPr fontId="5"/>
  </si>
  <si>
    <t>利用者負担</t>
    <phoneticPr fontId="4"/>
  </si>
  <si>
    <t>※特定負担額とは
特定教育・保育の提供に当たって、当該特定教育・保育の質の向上を図る上で特に必要と認められる対価であって、当該特定教育・保育に要する費用として見込まれる金額と特定教育・保育費用基準額(保育料)との差額に相当する金額の範囲内で保護者から受け取ることができる。
例）研修充実費、特定講師代、
施設整備費、施設利用費　など</t>
    <phoneticPr fontId="5"/>
  </si>
  <si>
    <t>認定こども園法施行規則第16条第1項第6号</t>
    <rPh sb="0" eb="2">
      <t>ニンテイ</t>
    </rPh>
    <phoneticPr fontId="5"/>
  </si>
  <si>
    <t>自治体向けＦＡＱ第19版
(令和3年4月28日)
【利用者負担】№116</t>
    <rPh sb="14" eb="15">
      <t>レイ</t>
    </rPh>
    <rPh sb="15" eb="16">
      <t>ワ</t>
    </rPh>
    <phoneticPr fontId="5"/>
  </si>
  <si>
    <t>※実費徴収とは
特定教育・保育において提供される便宜に要する費用のうち、次に掲げる費用の額の支払を保護者から受けることができる。
・日用品、文房具等の物品購入費
・行事参加費
・食事費(給食費)
・通園費
・その他特定教育・保育の利用に
　おいて通常必要とされるものに
　係る費用であって保護者に負担
  させることが適当と認められるもの</t>
    <phoneticPr fontId="5"/>
  </si>
  <si>
    <t>特定基準第13条第6項</t>
    <phoneticPr fontId="5"/>
  </si>
  <si>
    <t>特定基準第13条第6項</t>
    <phoneticPr fontId="5"/>
  </si>
  <si>
    <t>◆</t>
    <phoneticPr fontId="5"/>
  </si>
  <si>
    <t>特定負担額の徴収（上乗せ徴収）はあるか。</t>
    <phoneticPr fontId="4"/>
  </si>
  <si>
    <t>◇</t>
    <phoneticPr fontId="5"/>
  </si>
  <si>
    <t>ある場合、具体的な徴収項目、金額及び徴収時期</t>
    <phoneticPr fontId="4"/>
  </si>
  <si>
    <t>実費徴収はあるか。</t>
    <phoneticPr fontId="4"/>
  </si>
  <si>
    <t>・実費徴収については書面以外
  による同意も認められる。</t>
    <rPh sb="1" eb="3">
      <t>ジッピ</t>
    </rPh>
    <rPh sb="3" eb="5">
      <t>チョウシュウ</t>
    </rPh>
    <rPh sb="10" eb="12">
      <t>ショメン</t>
    </rPh>
    <rPh sb="12" eb="14">
      <t>イガイ</t>
    </rPh>
    <phoneticPr fontId="5"/>
  </si>
  <si>
    <t>特定基準第13条第3項</t>
    <phoneticPr fontId="5"/>
  </si>
  <si>
    <t>特定基準第13条第4項</t>
    <phoneticPr fontId="5"/>
  </si>
  <si>
    <t>□</t>
    <phoneticPr fontId="5"/>
  </si>
  <si>
    <t>いない</t>
    <phoneticPr fontId="5"/>
  </si>
  <si>
    <t>◇</t>
    <phoneticPr fontId="5"/>
  </si>
  <si>
    <t>上記いないと答えた場合、領収証に代わる別の方法を用いているか。</t>
    <rPh sb="0" eb="2">
      <t>ジョウキ</t>
    </rPh>
    <rPh sb="6" eb="7">
      <t>コタ</t>
    </rPh>
    <rPh sb="9" eb="11">
      <t>バアイ</t>
    </rPh>
    <rPh sb="12" eb="15">
      <t>リョウシュウショウ</t>
    </rPh>
    <rPh sb="16" eb="17">
      <t>カ</t>
    </rPh>
    <rPh sb="19" eb="20">
      <t>ベツ</t>
    </rPh>
    <rPh sb="21" eb="23">
      <t>ホウホウ</t>
    </rPh>
    <rPh sb="24" eb="25">
      <t>モチ</t>
    </rPh>
    <phoneticPr fontId="5"/>
  </si>
  <si>
    <t>（具体的方法を記入してください。）</t>
    <rPh sb="1" eb="4">
      <t>グタイテキ</t>
    </rPh>
    <rPh sb="4" eb="6">
      <t>ホウホウ</t>
    </rPh>
    <rPh sb="7" eb="9">
      <t>キニュウ</t>
    </rPh>
    <phoneticPr fontId="5"/>
  </si>
  <si>
    <t>例：銀行口座等への振込時に発行される明細書、口座引落時の</t>
    <rPh sb="0" eb="1">
      <t>レイ</t>
    </rPh>
    <rPh sb="2" eb="4">
      <t>ギンコウ</t>
    </rPh>
    <rPh sb="4" eb="6">
      <t>コウザ</t>
    </rPh>
    <rPh sb="6" eb="7">
      <t>ナド</t>
    </rPh>
    <rPh sb="9" eb="11">
      <t>フリコミ</t>
    </rPh>
    <rPh sb="11" eb="12">
      <t>ジ</t>
    </rPh>
    <rPh sb="13" eb="15">
      <t>ハッコウ</t>
    </rPh>
    <rPh sb="18" eb="21">
      <t>メイサイショ</t>
    </rPh>
    <rPh sb="22" eb="24">
      <t>コウザ</t>
    </rPh>
    <rPh sb="24" eb="26">
      <t>ヒキオトシ</t>
    </rPh>
    <rPh sb="26" eb="27">
      <t>ジ</t>
    </rPh>
    <phoneticPr fontId="5"/>
  </si>
  <si>
    <t xml:space="preserve"> 　 通帳への記載　等</t>
    <rPh sb="3" eb="5">
      <t>ツウチョウ</t>
    </rPh>
    <rPh sb="7" eb="9">
      <t>キサイ</t>
    </rPh>
    <rPh sb="10" eb="11">
      <t>ナド</t>
    </rPh>
    <phoneticPr fontId="5"/>
  </si>
  <si>
    <t>◆</t>
    <phoneticPr fontId="5"/>
  </si>
  <si>
    <t>●</t>
    <phoneticPr fontId="5"/>
  </si>
  <si>
    <t>通園バスの利用にあたり、実費徴収を適正に行っているか。</t>
    <phoneticPr fontId="5"/>
  </si>
  <si>
    <t>通園送迎加算を受けているか。</t>
    <phoneticPr fontId="5"/>
  </si>
  <si>
    <t>通園バス利用者からの実費徴収は、認定区分に関わらず同額を</t>
    <phoneticPr fontId="5"/>
  </si>
  <si>
    <t>徴収しているか。</t>
    <phoneticPr fontId="5"/>
  </si>
  <si>
    <t>いる</t>
    <phoneticPr fontId="5"/>
  </si>
  <si>
    <t>◆</t>
    <phoneticPr fontId="5"/>
  </si>
  <si>
    <t>特定負担額の徴収及び実費徴収の際は領収証を交付しているか。</t>
    <phoneticPr fontId="4"/>
  </si>
  <si>
    <t>特定基準第13条第5項</t>
    <phoneticPr fontId="5"/>
  </si>
  <si>
    <t>自治体向けＦＡＱ第19版
(令和3年4月28日)
【利用者負担】№165</t>
    <rPh sb="14" eb="15">
      <t>レイ</t>
    </rPh>
    <rPh sb="15" eb="16">
      <t>ワ</t>
    </rPh>
    <phoneticPr fontId="5"/>
  </si>
  <si>
    <t>特定基準第19条</t>
    <phoneticPr fontId="5"/>
  </si>
  <si>
    <t>公定価格に関するFAQ ver.20
(令和3年9月14日時点版） №87</t>
    <phoneticPr fontId="5"/>
  </si>
  <si>
    <t>留意事項通知別紙3(認定こども園(教育標準時間認定1号))Ⅲ8(1)</t>
    <phoneticPr fontId="5"/>
  </si>
  <si>
    <t>人件費支出</t>
    <rPh sb="0" eb="3">
      <t>ジンケンヒ</t>
    </rPh>
    <rPh sb="3" eb="5">
      <t>シシュツ</t>
    </rPh>
    <phoneticPr fontId="5"/>
  </si>
  <si>
    <t>その他の事務費支出</t>
    <rPh sb="2" eb="3">
      <t>タ</t>
    </rPh>
    <rPh sb="4" eb="6">
      <t>ジム</t>
    </rPh>
    <rPh sb="6" eb="7">
      <t>ヒ</t>
    </rPh>
    <rPh sb="7" eb="9">
      <t>シシュツ</t>
    </rPh>
    <phoneticPr fontId="5"/>
  </si>
  <si>
    <t>支出の状況</t>
    <phoneticPr fontId="4"/>
  </si>
  <si>
    <t>職員の給与は規程に定める基準と一致しているか。</t>
    <phoneticPr fontId="4"/>
  </si>
  <si>
    <t>源泉徴収簿を整備しているか。</t>
    <phoneticPr fontId="4"/>
  </si>
  <si>
    <t>●</t>
    <phoneticPr fontId="5"/>
  </si>
  <si>
    <t>火災保険に加入しているか。</t>
    <phoneticPr fontId="4"/>
  </si>
  <si>
    <t>○ いる場合、保険の内容を記入してください。</t>
    <rPh sb="4" eb="6">
      <t>バアイ</t>
    </rPh>
    <rPh sb="7" eb="9">
      <t>ホケン</t>
    </rPh>
    <rPh sb="10" eb="12">
      <t>ナイヨウ</t>
    </rPh>
    <rPh sb="13" eb="15">
      <t>キニュウ</t>
    </rPh>
    <phoneticPr fontId="5"/>
  </si>
  <si>
    <t>契約先・契約期間</t>
    <rPh sb="0" eb="2">
      <t>ケイヤク</t>
    </rPh>
    <rPh sb="2" eb="3">
      <t>サキ</t>
    </rPh>
    <rPh sb="4" eb="6">
      <t>ケイヤク</t>
    </rPh>
    <rPh sb="6" eb="8">
      <t>キカン</t>
    </rPh>
    <phoneticPr fontId="5"/>
  </si>
  <si>
    <t>掛金・支払方法</t>
    <rPh sb="0" eb="2">
      <t>カケキン</t>
    </rPh>
    <rPh sb="3" eb="5">
      <t>シハライ</t>
    </rPh>
    <rPh sb="5" eb="7">
      <t>ホウホウ</t>
    </rPh>
    <phoneticPr fontId="5"/>
  </si>
  <si>
    <t>掛捨て</t>
    <rPh sb="0" eb="1">
      <t>カ</t>
    </rPh>
    <rPh sb="1" eb="2">
      <t>ス</t>
    </rPh>
    <phoneticPr fontId="5"/>
  </si>
  <si>
    <t>満期返戻金あり</t>
    <rPh sb="0" eb="2">
      <t>マンキ</t>
    </rPh>
    <rPh sb="2" eb="4">
      <t>ヘンレイ</t>
    </rPh>
    <rPh sb="4" eb="5">
      <t>キン</t>
    </rPh>
    <phoneticPr fontId="5"/>
  </si>
  <si>
    <t>◆</t>
    <phoneticPr fontId="5"/>
  </si>
  <si>
    <t>◆</t>
    <phoneticPr fontId="5"/>
  </si>
  <si>
    <t>経理規程で定める計算書類、附属明細書、財産目録及び会計</t>
    <rPh sb="0" eb="2">
      <t>ケイリ</t>
    </rPh>
    <rPh sb="2" eb="4">
      <t>キテイ</t>
    </rPh>
    <rPh sb="5" eb="6">
      <t>サダ</t>
    </rPh>
    <rPh sb="8" eb="10">
      <t>ケイサン</t>
    </rPh>
    <rPh sb="10" eb="12">
      <t>ショルイ</t>
    </rPh>
    <rPh sb="13" eb="15">
      <t>フゾク</t>
    </rPh>
    <rPh sb="15" eb="18">
      <t>メイサイショ</t>
    </rPh>
    <rPh sb="19" eb="21">
      <t>ザイサン</t>
    </rPh>
    <rPh sb="21" eb="23">
      <t>モクロク</t>
    </rPh>
    <rPh sb="23" eb="24">
      <t>オヨ</t>
    </rPh>
    <rPh sb="25" eb="27">
      <t>カイケイ</t>
    </rPh>
    <phoneticPr fontId="5"/>
  </si>
  <si>
    <t>帳簿を作成しているか。</t>
    <rPh sb="0" eb="2">
      <t>チョウボ</t>
    </rPh>
    <rPh sb="3" eb="5">
      <t>サクセイ</t>
    </rPh>
    <phoneticPr fontId="5"/>
  </si>
  <si>
    <t>附属明細書及び会計帳簿は、決算書と整合性があるか。</t>
    <rPh sb="0" eb="2">
      <t>フゾク</t>
    </rPh>
    <rPh sb="2" eb="5">
      <t>メイサイショ</t>
    </rPh>
    <rPh sb="5" eb="6">
      <t>オヨ</t>
    </rPh>
    <rPh sb="7" eb="9">
      <t>カイケイ</t>
    </rPh>
    <rPh sb="9" eb="11">
      <t>チョウボ</t>
    </rPh>
    <rPh sb="13" eb="16">
      <t>ケッサンショ</t>
    </rPh>
    <rPh sb="17" eb="20">
      <t>セイゴウセイ</t>
    </rPh>
    <phoneticPr fontId="5"/>
  </si>
  <si>
    <t>ない</t>
    <phoneticPr fontId="5"/>
  </si>
  <si>
    <t>決算の状況</t>
    <phoneticPr fontId="4"/>
  </si>
  <si>
    <t>特定基準第29条</t>
    <rPh sb="7" eb="8">
      <t>ジョウ</t>
    </rPh>
    <phoneticPr fontId="5"/>
  </si>
  <si>
    <t>利用支援事業者や子育て支援事業者、特定教育・保育施設を行う</t>
    <rPh sb="0" eb="2">
      <t>リヨウ</t>
    </rPh>
    <rPh sb="2" eb="4">
      <t>シエン</t>
    </rPh>
    <rPh sb="4" eb="6">
      <t>ジギョウ</t>
    </rPh>
    <rPh sb="6" eb="7">
      <t>シャ</t>
    </rPh>
    <rPh sb="8" eb="10">
      <t>コソダ</t>
    </rPh>
    <rPh sb="11" eb="13">
      <t>シエン</t>
    </rPh>
    <rPh sb="13" eb="15">
      <t>ジギョウ</t>
    </rPh>
    <rPh sb="15" eb="16">
      <t>シャ</t>
    </rPh>
    <rPh sb="17" eb="19">
      <t>トクテイ</t>
    </rPh>
    <rPh sb="19" eb="21">
      <t>キョウイク</t>
    </rPh>
    <rPh sb="22" eb="26">
      <t>ホイクシセツ</t>
    </rPh>
    <rPh sb="27" eb="28">
      <t>オコナ</t>
    </rPh>
    <phoneticPr fontId="5"/>
  </si>
  <si>
    <t>者等又はその職員等に対し、就学前子ども又はその家族を紹介する</t>
    <rPh sb="2" eb="3">
      <t>マタ</t>
    </rPh>
    <rPh sb="6" eb="8">
      <t>ショクイン</t>
    </rPh>
    <rPh sb="8" eb="9">
      <t>ナド</t>
    </rPh>
    <rPh sb="10" eb="11">
      <t>タイ</t>
    </rPh>
    <rPh sb="13" eb="16">
      <t>シュウガクマエ</t>
    </rPh>
    <rPh sb="16" eb="17">
      <t>コ</t>
    </rPh>
    <rPh sb="19" eb="20">
      <t>マタ</t>
    </rPh>
    <rPh sb="23" eb="25">
      <t>カゾク</t>
    </rPh>
    <rPh sb="26" eb="28">
      <t>ショウカイ</t>
    </rPh>
    <phoneticPr fontId="5"/>
  </si>
  <si>
    <t>ことの対償として、金品等を供与していないか。　</t>
    <phoneticPr fontId="5"/>
  </si>
  <si>
    <t>また、利用者支援事業者等、教育・保育施設を行う者等又は</t>
    <rPh sb="3" eb="6">
      <t>リヨウシャ</t>
    </rPh>
    <rPh sb="6" eb="8">
      <t>シエン</t>
    </rPh>
    <rPh sb="8" eb="10">
      <t>ジギョウ</t>
    </rPh>
    <rPh sb="10" eb="11">
      <t>シャ</t>
    </rPh>
    <rPh sb="11" eb="12">
      <t>トウ</t>
    </rPh>
    <rPh sb="13" eb="15">
      <t>キョウイク</t>
    </rPh>
    <rPh sb="16" eb="18">
      <t>ホイク</t>
    </rPh>
    <rPh sb="18" eb="20">
      <t>シセツ</t>
    </rPh>
    <rPh sb="21" eb="22">
      <t>オコナ</t>
    </rPh>
    <rPh sb="23" eb="24">
      <t>モノ</t>
    </rPh>
    <rPh sb="24" eb="25">
      <t>トウ</t>
    </rPh>
    <rPh sb="25" eb="26">
      <t>マタ</t>
    </rPh>
    <phoneticPr fontId="5"/>
  </si>
  <si>
    <t>その職員から、就学前子ども又はその家族を紹介することの対償</t>
    <rPh sb="2" eb="4">
      <t>ショクイン</t>
    </rPh>
    <rPh sb="7" eb="10">
      <t>シュウガクマエ</t>
    </rPh>
    <rPh sb="10" eb="11">
      <t>コ</t>
    </rPh>
    <rPh sb="13" eb="14">
      <t>マタ</t>
    </rPh>
    <rPh sb="17" eb="19">
      <t>カゾク</t>
    </rPh>
    <rPh sb="20" eb="22">
      <t>ショウカイ</t>
    </rPh>
    <rPh sb="27" eb="28">
      <t>タイ</t>
    </rPh>
    <phoneticPr fontId="5"/>
  </si>
  <si>
    <t>として、金品その他の財産上の利益を収受していないか。</t>
    <rPh sb="4" eb="6">
      <t>キンピン</t>
    </rPh>
    <rPh sb="8" eb="9">
      <t>タ</t>
    </rPh>
    <rPh sb="10" eb="12">
      <t>ザイサン</t>
    </rPh>
    <rPh sb="12" eb="13">
      <t>ジョウ</t>
    </rPh>
    <rPh sb="14" eb="16">
      <t>リエキ</t>
    </rPh>
    <rPh sb="17" eb="19">
      <t>シュウジュ</t>
    </rPh>
    <phoneticPr fontId="5"/>
  </si>
  <si>
    <t>保護者が偽りその他不正行為によって給付費の支給を受け、 又は</t>
    <rPh sb="0" eb="3">
      <t>ホゴシャ</t>
    </rPh>
    <rPh sb="4" eb="5">
      <t>イツワ</t>
    </rPh>
    <rPh sb="8" eb="9">
      <t>タ</t>
    </rPh>
    <rPh sb="9" eb="11">
      <t>フセイ</t>
    </rPh>
    <rPh sb="11" eb="13">
      <t>コウイ</t>
    </rPh>
    <rPh sb="17" eb="19">
      <t>キュウフ</t>
    </rPh>
    <rPh sb="19" eb="20">
      <t>ヒ</t>
    </rPh>
    <rPh sb="21" eb="23">
      <t>シキュウ</t>
    </rPh>
    <rPh sb="24" eb="25">
      <t>ウ</t>
    </rPh>
    <rPh sb="28" eb="29">
      <t>マタ</t>
    </rPh>
    <phoneticPr fontId="5"/>
  </si>
  <si>
    <t>受けようとしたときは、遅滞なくその意見を付して市へ通知しているか。</t>
    <rPh sb="0" eb="1">
      <t>ウ</t>
    </rPh>
    <rPh sb="11" eb="13">
      <t>チタイ</t>
    </rPh>
    <rPh sb="17" eb="19">
      <t>イケン</t>
    </rPh>
    <rPh sb="20" eb="21">
      <t>フ</t>
    </rPh>
    <rPh sb="23" eb="24">
      <t>シ</t>
    </rPh>
    <rPh sb="25" eb="27">
      <t>ツウチ</t>
    </rPh>
    <phoneticPr fontId="5"/>
  </si>
  <si>
    <t>運　　営　　・　　管　　理　　関　　係</t>
    <rPh sb="0" eb="1">
      <t>ウン</t>
    </rPh>
    <rPh sb="3" eb="4">
      <t>エイ</t>
    </rPh>
    <rPh sb="9" eb="10">
      <t>カン</t>
    </rPh>
    <rPh sb="12" eb="13">
      <t>リ</t>
    </rPh>
    <rPh sb="15" eb="16">
      <t>カン</t>
    </rPh>
    <rPh sb="18" eb="19">
      <t>カカリ</t>
    </rPh>
    <phoneticPr fontId="5"/>
  </si>
  <si>
    <t>職員の配置状況</t>
    <rPh sb="0" eb="2">
      <t>ショクイン</t>
    </rPh>
    <rPh sb="3" eb="5">
      <t>ハイチ</t>
    </rPh>
    <rPh sb="5" eb="7">
      <t>ジョウキョウ</t>
    </rPh>
    <phoneticPr fontId="5"/>
  </si>
  <si>
    <t>保育に従事する職員は、当該事業所で雇用されている職員か。</t>
    <phoneticPr fontId="4"/>
  </si>
  <si>
    <t>（同一法人が設置する他施設で雇用される職員が混じっていないか。）</t>
    <phoneticPr fontId="4"/>
  </si>
  <si>
    <t>特定基準第21条第2項</t>
    <rPh sb="0" eb="2">
      <t>トクテイ</t>
    </rPh>
    <rPh sb="2" eb="4">
      <t>キジュン</t>
    </rPh>
    <rPh sb="4" eb="5">
      <t>ダイ</t>
    </rPh>
    <rPh sb="7" eb="8">
      <t>ジョウ</t>
    </rPh>
    <rPh sb="8" eb="9">
      <t>ダイ</t>
    </rPh>
    <rPh sb="10" eb="11">
      <t>コウ</t>
    </rPh>
    <phoneticPr fontId="5"/>
  </si>
  <si>
    <t>●</t>
    <phoneticPr fontId="5"/>
  </si>
  <si>
    <t>園長は、必要な資格を有しているか。</t>
    <phoneticPr fontId="5"/>
  </si>
  <si>
    <t>いない</t>
    <phoneticPr fontId="5"/>
  </si>
  <si>
    <t>園長の氏名</t>
    <rPh sb="0" eb="2">
      <t>エンチョウ</t>
    </rPh>
    <rPh sb="3" eb="5">
      <t>シメイ</t>
    </rPh>
    <phoneticPr fontId="13"/>
  </si>
  <si>
    <t>教諭免許（※）</t>
    <rPh sb="0" eb="2">
      <t>キョウユ</t>
    </rPh>
    <rPh sb="2" eb="4">
      <t>メンキョ</t>
    </rPh>
    <phoneticPr fontId="13"/>
  </si>
  <si>
    <t>一種免許</t>
    <rPh sb="0" eb="2">
      <t>イッシュ</t>
    </rPh>
    <rPh sb="2" eb="4">
      <t>メンキョ</t>
    </rPh>
    <phoneticPr fontId="13"/>
  </si>
  <si>
    <t>二種免許(※)</t>
    <rPh sb="0" eb="1">
      <t>ニ</t>
    </rPh>
    <rPh sb="1" eb="2">
      <t>シュ</t>
    </rPh>
    <rPh sb="2" eb="4">
      <t>メンキョ</t>
    </rPh>
    <phoneticPr fontId="13"/>
  </si>
  <si>
    <t>なし</t>
    <phoneticPr fontId="13"/>
  </si>
  <si>
    <t>保育士の登録</t>
    <rPh sb="0" eb="2">
      <t>ホイク</t>
    </rPh>
    <rPh sb="2" eb="3">
      <t>シ</t>
    </rPh>
    <rPh sb="4" eb="6">
      <t>トウロク</t>
    </rPh>
    <phoneticPr fontId="13"/>
  </si>
  <si>
    <t>５年以上の経験内容</t>
    <rPh sb="1" eb="4">
      <t>ネンイジョウ</t>
    </rPh>
    <rPh sb="5" eb="7">
      <t>ケイケン</t>
    </rPh>
    <rPh sb="7" eb="9">
      <t>ナイヨウ</t>
    </rPh>
    <phoneticPr fontId="13"/>
  </si>
  <si>
    <t>上記の要件を全て満たさない場合、その他同等の資質を有する理由（※の場合も記入すること）</t>
    <rPh sb="0" eb="2">
      <t>ジョウキ</t>
    </rPh>
    <rPh sb="3" eb="5">
      <t>ヨウケン</t>
    </rPh>
    <rPh sb="6" eb="7">
      <t>スベ</t>
    </rPh>
    <rPh sb="8" eb="9">
      <t>ミ</t>
    </rPh>
    <rPh sb="13" eb="15">
      <t>バアイ</t>
    </rPh>
    <rPh sb="18" eb="19">
      <t>タ</t>
    </rPh>
    <rPh sb="19" eb="21">
      <t>ドウトウ</t>
    </rPh>
    <rPh sb="22" eb="24">
      <t>シシツ</t>
    </rPh>
    <rPh sb="25" eb="26">
      <t>ユウ</t>
    </rPh>
    <rPh sb="28" eb="30">
      <t>リユウ</t>
    </rPh>
    <rPh sb="33" eb="35">
      <t>バアイ</t>
    </rPh>
    <rPh sb="36" eb="38">
      <t>キニュウ</t>
    </rPh>
    <phoneticPr fontId="13"/>
  </si>
  <si>
    <t>園長は、専任か。</t>
    <rPh sb="4" eb="6">
      <t>センニン</t>
    </rPh>
    <phoneticPr fontId="5"/>
  </si>
  <si>
    <t>専任</t>
    <rPh sb="0" eb="2">
      <t>センニン</t>
    </rPh>
    <phoneticPr fontId="5"/>
  </si>
  <si>
    <t>兼任</t>
    <rPh sb="0" eb="2">
      <t>ケンニン</t>
    </rPh>
    <phoneticPr fontId="5"/>
  </si>
  <si>
    <t>あり</t>
    <phoneticPr fontId="5"/>
  </si>
  <si>
    <t>なし</t>
    <phoneticPr fontId="13"/>
  </si>
  <si>
    <t>認定こども園法施行規則第12条及び第13条</t>
    <phoneticPr fontId="5"/>
  </si>
  <si>
    <t>自治体向けFAQ第19版
(令和3年4月28日)
【認定こども園】No.205</t>
    <rPh sb="14" eb="15">
      <t>レイ</t>
    </rPh>
    <rPh sb="15" eb="16">
      <t>ワ</t>
    </rPh>
    <phoneticPr fontId="5"/>
  </si>
  <si>
    <t>・幼稚園や保育所等の施設長として運営してきた者
・幼稚園や保育所等の職員として長年従事した者
・園長研修等を受講し園長となるための識見に身につけた者など園を適切に管理及び運営する能力を有する者であって認定こども園法施行規則第12条に規定する資格を有する者と同等の資質を有すると設置者が認めた者</t>
    <phoneticPr fontId="5"/>
  </si>
  <si>
    <t>●</t>
    <phoneticPr fontId="5"/>
  </si>
  <si>
    <t>副園長及び教頭は必要な資格を有しているか。</t>
    <phoneticPr fontId="5"/>
  </si>
  <si>
    <t>副園長又は教頭の氏名</t>
    <rPh sb="0" eb="1">
      <t>フク</t>
    </rPh>
    <rPh sb="1" eb="3">
      <t>エンチョウ</t>
    </rPh>
    <rPh sb="3" eb="4">
      <t>マタ</t>
    </rPh>
    <rPh sb="5" eb="7">
      <t>キョウトウ</t>
    </rPh>
    <rPh sb="8" eb="10">
      <t>シメイ</t>
    </rPh>
    <phoneticPr fontId="13"/>
  </si>
  <si>
    <t>教諭免許</t>
    <rPh sb="0" eb="2">
      <t>キョウユ</t>
    </rPh>
    <rPh sb="2" eb="4">
      <t>メンキョ</t>
    </rPh>
    <phoneticPr fontId="13"/>
  </si>
  <si>
    <t>二種免許</t>
    <rPh sb="0" eb="1">
      <t>ニ</t>
    </rPh>
    <rPh sb="1" eb="2">
      <t>シュ</t>
    </rPh>
    <rPh sb="2" eb="4">
      <t>メンキョ</t>
    </rPh>
    <phoneticPr fontId="13"/>
  </si>
  <si>
    <t>上記の要件を全て満たさない場合、その他同等の資質を有する理由</t>
    <rPh sb="0" eb="2">
      <t>ジョウキ</t>
    </rPh>
    <rPh sb="3" eb="5">
      <t>ヨウケン</t>
    </rPh>
    <rPh sb="6" eb="7">
      <t>スベ</t>
    </rPh>
    <rPh sb="8" eb="9">
      <t>ミ</t>
    </rPh>
    <rPh sb="13" eb="15">
      <t>バアイ</t>
    </rPh>
    <rPh sb="18" eb="19">
      <t>タ</t>
    </rPh>
    <rPh sb="19" eb="21">
      <t>ドウトウ</t>
    </rPh>
    <rPh sb="22" eb="24">
      <t>シシツ</t>
    </rPh>
    <rPh sb="25" eb="26">
      <t>ユウ</t>
    </rPh>
    <rPh sb="28" eb="30">
      <t>リユウ</t>
    </rPh>
    <phoneticPr fontId="13"/>
  </si>
  <si>
    <t>◆</t>
    <phoneticPr fontId="5"/>
  </si>
  <si>
    <t>副園長・教頭配置加算を受けている場合、上記職員は常時勤務する</t>
    <phoneticPr fontId="5"/>
  </si>
  <si>
    <t>主幹保育教諭、指導保育教諭、保育教諭及び講師(保育教諭に準ずる</t>
    <phoneticPr fontId="5"/>
  </si>
  <si>
    <t>職務に従事するものに限る。)は、必要な資格を有しているか。</t>
    <phoneticPr fontId="5"/>
  </si>
  <si>
    <t>主幹保育教諭の氏名</t>
    <phoneticPr fontId="5"/>
  </si>
  <si>
    <t>(1号認定子どもがいる場合2人、いない場合1人必要)</t>
    <phoneticPr fontId="5"/>
  </si>
  <si>
    <t>代替保育教諭等を配置しているか。</t>
    <phoneticPr fontId="5"/>
  </si>
  <si>
    <t>代替保育教諭等の氏名（主幹保育教諭と同数必要）</t>
    <phoneticPr fontId="5"/>
  </si>
  <si>
    <t>常勤</t>
    <rPh sb="0" eb="2">
      <t>ジョウキン</t>
    </rPh>
    <phoneticPr fontId="13"/>
  </si>
  <si>
    <t>非常勤</t>
    <rPh sb="0" eb="3">
      <t>ヒジョウキン</t>
    </rPh>
    <phoneticPr fontId="13"/>
  </si>
  <si>
    <t>主幹養護教諭及び養護教諭は、必要な資格を有しているか。</t>
    <phoneticPr fontId="5"/>
  </si>
  <si>
    <t>主幹栄養教諭及び栄養教諭は、必要な資格を有しているか。</t>
    <phoneticPr fontId="5"/>
  </si>
  <si>
    <t>養護助教諭は、必要な資格を有しているか。</t>
    <phoneticPr fontId="5"/>
  </si>
  <si>
    <r>
      <t>者であるか。</t>
    </r>
    <r>
      <rPr>
        <sz val="9"/>
        <rFont val="ＭＳ Ｐ明朝"/>
        <family val="1"/>
        <charset val="128"/>
      </rPr>
      <t>(園長が専任でないときに1名増加して配置する教員は含まない)</t>
    </r>
    <phoneticPr fontId="5"/>
  </si>
  <si>
    <t>幼保連携型運営基準第5条第3項表中備考4</t>
    <phoneticPr fontId="5"/>
  </si>
  <si>
    <t>認定こども園法施行規則第14条
幼保連携型運営基準附則第3</t>
    <phoneticPr fontId="5"/>
  </si>
  <si>
    <t>留意事項通知別紙3(認定こども園(教育標準時間認定1号))Ⅲ2(1)</t>
    <phoneticPr fontId="5"/>
  </si>
  <si>
    <t>認定こども園法第15条第1項</t>
    <phoneticPr fontId="5"/>
  </si>
  <si>
    <t>留意事項通知別紙3(認定こども園(教育標準時間認定1号)) Ⅱ1(2)(ア)ⅱｃ</t>
    <phoneticPr fontId="5"/>
  </si>
  <si>
    <t>認定こども園法第15条第2項</t>
    <phoneticPr fontId="5"/>
  </si>
  <si>
    <t>認定こども園法第15条第3項</t>
    <phoneticPr fontId="5"/>
  </si>
  <si>
    <t>認定こども園法第15条第4項</t>
    <phoneticPr fontId="5"/>
  </si>
  <si>
    <t>認定こども園法第15条第5項</t>
    <phoneticPr fontId="5"/>
  </si>
  <si>
    <t>助保育教諭及び講師(助保育教諭に準ずる職務に従事するものに限る。）</t>
    <rPh sb="29" eb="30">
      <t>カギ</t>
    </rPh>
    <phoneticPr fontId="5"/>
  </si>
  <si>
    <t>は、必要な資格を有しているか。</t>
    <phoneticPr fontId="5"/>
  </si>
  <si>
    <t>●</t>
    <phoneticPr fontId="5"/>
  </si>
  <si>
    <t>事務職員及び非常勤事務職員を配置しているか。</t>
    <phoneticPr fontId="5"/>
  </si>
  <si>
    <t>いない</t>
    <phoneticPr fontId="5"/>
  </si>
  <si>
    <t>◆</t>
    <phoneticPr fontId="5"/>
  </si>
  <si>
    <t>いない場合、事務業務の担当は。</t>
    <phoneticPr fontId="5"/>
  </si>
  <si>
    <t>施設長が兼務</t>
    <rPh sb="0" eb="2">
      <t>シセツ</t>
    </rPh>
    <rPh sb="2" eb="3">
      <t>チョウ</t>
    </rPh>
    <rPh sb="4" eb="6">
      <t>ケンム</t>
    </rPh>
    <phoneticPr fontId="5"/>
  </si>
  <si>
    <t>業務委託</t>
    <rPh sb="0" eb="2">
      <t>ギョウム</t>
    </rPh>
    <rPh sb="2" eb="4">
      <t>イタク</t>
    </rPh>
    <phoneticPr fontId="5"/>
  </si>
  <si>
    <t>＜以下、加算を受けている場合、記入してください。＞</t>
    <phoneticPr fontId="5"/>
  </si>
  <si>
    <t>事務職員配置加算を受けている場合、基本分単価で必要な事務</t>
    <phoneticPr fontId="5"/>
  </si>
  <si>
    <t>職員及び非常勤事務職員を超えて、事務職員を置いているか。</t>
    <rPh sb="0" eb="2">
      <t>ショクイン</t>
    </rPh>
    <phoneticPr fontId="5"/>
  </si>
  <si>
    <t>いる</t>
    <phoneticPr fontId="5"/>
  </si>
  <si>
    <t>事務職員の氏名及び勤務形態は。</t>
    <phoneticPr fontId="5"/>
  </si>
  <si>
    <t>事務負担対応加配加算を受けている場合、基本分単価で必要な</t>
    <phoneticPr fontId="5"/>
  </si>
  <si>
    <t>事務職員及び非常勤事務職員並びに事務職員配置加算の対象</t>
    <phoneticPr fontId="5"/>
  </si>
  <si>
    <t>職員超えて、事務職員を置いているか。</t>
    <rPh sb="0" eb="2">
      <t>ショクイン</t>
    </rPh>
    <phoneticPr fontId="5"/>
  </si>
  <si>
    <t>◆</t>
    <phoneticPr fontId="5"/>
  </si>
  <si>
    <t>事務職員の氏名及び勤務形態は。</t>
    <phoneticPr fontId="5"/>
  </si>
  <si>
    <t>療育支援加算を受ける場合、主幹保育教諭等を補助する者を</t>
    <phoneticPr fontId="5"/>
  </si>
  <si>
    <t>配置しているか。</t>
    <phoneticPr fontId="5"/>
  </si>
  <si>
    <t>主幹保育教諭等を補助する者(療育支援担当)の氏名を</t>
    <phoneticPr fontId="5"/>
  </si>
  <si>
    <t>記入してください。</t>
    <phoneticPr fontId="5"/>
  </si>
  <si>
    <t>講師配置加算を受けているか。</t>
    <rPh sb="0" eb="2">
      <t>コウシ</t>
    </rPh>
    <rPh sb="2" eb="4">
      <t>ハイチ</t>
    </rPh>
    <rPh sb="4" eb="6">
      <t>カサン</t>
    </rPh>
    <rPh sb="7" eb="8">
      <t>ウ</t>
    </rPh>
    <phoneticPr fontId="5"/>
  </si>
  <si>
    <t>いる場合、基本分単価(⑤)及び他の加算の認定に当たって求め</t>
    <phoneticPr fontId="5"/>
  </si>
  <si>
    <t>られる「必要教員数」を超えて、非常勤講師を配置しているか。</t>
    <phoneticPr fontId="5"/>
  </si>
  <si>
    <t>いる場合、非常勤講師の氏名を記入してください。</t>
    <rPh sb="5" eb="8">
      <t>ヒジョウキン</t>
    </rPh>
    <rPh sb="14" eb="16">
      <t>キニュウ</t>
    </rPh>
    <phoneticPr fontId="5"/>
  </si>
  <si>
    <t>いる場合、非常勤講師は、有効な幼稚園教諭免許状を有しているか。</t>
    <rPh sb="5" eb="8">
      <t>ヒジョウキン</t>
    </rPh>
    <rPh sb="8" eb="10">
      <t>コウシ</t>
    </rPh>
    <rPh sb="12" eb="14">
      <t>ユウコウ</t>
    </rPh>
    <rPh sb="15" eb="18">
      <t>ヨウチエン</t>
    </rPh>
    <rPh sb="18" eb="20">
      <t>キョウユ</t>
    </rPh>
    <rPh sb="20" eb="23">
      <t>メンキョジョウ</t>
    </rPh>
    <rPh sb="24" eb="25">
      <t>ユウ</t>
    </rPh>
    <phoneticPr fontId="5"/>
  </si>
  <si>
    <t>チーム保育加配加算を受けているか。</t>
    <phoneticPr fontId="5"/>
  </si>
  <si>
    <t>いる場合、基本分単価(⑤)及び他の加算等の認定に当たって</t>
    <phoneticPr fontId="5"/>
  </si>
  <si>
    <t>求められる「必要保育教諭等の数」を超えて、保育教諭等を</t>
    <phoneticPr fontId="5"/>
  </si>
  <si>
    <t>配置しているか。</t>
    <rPh sb="0" eb="2">
      <t>ハイチ</t>
    </rPh>
    <phoneticPr fontId="5"/>
  </si>
  <si>
    <t>幼保連携型運営基準第5条第5項</t>
    <phoneticPr fontId="5"/>
  </si>
  <si>
    <t>留意事項通知別紙3(認定こども園(教育標準時間認定1号)) Ⅱ1(2)(イ)ⅲ</t>
    <phoneticPr fontId="5"/>
  </si>
  <si>
    <t>留意事項通知別紙3(認定こども園(教育標準時間認定1号)) Ⅵ1(1)</t>
    <phoneticPr fontId="5"/>
  </si>
  <si>
    <t>留意事項通知別紙3(認定こども園(教育標準時間認定1号)) Ⅲ6(1)</t>
    <phoneticPr fontId="5"/>
  </si>
  <si>
    <t>留意事項通知別紙3(認定こども園(教育標準時間認定1号)) Ⅲ7(1)</t>
    <phoneticPr fontId="5"/>
  </si>
  <si>
    <t>公定価格に関するFAQＶｅｒ.20
(令和3年9月14日時点版)No.28</t>
    <rPh sb="0" eb="2">
      <t>コウテイ</t>
    </rPh>
    <rPh sb="2" eb="4">
      <t>カカク</t>
    </rPh>
    <rPh sb="5" eb="6">
      <t>カン</t>
    </rPh>
    <rPh sb="19" eb="20">
      <t>レイ</t>
    </rPh>
    <rPh sb="20" eb="21">
      <t>ワ</t>
    </rPh>
    <rPh sb="28" eb="30">
      <t>ジテン</t>
    </rPh>
    <rPh sb="30" eb="31">
      <t>バン</t>
    </rPh>
    <phoneticPr fontId="5"/>
  </si>
  <si>
    <t>□</t>
    <phoneticPr fontId="5"/>
  </si>
  <si>
    <t>ない</t>
    <phoneticPr fontId="5"/>
  </si>
  <si>
    <t>いるか。</t>
    <phoneticPr fontId="5"/>
  </si>
  <si>
    <t>・</t>
    <phoneticPr fontId="5"/>
  </si>
  <si>
    <t>兼務先での役職・雇用形態を問わず、全て記入すること。</t>
    <rPh sb="0" eb="2">
      <t>ケンム</t>
    </rPh>
    <rPh sb="2" eb="3">
      <t>サキ</t>
    </rPh>
    <rPh sb="5" eb="7">
      <t>ヤクショク</t>
    </rPh>
    <rPh sb="8" eb="10">
      <t>コヨウ</t>
    </rPh>
    <rPh sb="10" eb="12">
      <t>ケイタイ</t>
    </rPh>
    <rPh sb="13" eb="14">
      <t>ト</t>
    </rPh>
    <rPh sb="17" eb="18">
      <t>スベ</t>
    </rPh>
    <rPh sb="19" eb="21">
      <t>キニュウ</t>
    </rPh>
    <phoneticPr fontId="5"/>
  </si>
  <si>
    <t>同一職員が複数の職を兼務する場合は、行を分け、全て</t>
    <rPh sb="0" eb="2">
      <t>ドウイツ</t>
    </rPh>
    <rPh sb="2" eb="4">
      <t>ショクイン</t>
    </rPh>
    <rPh sb="5" eb="7">
      <t>フクスウ</t>
    </rPh>
    <rPh sb="8" eb="9">
      <t>ショク</t>
    </rPh>
    <rPh sb="10" eb="12">
      <t>ケンム</t>
    </rPh>
    <rPh sb="14" eb="16">
      <t>バアイ</t>
    </rPh>
    <rPh sb="18" eb="19">
      <t>ギョウ</t>
    </rPh>
    <rPh sb="20" eb="21">
      <t>ワ</t>
    </rPh>
    <rPh sb="23" eb="24">
      <t>スベ</t>
    </rPh>
    <phoneticPr fontId="5"/>
  </si>
  <si>
    <t>記入すること。</t>
    <rPh sb="0" eb="2">
      <t>キニュウ</t>
    </rPh>
    <phoneticPr fontId="5"/>
  </si>
  <si>
    <t>●</t>
    <phoneticPr fontId="5"/>
  </si>
  <si>
    <t>長期にわたる職員の病休等はないか。</t>
    <phoneticPr fontId="4"/>
  </si>
  <si>
    <t>他の施設等の業務を兼務している職員（管理者を含む。）は</t>
    <phoneticPr fontId="4"/>
  </si>
  <si>
    <t>○</t>
    <phoneticPr fontId="5"/>
  </si>
  <si>
    <t>いる場合、以下の事項を記入してください。</t>
    <phoneticPr fontId="4"/>
  </si>
  <si>
    <t>職名</t>
    <rPh sb="0" eb="2">
      <t>ショクメイ</t>
    </rPh>
    <phoneticPr fontId="5"/>
  </si>
  <si>
    <t>兼　　務　　先　　の　　状　　況</t>
    <rPh sb="0" eb="1">
      <t>ケン</t>
    </rPh>
    <rPh sb="3" eb="4">
      <t>ム</t>
    </rPh>
    <rPh sb="6" eb="7">
      <t>サキ</t>
    </rPh>
    <rPh sb="12" eb="13">
      <t>ジョウ</t>
    </rPh>
    <rPh sb="15" eb="16">
      <t>キョウ</t>
    </rPh>
    <phoneticPr fontId="5"/>
  </si>
  <si>
    <t>兼務先名
（勤務先名）</t>
    <rPh sb="0" eb="2">
      <t>ケンム</t>
    </rPh>
    <rPh sb="2" eb="3">
      <t>サキ</t>
    </rPh>
    <rPh sb="3" eb="4">
      <t>メイ</t>
    </rPh>
    <rPh sb="6" eb="8">
      <t>キンム</t>
    </rPh>
    <rPh sb="8" eb="9">
      <t>サキ</t>
    </rPh>
    <rPh sb="9" eb="10">
      <t>メイ</t>
    </rPh>
    <phoneticPr fontId="5"/>
  </si>
  <si>
    <t>在職期間
（勤務年数）</t>
    <rPh sb="0" eb="2">
      <t>ザイショク</t>
    </rPh>
    <rPh sb="2" eb="4">
      <t>キカン</t>
    </rPh>
    <rPh sb="6" eb="8">
      <t>キンム</t>
    </rPh>
    <rPh sb="8" eb="10">
      <t>ネンスウ</t>
    </rPh>
    <phoneticPr fontId="5"/>
  </si>
  <si>
    <t>週当たり標準勤務日数・時間数</t>
    <rPh sb="0" eb="1">
      <t>シュウ</t>
    </rPh>
    <rPh sb="1" eb="2">
      <t>ア</t>
    </rPh>
    <rPh sb="4" eb="6">
      <t>ヒョウジュン</t>
    </rPh>
    <rPh sb="6" eb="8">
      <t>キンム</t>
    </rPh>
    <rPh sb="8" eb="10">
      <t>ニッスウ</t>
    </rPh>
    <rPh sb="11" eb="14">
      <t>ジカンスウ</t>
    </rPh>
    <phoneticPr fontId="5"/>
  </si>
  <si>
    <t>標準的支給月額(基本給+各種手当）</t>
    <rPh sb="0" eb="3">
      <t>ヒョウジュンテキ</t>
    </rPh>
    <rPh sb="3" eb="5">
      <t>シキュウ</t>
    </rPh>
    <rPh sb="5" eb="7">
      <t>ゲツガク</t>
    </rPh>
    <rPh sb="8" eb="11">
      <t>キホンキュウ</t>
    </rPh>
    <rPh sb="12" eb="14">
      <t>カクシュ</t>
    </rPh>
    <rPh sb="14" eb="16">
      <t>テアテ</t>
    </rPh>
    <phoneticPr fontId="5"/>
  </si>
  <si>
    <t>　年　月～　年　月</t>
    <rPh sb="1" eb="2">
      <t>ネン</t>
    </rPh>
    <rPh sb="3" eb="4">
      <t>ガツ</t>
    </rPh>
    <rPh sb="6" eb="7">
      <t>ネン</t>
    </rPh>
    <rPh sb="8" eb="9">
      <t>ガツ</t>
    </rPh>
    <phoneticPr fontId="5"/>
  </si>
  <si>
    <t>（　年　　月）</t>
    <rPh sb="2" eb="3">
      <t>ネン</t>
    </rPh>
    <rPh sb="5" eb="6">
      <t>ガツ</t>
    </rPh>
    <phoneticPr fontId="5"/>
  </si>
  <si>
    <t>時間</t>
    <rPh sb="0" eb="2">
      <t>ジカン</t>
    </rPh>
    <phoneticPr fontId="5"/>
  </si>
  <si>
    <t>いる</t>
    <phoneticPr fontId="5"/>
  </si>
  <si>
    <t>◆</t>
    <phoneticPr fontId="13"/>
  </si>
  <si>
    <t>保育教諭等の配置状況(基本分単価の職員配置)</t>
    <phoneticPr fontId="5"/>
  </si>
  <si>
    <t>監査基準日</t>
    <rPh sb="0" eb="2">
      <t>カンサ</t>
    </rPh>
    <rPh sb="2" eb="5">
      <t>キジュンビ</t>
    </rPh>
    <phoneticPr fontId="5"/>
  </si>
  <si>
    <t>現在</t>
    <rPh sb="0" eb="2">
      <t>ゲンザイ</t>
    </rPh>
    <phoneticPr fontId="56"/>
  </si>
  <si>
    <t>※太枠囲みセル内のみ記入願います。</t>
    <rPh sb="1" eb="2">
      <t>フト</t>
    </rPh>
    <rPh sb="2" eb="3">
      <t>ワク</t>
    </rPh>
    <rPh sb="3" eb="4">
      <t>カコ</t>
    </rPh>
    <rPh sb="7" eb="8">
      <t>ナイ</t>
    </rPh>
    <rPh sb="10" eb="12">
      <t>キニュウ</t>
    </rPh>
    <rPh sb="12" eb="13">
      <t>ネガ</t>
    </rPh>
    <phoneticPr fontId="13"/>
  </si>
  <si>
    <t>(単位：人)</t>
    <phoneticPr fontId="56"/>
  </si>
  <si>
    <t>年齢</t>
    <rPh sb="0" eb="2">
      <t>ネンレイ</t>
    </rPh>
    <phoneticPr fontId="13"/>
  </si>
  <si>
    <t>園児
現員数</t>
    <rPh sb="0" eb="2">
      <t>エンジ</t>
    </rPh>
    <rPh sb="3" eb="5">
      <t>ゲンイン</t>
    </rPh>
    <rPh sb="5" eb="6">
      <t>スウ</t>
    </rPh>
    <phoneticPr fontId="13"/>
  </si>
  <si>
    <t>配置基準 
（小数第2位切捨）</t>
    <rPh sb="0" eb="2">
      <t>ハイチ</t>
    </rPh>
    <rPh sb="2" eb="4">
      <t>キジュン</t>
    </rPh>
    <rPh sb="7" eb="9">
      <t>ショウスウ</t>
    </rPh>
    <rPh sb="9" eb="10">
      <t>ダイ</t>
    </rPh>
    <rPh sb="11" eb="12">
      <t>イ</t>
    </rPh>
    <rPh sb="12" eb="14">
      <t>キリス</t>
    </rPh>
    <phoneticPr fontId="13"/>
  </si>
  <si>
    <t>※実際の保育教諭等の数(常勤換算値)</t>
    <rPh sb="1" eb="3">
      <t>ジッサイ</t>
    </rPh>
    <rPh sb="4" eb="6">
      <t>ホイク</t>
    </rPh>
    <rPh sb="6" eb="8">
      <t>キョウユ</t>
    </rPh>
    <rPh sb="8" eb="9">
      <t>トウ</t>
    </rPh>
    <rPh sb="10" eb="11">
      <t>カズ</t>
    </rPh>
    <rPh sb="12" eb="14">
      <t>ジョウキン</t>
    </rPh>
    <rPh sb="14" eb="16">
      <t>カンサン</t>
    </rPh>
    <rPh sb="16" eb="17">
      <t>チ</t>
    </rPh>
    <phoneticPr fontId="13"/>
  </si>
  <si>
    <t>0歳</t>
    <rPh sb="1" eb="2">
      <t>サイ</t>
    </rPh>
    <phoneticPr fontId="13"/>
  </si>
  <si>
    <t>÷3＝</t>
    <phoneticPr fontId="5"/>
  </si>
  <si>
    <t>1歳</t>
    <rPh sb="1" eb="2">
      <t>サイ</t>
    </rPh>
    <phoneticPr fontId="13"/>
  </si>
  <si>
    <t>（1歳+2歳）
÷6＝</t>
    <rPh sb="2" eb="3">
      <t>サイ</t>
    </rPh>
    <rPh sb="5" eb="6">
      <t>サイ</t>
    </rPh>
    <phoneticPr fontId="13"/>
  </si>
  <si>
    <t>2歳</t>
    <rPh sb="1" eb="2">
      <t>サイ</t>
    </rPh>
    <phoneticPr fontId="13"/>
  </si>
  <si>
    <t>3歳</t>
    <rPh sb="1" eb="2">
      <t>サイ</t>
    </rPh>
    <phoneticPr fontId="13"/>
  </si>
  <si>
    <t>÷20＝</t>
    <phoneticPr fontId="5"/>
  </si>
  <si>
    <t>満3歳</t>
    <rPh sb="0" eb="1">
      <t>マン</t>
    </rPh>
    <rPh sb="2" eb="3">
      <t>サイ</t>
    </rPh>
    <phoneticPr fontId="13"/>
  </si>
  <si>
    <t>÷6＝</t>
    <phoneticPr fontId="5"/>
  </si>
  <si>
    <t>上記以外の3歳児</t>
    <rPh sb="0" eb="2">
      <t>ジョウキ</t>
    </rPh>
    <rPh sb="2" eb="4">
      <t>イガイ</t>
    </rPh>
    <rPh sb="6" eb="7">
      <t>サイ</t>
    </rPh>
    <rPh sb="7" eb="8">
      <t>ジ</t>
    </rPh>
    <phoneticPr fontId="13"/>
  </si>
  <si>
    <t>÷15＝</t>
    <phoneticPr fontId="5"/>
  </si>
  <si>
    <t>4歳</t>
    <rPh sb="1" eb="2">
      <t>サイ</t>
    </rPh>
    <phoneticPr fontId="13"/>
  </si>
  <si>
    <t>（4歳+5歳）
÷30＝</t>
    <rPh sb="2" eb="3">
      <t>サイ</t>
    </rPh>
    <rPh sb="5" eb="6">
      <t>サイ</t>
    </rPh>
    <phoneticPr fontId="13"/>
  </si>
  <si>
    <t>5歳</t>
    <rPh sb="1" eb="2">
      <t>サイ</t>
    </rPh>
    <phoneticPr fontId="13"/>
  </si>
  <si>
    <t>加配</t>
    <rPh sb="0" eb="2">
      <t>カハイ</t>
    </rPh>
    <phoneticPr fontId="13"/>
  </si>
  <si>
    <t>1人又は2人</t>
    <rPh sb="1" eb="2">
      <t>ニン</t>
    </rPh>
    <rPh sb="2" eb="3">
      <t>マタ</t>
    </rPh>
    <rPh sb="5" eb="6">
      <t>ニン</t>
    </rPh>
    <phoneticPr fontId="13"/>
  </si>
  <si>
    <t>合計</t>
    <rPh sb="0" eb="2">
      <t>ゴウケイ</t>
    </rPh>
    <phoneticPr fontId="56"/>
  </si>
  <si>
    <t>教育及び保育(満3歳未満の園児については、その保育)に直接従事する</t>
    <rPh sb="29" eb="31">
      <t>ジュウジ</t>
    </rPh>
    <phoneticPr fontId="5"/>
  </si>
  <si>
    <t>職員の配置基準を満たしているか。</t>
    <phoneticPr fontId="5"/>
  </si>
  <si>
    <t>幼保連携型運営基準第5条第3項</t>
    <phoneticPr fontId="5"/>
  </si>
  <si>
    <t>※有資格者であっても、基本分単価に含まれる保育教諭等としてカウントすることができない職員</t>
    <phoneticPr fontId="5"/>
  </si>
  <si>
    <t>・園長
・学級編成調整(ある場合)
・代替保育教諭等
・主幹保育教諭等を補助する者
　(療育支援加算ある場合)
・事業担当保育教諭(一時預かり、
　地域子育て拠点事業　等)</t>
    <phoneticPr fontId="5"/>
  </si>
  <si>
    <t>留意事項通知別紙3(認定こども園(教育標準時間認定1号)) Ⅱ1(2)(ア)</t>
    <phoneticPr fontId="5"/>
  </si>
  <si>
    <t>監査基準月の職員勤務予定表（非常勤職員・調理員等を含む）を添付してください。</t>
    <phoneticPr fontId="13"/>
  </si>
  <si>
    <t>●</t>
    <phoneticPr fontId="5"/>
  </si>
  <si>
    <t>施設に必要な職員の配置に努めているか。</t>
    <phoneticPr fontId="5"/>
  </si>
  <si>
    <t>職　　　名</t>
    <rPh sb="0" eb="1">
      <t>ショク</t>
    </rPh>
    <rPh sb="4" eb="5">
      <t>メイ</t>
    </rPh>
    <phoneticPr fontId="13"/>
  </si>
  <si>
    <t>氏　　　名</t>
    <rPh sb="0" eb="1">
      <t>シ</t>
    </rPh>
    <rPh sb="4" eb="5">
      <t>メイ</t>
    </rPh>
    <phoneticPr fontId="13"/>
  </si>
  <si>
    <t>副園長</t>
    <rPh sb="0" eb="1">
      <t>フク</t>
    </rPh>
    <rPh sb="1" eb="3">
      <t>エンチョウ</t>
    </rPh>
    <phoneticPr fontId="13"/>
  </si>
  <si>
    <t>教頭</t>
    <rPh sb="0" eb="2">
      <t>キョウトウ</t>
    </rPh>
    <phoneticPr fontId="13"/>
  </si>
  <si>
    <t>主幹養護教諭</t>
    <rPh sb="0" eb="2">
      <t>シュカン</t>
    </rPh>
    <rPh sb="2" eb="4">
      <t>ヨウゴ</t>
    </rPh>
    <rPh sb="4" eb="6">
      <t>キョウユ</t>
    </rPh>
    <phoneticPr fontId="13"/>
  </si>
  <si>
    <t>養護教諭又は養護助教諭</t>
    <rPh sb="0" eb="2">
      <t>ヨウゴ</t>
    </rPh>
    <rPh sb="2" eb="4">
      <t>キョウユ</t>
    </rPh>
    <rPh sb="4" eb="5">
      <t>マタ</t>
    </rPh>
    <rPh sb="6" eb="8">
      <t>ヨウゴ</t>
    </rPh>
    <rPh sb="8" eb="11">
      <t>ジョキョウユ</t>
    </rPh>
    <phoneticPr fontId="13"/>
  </si>
  <si>
    <t>事務職員</t>
    <rPh sb="0" eb="2">
      <t>ジム</t>
    </rPh>
    <rPh sb="2" eb="4">
      <t>ショクイン</t>
    </rPh>
    <phoneticPr fontId="5"/>
  </si>
  <si>
    <t>幼保連携型運営基準第5条第5項</t>
    <phoneticPr fontId="5"/>
  </si>
  <si>
    <t>調理員を適正に配置しているか。</t>
    <phoneticPr fontId="5"/>
  </si>
  <si>
    <t>いない</t>
    <phoneticPr fontId="5"/>
  </si>
  <si>
    <t>（注）調理業務の全部を委託している場合は、記入不要です。</t>
    <phoneticPr fontId="5"/>
  </si>
  <si>
    <t>配置している調理員等の常勤換算数
（小数第1位まで記入）</t>
    <rPh sb="0" eb="2">
      <t>ハイチ</t>
    </rPh>
    <rPh sb="6" eb="8">
      <t>チョウリ</t>
    </rPh>
    <rPh sb="8" eb="9">
      <t>イン</t>
    </rPh>
    <rPh sb="9" eb="10">
      <t>トウ</t>
    </rPh>
    <rPh sb="11" eb="13">
      <t>ジョウキン</t>
    </rPh>
    <rPh sb="13" eb="15">
      <t>カンサン</t>
    </rPh>
    <rPh sb="15" eb="16">
      <t>スウ</t>
    </rPh>
    <rPh sb="18" eb="20">
      <t>ショウスウ</t>
    </rPh>
    <rPh sb="20" eb="21">
      <t>ダイ</t>
    </rPh>
    <rPh sb="22" eb="23">
      <t>イ</t>
    </rPh>
    <rPh sb="25" eb="27">
      <t>キニュウ</t>
    </rPh>
    <phoneticPr fontId="13"/>
  </si>
  <si>
    <t>人</t>
    <rPh sb="0" eb="1">
      <t>ニン</t>
    </rPh>
    <phoneticPr fontId="4"/>
  </si>
  <si>
    <t>人</t>
    <rPh sb="0" eb="1">
      <t>ニン</t>
    </rPh>
    <phoneticPr fontId="13"/>
  </si>
  <si>
    <t>内訳</t>
    <rPh sb="0" eb="2">
      <t>ウチワケ</t>
    </rPh>
    <phoneticPr fontId="13"/>
  </si>
  <si>
    <t>常勤（正規）</t>
    <rPh sb="0" eb="2">
      <t>ジョウキン</t>
    </rPh>
    <rPh sb="3" eb="5">
      <t>セイキ</t>
    </rPh>
    <phoneticPr fontId="13"/>
  </si>
  <si>
    <t>職員の実人数</t>
    <rPh sb="0" eb="2">
      <t>ショクイン</t>
    </rPh>
    <rPh sb="3" eb="4">
      <t>ジツ</t>
    </rPh>
    <rPh sb="4" eb="6">
      <t>ニンズウ</t>
    </rPh>
    <phoneticPr fontId="13"/>
  </si>
  <si>
    <t>非常勤（非正規)</t>
    <rPh sb="0" eb="3">
      <t>ヒジョウキン</t>
    </rPh>
    <rPh sb="4" eb="7">
      <t>ヒセイキ</t>
    </rPh>
    <phoneticPr fontId="13"/>
  </si>
  <si>
    <t>幼保連携型運営基準第5条第4項</t>
    <phoneticPr fontId="5"/>
  </si>
  <si>
    <t>各学級ごとに担当する専任の主幹保育教諭、指導保育教諭又は</t>
    <phoneticPr fontId="5"/>
  </si>
  <si>
    <t>保育教諭(以下「保育教諭等」という。)を1人以上置いているか。</t>
    <rPh sb="0" eb="2">
      <t>ホイク</t>
    </rPh>
    <rPh sb="2" eb="4">
      <t>キョウユ</t>
    </rPh>
    <phoneticPr fontId="5"/>
  </si>
  <si>
    <t>認可定員　</t>
    <rPh sb="0" eb="2">
      <t>ニンカ</t>
    </rPh>
    <rPh sb="2" eb="4">
      <t>テイイン</t>
    </rPh>
    <phoneticPr fontId="13"/>
  </si>
  <si>
    <t>（</t>
    <phoneticPr fontId="13"/>
  </si>
  <si>
    <t>＜下表記載時の注意点＞</t>
    <rPh sb="1" eb="2">
      <t>シタ</t>
    </rPh>
    <rPh sb="2" eb="3">
      <t>オモテ</t>
    </rPh>
    <rPh sb="3" eb="5">
      <t>キサイ</t>
    </rPh>
    <rPh sb="5" eb="6">
      <t>ジ</t>
    </rPh>
    <rPh sb="7" eb="10">
      <t>チュウイテン</t>
    </rPh>
    <phoneticPr fontId="13"/>
  </si>
  <si>
    <t>①の要件に該当する場合、②に進んでください。</t>
    <rPh sb="2" eb="4">
      <t>ヨウケン</t>
    </rPh>
    <rPh sb="5" eb="7">
      <t>ガイトウ</t>
    </rPh>
    <rPh sb="9" eb="11">
      <t>バアイ</t>
    </rPh>
    <rPh sb="14" eb="15">
      <t>スス</t>
    </rPh>
    <phoneticPr fontId="13"/>
  </si>
  <si>
    <t>①に該当しない場合、α、β欄は記載せず、３歳欄のみ記載してください。</t>
    <rPh sb="2" eb="4">
      <t>ガイトウ</t>
    </rPh>
    <rPh sb="7" eb="9">
      <t>バアイ</t>
    </rPh>
    <rPh sb="13" eb="14">
      <t>ラン</t>
    </rPh>
    <rPh sb="15" eb="17">
      <t>キサイ</t>
    </rPh>
    <rPh sb="21" eb="22">
      <t>サイ</t>
    </rPh>
    <rPh sb="22" eb="23">
      <t>ラン</t>
    </rPh>
    <rPh sb="25" eb="27">
      <t>キサイ</t>
    </rPh>
    <phoneticPr fontId="13"/>
  </si>
  <si>
    <t>3歳児配置改善加算・・・・・α</t>
    <rPh sb="1" eb="3">
      <t>サイジ</t>
    </rPh>
    <rPh sb="3" eb="5">
      <t>ハイチ</t>
    </rPh>
    <rPh sb="5" eb="7">
      <t>カイゼン</t>
    </rPh>
    <rPh sb="7" eb="9">
      <t>カサン</t>
    </rPh>
    <phoneticPr fontId="13"/>
  </si>
  <si>
    <t>満3歳児対応加配加算・・・β</t>
    <rPh sb="0" eb="1">
      <t>マン</t>
    </rPh>
    <rPh sb="2" eb="3">
      <t>サイ</t>
    </rPh>
    <rPh sb="3" eb="4">
      <t>ジ</t>
    </rPh>
    <rPh sb="4" eb="6">
      <t>タイオウ</t>
    </rPh>
    <rPh sb="6" eb="8">
      <t>カハイ</t>
    </rPh>
    <rPh sb="8" eb="10">
      <t>カサン</t>
    </rPh>
    <phoneticPr fontId="13"/>
  </si>
  <si>
    <t>②</t>
    <phoneticPr fontId="13"/>
  </si>
  <si>
    <t>上記①でαのみチェック・・・</t>
    <rPh sb="0" eb="2">
      <t>ジョウキ</t>
    </rPh>
    <phoneticPr fontId="13"/>
  </si>
  <si>
    <t>上記①でβのみチェック・・・</t>
    <rPh sb="0" eb="2">
      <t>ジョウキ</t>
    </rPh>
    <phoneticPr fontId="13"/>
  </si>
  <si>
    <t>満3歳児子ども数はβ欄</t>
    <rPh sb="0" eb="1">
      <t>マン</t>
    </rPh>
    <rPh sb="2" eb="3">
      <t>サイ</t>
    </rPh>
    <rPh sb="3" eb="4">
      <t>ジ</t>
    </rPh>
    <rPh sb="4" eb="5">
      <t>コ</t>
    </rPh>
    <rPh sb="7" eb="8">
      <t>スウ</t>
    </rPh>
    <rPh sb="10" eb="11">
      <t>ラン</t>
    </rPh>
    <phoneticPr fontId="13"/>
  </si>
  <si>
    <t>満3歳児子どもを除いた3歳児子ども数は</t>
    <rPh sb="0" eb="1">
      <t>マン</t>
    </rPh>
    <rPh sb="2" eb="3">
      <t>サイ</t>
    </rPh>
    <rPh sb="3" eb="4">
      <t>ジ</t>
    </rPh>
    <rPh sb="4" eb="5">
      <t>コ</t>
    </rPh>
    <rPh sb="8" eb="9">
      <t>ノゾ</t>
    </rPh>
    <rPh sb="12" eb="14">
      <t>サイジ</t>
    </rPh>
    <rPh sb="14" eb="15">
      <t>コ</t>
    </rPh>
    <rPh sb="17" eb="18">
      <t>スウ</t>
    </rPh>
    <phoneticPr fontId="13"/>
  </si>
  <si>
    <t>通常の3歳児欄に記入してください。</t>
    <rPh sb="0" eb="2">
      <t>ツウジョウ</t>
    </rPh>
    <rPh sb="4" eb="6">
      <t>サイジ</t>
    </rPh>
    <rPh sb="6" eb="7">
      <t>ラン</t>
    </rPh>
    <rPh sb="8" eb="10">
      <t>キニュウ</t>
    </rPh>
    <phoneticPr fontId="13"/>
  </si>
  <si>
    <t>上記①でα、βチェック・・・</t>
    <rPh sb="0" eb="2">
      <t>ジョウキ</t>
    </rPh>
    <phoneticPr fontId="13"/>
  </si>
  <si>
    <t>α欄に記入してください。</t>
    <rPh sb="1" eb="2">
      <t>ラン</t>
    </rPh>
    <rPh sb="3" eb="5">
      <t>キニュウ</t>
    </rPh>
    <phoneticPr fontId="13"/>
  </si>
  <si>
    <t>太枠囲みセル内のみ記入願います。</t>
    <rPh sb="0" eb="1">
      <t>フト</t>
    </rPh>
    <rPh sb="1" eb="2">
      <t>ワク</t>
    </rPh>
    <rPh sb="2" eb="3">
      <t>カコ</t>
    </rPh>
    <rPh sb="6" eb="7">
      <t>ナイ</t>
    </rPh>
    <rPh sb="9" eb="11">
      <t>キニュウ</t>
    </rPh>
    <rPh sb="11" eb="12">
      <t>ネガ</t>
    </rPh>
    <phoneticPr fontId="13"/>
  </si>
  <si>
    <t>1号認定</t>
    <rPh sb="1" eb="2">
      <t>ゴウ</t>
    </rPh>
    <rPh sb="2" eb="4">
      <t>ニンテイ</t>
    </rPh>
    <phoneticPr fontId="13"/>
  </si>
  <si>
    <t>2号認定</t>
    <rPh sb="1" eb="2">
      <t>ゴウ</t>
    </rPh>
    <rPh sb="2" eb="4">
      <t>ニンテイ</t>
    </rPh>
    <phoneticPr fontId="13"/>
  </si>
  <si>
    <t>3号認定</t>
    <rPh sb="1" eb="2">
      <t>ゴウ</t>
    </rPh>
    <rPh sb="2" eb="4">
      <t>ニンテイ</t>
    </rPh>
    <phoneticPr fontId="13"/>
  </si>
  <si>
    <t>計</t>
    <rPh sb="0" eb="1">
      <t>ケイ</t>
    </rPh>
    <phoneticPr fontId="13"/>
  </si>
  <si>
    <t>－</t>
    <phoneticPr fontId="13"/>
  </si>
  <si>
    <t>－</t>
    <phoneticPr fontId="13"/>
  </si>
  <si>
    <t>－</t>
    <phoneticPr fontId="13"/>
  </si>
  <si>
    <t>β</t>
    <phoneticPr fontId="13"/>
  </si>
  <si>
    <t>満3歳児</t>
    <rPh sb="0" eb="1">
      <t>マン</t>
    </rPh>
    <rPh sb="2" eb="3">
      <t>サイ</t>
    </rPh>
    <rPh sb="3" eb="4">
      <t>ジ</t>
    </rPh>
    <phoneticPr fontId="13"/>
  </si>
  <si>
    <t>α</t>
    <phoneticPr fontId="13"/>
  </si>
  <si>
    <t>上記以外の3歳児</t>
    <rPh sb="0" eb="2">
      <t>ジョウキ</t>
    </rPh>
    <rPh sb="2" eb="4">
      <t>イガイ</t>
    </rPh>
    <rPh sb="6" eb="8">
      <t>サイジ</t>
    </rPh>
    <phoneticPr fontId="13"/>
  </si>
  <si>
    <t>－</t>
    <phoneticPr fontId="13"/>
  </si>
  <si>
    <t>4歳児</t>
    <rPh sb="1" eb="2">
      <t>サイ</t>
    </rPh>
    <rPh sb="2" eb="3">
      <t>ジ</t>
    </rPh>
    <phoneticPr fontId="13"/>
  </si>
  <si>
    <t>5歳児</t>
    <rPh sb="1" eb="2">
      <t>サイ</t>
    </rPh>
    <rPh sb="2" eb="3">
      <t>ジ</t>
    </rPh>
    <phoneticPr fontId="13"/>
  </si>
  <si>
    <t>利用定員</t>
    <rPh sb="0" eb="2">
      <t>リヨウ</t>
    </rPh>
    <rPh sb="2" eb="4">
      <t>テイイン</t>
    </rPh>
    <phoneticPr fontId="13"/>
  </si>
  <si>
    <t>入所割合</t>
    <rPh sb="0" eb="2">
      <t>ニュウショ</t>
    </rPh>
    <rPh sb="2" eb="4">
      <t>ワリアイ</t>
    </rPh>
    <phoneticPr fontId="13"/>
  </si>
  <si>
    <t>①</t>
    <phoneticPr fontId="13"/>
  </si>
  <si>
    <t>以下の施設型給付を受けているか。</t>
    <phoneticPr fontId="4"/>
  </si>
  <si>
    <t>全ての3歳児子ども数はα欄に記入して</t>
    <rPh sb="0" eb="1">
      <t>スベ</t>
    </rPh>
    <rPh sb="14" eb="16">
      <t>キニュウ</t>
    </rPh>
    <phoneticPr fontId="13"/>
  </si>
  <si>
    <t>ください。</t>
    <phoneticPr fontId="13"/>
  </si>
  <si>
    <r>
      <t>〔</t>
    </r>
    <r>
      <rPr>
        <b/>
        <sz val="10.5"/>
        <rFont val="ＭＳ Ｐ明朝"/>
        <family val="1"/>
        <charset val="128"/>
      </rPr>
      <t>利用定員</t>
    </r>
    <r>
      <rPr>
        <sz val="10.5"/>
        <rFont val="ＭＳ Ｐ明朝"/>
        <family val="1"/>
        <charset val="128"/>
      </rPr>
      <t>と園児現員数〕</t>
    </r>
    <rPh sb="1" eb="3">
      <t>リヨウ</t>
    </rPh>
    <rPh sb="3" eb="5">
      <t>テイイン</t>
    </rPh>
    <rPh sb="6" eb="8">
      <t>エンジ</t>
    </rPh>
    <rPh sb="8" eb="10">
      <t>ゲンイン</t>
    </rPh>
    <rPh sb="10" eb="11">
      <t>スウ</t>
    </rPh>
    <phoneticPr fontId="13"/>
  </si>
  <si>
    <t>※計算式あり</t>
    <rPh sb="1" eb="4">
      <t>ケイサンシキ</t>
    </rPh>
    <phoneticPr fontId="4"/>
  </si>
  <si>
    <t>幼保連携型運営基準第5条第1項及び第2項</t>
    <phoneticPr fontId="5"/>
  </si>
  <si>
    <t>学級編制調整加配加算を受けている場合(1号認定子どもがいる場合)、</t>
    <rPh sb="16" eb="18">
      <t>バアイ</t>
    </rPh>
    <phoneticPr fontId="5"/>
  </si>
  <si>
    <t>専任の保育教諭等を配置しているか。</t>
    <phoneticPr fontId="5"/>
  </si>
  <si>
    <t>人</t>
    <rPh sb="0" eb="1">
      <t>ヒト</t>
    </rPh>
    <phoneticPr fontId="13"/>
  </si>
  <si>
    <t>(左欄は1号認定と2号認定子どもの利用定員の和を示す。加算がある場合、36人以上300人以下であること）</t>
    <rPh sb="1" eb="2">
      <t>ヒダリ</t>
    </rPh>
    <rPh sb="2" eb="3">
      <t>ラン</t>
    </rPh>
    <rPh sb="5" eb="6">
      <t>ゴウ</t>
    </rPh>
    <rPh sb="6" eb="8">
      <t>ニンテイ</t>
    </rPh>
    <rPh sb="10" eb="11">
      <t>ゴウ</t>
    </rPh>
    <rPh sb="11" eb="13">
      <t>ニンテイ</t>
    </rPh>
    <rPh sb="13" eb="14">
      <t>コ</t>
    </rPh>
    <rPh sb="17" eb="19">
      <t>リヨウ</t>
    </rPh>
    <rPh sb="19" eb="21">
      <t>テイイン</t>
    </rPh>
    <rPh sb="22" eb="23">
      <t>ワ</t>
    </rPh>
    <rPh sb="24" eb="25">
      <t>シメ</t>
    </rPh>
    <rPh sb="27" eb="29">
      <t>カサン</t>
    </rPh>
    <rPh sb="32" eb="34">
      <t>バアイ</t>
    </rPh>
    <rPh sb="37" eb="40">
      <t>ニンイジョウ</t>
    </rPh>
    <rPh sb="43" eb="44">
      <t>ヒト</t>
    </rPh>
    <rPh sb="44" eb="46">
      <t>イカ</t>
    </rPh>
    <phoneticPr fontId="13"/>
  </si>
  <si>
    <t>（計算式あり）</t>
    <rPh sb="1" eb="3">
      <t>ケイサン</t>
    </rPh>
    <rPh sb="3" eb="4">
      <t>シキ</t>
    </rPh>
    <phoneticPr fontId="5"/>
  </si>
  <si>
    <t>◆</t>
    <phoneticPr fontId="13"/>
  </si>
  <si>
    <t>学級の編制状況は。</t>
    <phoneticPr fontId="5"/>
  </si>
  <si>
    <t>〔学級別園児・専任保育教諭〕</t>
    <phoneticPr fontId="5"/>
  </si>
  <si>
    <t>太枠囲みセル内のみ記入願います。</t>
    <phoneticPr fontId="5"/>
  </si>
  <si>
    <t>学級名</t>
    <rPh sb="0" eb="2">
      <t>ガッキュウ</t>
    </rPh>
    <rPh sb="2" eb="3">
      <t>メイ</t>
    </rPh>
    <phoneticPr fontId="13"/>
  </si>
  <si>
    <t>年齢
構成</t>
    <rPh sb="0" eb="2">
      <t>ネンレイ</t>
    </rPh>
    <rPh sb="3" eb="5">
      <t>コウセイ</t>
    </rPh>
    <phoneticPr fontId="13"/>
  </si>
  <si>
    <t>1学級園児数（≦35名）</t>
    <rPh sb="1" eb="3">
      <t>ガッキュウ</t>
    </rPh>
    <rPh sb="3" eb="5">
      <t>エンジ</t>
    </rPh>
    <rPh sb="5" eb="6">
      <t>スウ</t>
    </rPh>
    <rPh sb="10" eb="11">
      <t>メイ</t>
    </rPh>
    <phoneticPr fontId="13"/>
  </si>
  <si>
    <t>担当保育教諭の人数
（常勤換算値）</t>
    <rPh sb="0" eb="2">
      <t>タントウ</t>
    </rPh>
    <rPh sb="2" eb="4">
      <t>ホイク</t>
    </rPh>
    <rPh sb="7" eb="9">
      <t>ニンズウ</t>
    </rPh>
    <rPh sb="11" eb="13">
      <t>ジョウキン</t>
    </rPh>
    <rPh sb="13" eb="15">
      <t>カンサン</t>
    </rPh>
    <rPh sb="15" eb="16">
      <t>チ</t>
    </rPh>
    <phoneticPr fontId="13"/>
  </si>
  <si>
    <t>加算を受けている場合、学級編制調整担当の専任保育教諭等の氏名</t>
    <rPh sb="0" eb="2">
      <t>カサン</t>
    </rPh>
    <rPh sb="3" eb="4">
      <t>ウ</t>
    </rPh>
    <rPh sb="8" eb="10">
      <t>バアイ</t>
    </rPh>
    <rPh sb="11" eb="13">
      <t>ガッキュウ</t>
    </rPh>
    <rPh sb="13" eb="15">
      <t>ヘンセイ</t>
    </rPh>
    <rPh sb="15" eb="17">
      <t>チョウセイ</t>
    </rPh>
    <rPh sb="17" eb="19">
      <t>タントウ</t>
    </rPh>
    <rPh sb="20" eb="22">
      <t>センニン</t>
    </rPh>
    <rPh sb="22" eb="24">
      <t>ホイク</t>
    </rPh>
    <rPh sb="24" eb="26">
      <t>キョウユ</t>
    </rPh>
    <rPh sb="26" eb="27">
      <t>トウ</t>
    </rPh>
    <rPh sb="28" eb="30">
      <t>シメイ</t>
    </rPh>
    <phoneticPr fontId="13"/>
  </si>
  <si>
    <t>留意事項通知別紙3(認定こども園(教育標準時間認定1号)) Ⅲ3(1)</t>
    <phoneticPr fontId="5"/>
  </si>
  <si>
    <t>幼保連携型運営基準第5条第1項</t>
    <phoneticPr fontId="5"/>
  </si>
  <si>
    <t>幼保連携型認定こども園の学級の編制、職員、設備及び運営に関する基準上の運用上の取扱いについて　（平成26年11月28日府政共生第1104号・26文科初第891号・雇児発1128第2号）</t>
    <rPh sb="58" eb="59">
      <t>ニチ</t>
    </rPh>
    <phoneticPr fontId="5"/>
  </si>
  <si>
    <t>〔学級及び3歳未満児クラスの園児数に対する職員配置数〕</t>
    <phoneticPr fontId="5"/>
  </si>
  <si>
    <t>学級名</t>
    <phoneticPr fontId="13"/>
  </si>
  <si>
    <t>歳児</t>
    <rPh sb="0" eb="2">
      <t>サイジ</t>
    </rPh>
    <phoneticPr fontId="5"/>
  </si>
  <si>
    <t>園児数</t>
    <rPh sb="0" eb="2">
      <t>エンジ</t>
    </rPh>
    <rPh sb="2" eb="3">
      <t>スウ</t>
    </rPh>
    <phoneticPr fontId="13"/>
  </si>
  <si>
    <t>配置
基準</t>
    <rPh sb="0" eb="2">
      <t>ハイチ</t>
    </rPh>
    <rPh sb="3" eb="5">
      <t>キジュン</t>
    </rPh>
    <phoneticPr fontId="13"/>
  </si>
  <si>
    <t>配置基準
（小計）</t>
    <rPh sb="0" eb="2">
      <t>ハイチ</t>
    </rPh>
    <rPh sb="2" eb="4">
      <t>キジュン</t>
    </rPh>
    <rPh sb="6" eb="8">
      <t>ショウケイ</t>
    </rPh>
    <phoneticPr fontId="13"/>
  </si>
  <si>
    <t>実際の
配置職員数
(常勤換算値）</t>
    <rPh sb="0" eb="1">
      <t>ジツ</t>
    </rPh>
    <rPh sb="1" eb="2">
      <t>キワ</t>
    </rPh>
    <rPh sb="4" eb="6">
      <t>ハイチ</t>
    </rPh>
    <rPh sb="6" eb="8">
      <t>ショクイン</t>
    </rPh>
    <rPh sb="8" eb="9">
      <t>スウ</t>
    </rPh>
    <rPh sb="11" eb="13">
      <t>ジョウキン</t>
    </rPh>
    <rPh sb="13" eb="15">
      <t>カンサン</t>
    </rPh>
    <rPh sb="15" eb="16">
      <t>チ</t>
    </rPh>
    <phoneticPr fontId="13"/>
  </si>
  <si>
    <t>担当常勤保育教諭等の氏名</t>
    <rPh sb="0" eb="2">
      <t>タントウ</t>
    </rPh>
    <rPh sb="2" eb="4">
      <t>ジョウキン</t>
    </rPh>
    <rPh sb="4" eb="6">
      <t>ホイク</t>
    </rPh>
    <rPh sb="6" eb="8">
      <t>キョウユ</t>
    </rPh>
    <rPh sb="8" eb="9">
      <t>トウ</t>
    </rPh>
    <rPh sb="10" eb="12">
      <t>シメイ</t>
    </rPh>
    <phoneticPr fontId="13"/>
  </si>
  <si>
    <t>（例）　あおぐみ</t>
    <rPh sb="1" eb="2">
      <t>レイ</t>
    </rPh>
    <phoneticPr fontId="13"/>
  </si>
  <si>
    <t>○○、××、△△</t>
    <phoneticPr fontId="13"/>
  </si>
  <si>
    <t>△△（0.7）</t>
    <phoneticPr fontId="13"/>
  </si>
  <si>
    <t>担当非常勤保育教諭等
の氏名
（常勤換算値）</t>
    <rPh sb="2" eb="3">
      <t>ヒ</t>
    </rPh>
    <phoneticPr fontId="13"/>
  </si>
  <si>
    <t>幼保連携型運営基準第5条第3項</t>
    <phoneticPr fontId="5"/>
  </si>
  <si>
    <t>※</t>
    <phoneticPr fontId="5"/>
  </si>
  <si>
    <t>表の記入時の注意事項</t>
    <rPh sb="0" eb="1">
      <t>ヒョウ</t>
    </rPh>
    <rPh sb="2" eb="4">
      <t>キニュウ</t>
    </rPh>
    <phoneticPr fontId="5"/>
  </si>
  <si>
    <t>・表は、実際に学級を担当している職員を調べるためのものです。施設状況報告書にて、</t>
    <rPh sb="1" eb="2">
      <t>ヒョウ</t>
    </rPh>
    <phoneticPr fontId="5"/>
  </si>
  <si>
    <t>・非常勤職員は、常勤換算値をかっこ書きで記入してください。</t>
    <phoneticPr fontId="5"/>
  </si>
  <si>
    <t xml:space="preserve">  「代替保育教諭」・「学級編制調整」と記されている職員が、学級に配置されている場合は、漏れなく記入してください。</t>
    <rPh sb="20" eb="21">
      <t>シル</t>
    </rPh>
    <rPh sb="26" eb="28">
      <t>ショクイン</t>
    </rPh>
    <phoneticPr fontId="5"/>
  </si>
  <si>
    <t>職員の採用、退職及び転勤の状況について記入してください。</t>
    <phoneticPr fontId="4"/>
  </si>
  <si>
    <t>　新規採用</t>
    <rPh sb="1" eb="3">
      <t>シンキ</t>
    </rPh>
    <rPh sb="3" eb="5">
      <t>サイヨウ</t>
    </rPh>
    <phoneticPr fontId="5"/>
  </si>
  <si>
    <t>退　　職</t>
    <rPh sb="0" eb="1">
      <t>タイ</t>
    </rPh>
    <rPh sb="3" eb="4">
      <t>ショク</t>
    </rPh>
    <phoneticPr fontId="5"/>
  </si>
  <si>
    <t>退　　職　</t>
    <rPh sb="0" eb="1">
      <t>タイ</t>
    </rPh>
    <rPh sb="3" eb="4">
      <t>ショク</t>
    </rPh>
    <phoneticPr fontId="5"/>
  </si>
  <si>
    <t>転　入</t>
    <rPh sb="0" eb="1">
      <t>テン</t>
    </rPh>
    <rPh sb="2" eb="3">
      <t>イレ</t>
    </rPh>
    <phoneticPr fontId="5"/>
  </si>
  <si>
    <t>転　出</t>
    <rPh sb="0" eb="1">
      <t>テン</t>
    </rPh>
    <rPh sb="2" eb="3">
      <t>デ</t>
    </rPh>
    <phoneticPr fontId="5"/>
  </si>
  <si>
    <t>R4.4.1～R5.3.31</t>
    <phoneticPr fontId="5"/>
  </si>
  <si>
    <t>　</t>
    <phoneticPr fontId="5"/>
  </si>
  <si>
    <t>人</t>
    <rPh sb="0" eb="1">
      <t>ニン</t>
    </rPh>
    <phoneticPr fontId="5"/>
  </si>
  <si>
    <t>人)</t>
    <rPh sb="0" eb="1">
      <t>ニン</t>
    </rPh>
    <phoneticPr fontId="5"/>
  </si>
  <si>
    <t>R5.4.1～</t>
    <phoneticPr fontId="5"/>
  </si>
  <si>
    <t>　</t>
    <phoneticPr fontId="5"/>
  </si>
  <si>
    <t>(うち保育教諭</t>
    <rPh sb="3" eb="5">
      <t>ホイク</t>
    </rPh>
    <rPh sb="5" eb="7">
      <t>キョウユ</t>
    </rPh>
    <phoneticPr fontId="5"/>
  </si>
  <si>
    <t>※</t>
    <phoneticPr fontId="5"/>
  </si>
  <si>
    <t>※</t>
    <phoneticPr fontId="5"/>
  </si>
  <si>
    <t>「転出」とは、「転入」の逆の状況をいう。</t>
    <phoneticPr fontId="4"/>
  </si>
  <si>
    <t>「転入」とは、同一法人内の他の園からの配置異動をいう。</t>
    <rPh sb="15" eb="16">
      <t>エン</t>
    </rPh>
    <phoneticPr fontId="4"/>
  </si>
  <si>
    <t xml:space="preserve"> 上表の「保育教諭」は、「資格を有する者のみ」を指す。</t>
    <rPh sb="7" eb="9">
      <t>キョウユ</t>
    </rPh>
    <phoneticPr fontId="4"/>
  </si>
  <si>
    <t xml:space="preserve"> 看護師、保健師等保育教諭とみなす者については保育教諭として算入しない。</t>
    <rPh sb="1" eb="4">
      <t>カンゴシ</t>
    </rPh>
    <rPh sb="5" eb="8">
      <t>ホケンシ</t>
    </rPh>
    <rPh sb="8" eb="9">
      <t>ナド</t>
    </rPh>
    <rPh sb="9" eb="11">
      <t>ホイク</t>
    </rPh>
    <rPh sb="11" eb="13">
      <t>キョウユ</t>
    </rPh>
    <rPh sb="17" eb="18">
      <t>モノ</t>
    </rPh>
    <rPh sb="25" eb="27">
      <t>キョウユ</t>
    </rPh>
    <phoneticPr fontId="5"/>
  </si>
  <si>
    <t>　</t>
    <phoneticPr fontId="5"/>
  </si>
  <si>
    <t>●  施設職員調書</t>
    <rPh sb="3" eb="5">
      <t>シセツ</t>
    </rPh>
    <rPh sb="5" eb="7">
      <t>ショクイン</t>
    </rPh>
    <rPh sb="7" eb="9">
      <t>チョウショ</t>
    </rPh>
    <phoneticPr fontId="13"/>
  </si>
  <si>
    <t>②幼稚園教諭免許の有効期限は、教育職員免許法の改正に伴い、令和4年7月1日時点の免許の有効期限を入力してください。</t>
    <rPh sb="1" eb="4">
      <t>ヨウチエン</t>
    </rPh>
    <rPh sb="4" eb="6">
      <t>キョウユ</t>
    </rPh>
    <rPh sb="6" eb="8">
      <t>メンキョ</t>
    </rPh>
    <rPh sb="9" eb="13">
      <t>ユウコウキゲン</t>
    </rPh>
    <rPh sb="15" eb="17">
      <t>キョウイク</t>
    </rPh>
    <rPh sb="17" eb="19">
      <t>ショクイン</t>
    </rPh>
    <rPh sb="19" eb="22">
      <t>メンキョホウ</t>
    </rPh>
    <rPh sb="23" eb="25">
      <t>カイセイ</t>
    </rPh>
    <rPh sb="26" eb="27">
      <t>トモナ</t>
    </rPh>
    <rPh sb="29" eb="31">
      <t>レイワ</t>
    </rPh>
    <rPh sb="32" eb="33">
      <t>ネン</t>
    </rPh>
    <rPh sb="34" eb="35">
      <t>ガツ</t>
    </rPh>
    <rPh sb="36" eb="37">
      <t>ニチ</t>
    </rPh>
    <rPh sb="37" eb="39">
      <t>ジテン</t>
    </rPh>
    <rPh sb="40" eb="42">
      <t>メンキョ</t>
    </rPh>
    <rPh sb="43" eb="45">
      <t>ユウコウ</t>
    </rPh>
    <rPh sb="45" eb="47">
      <t>キゲン</t>
    </rPh>
    <rPh sb="48" eb="50">
      <t>ニュウリョク</t>
    </rPh>
    <phoneticPr fontId="5"/>
  </si>
  <si>
    <t>③摘要欄には、新規採用・転入・転出・退職等の特記事項及びその年月日を記入してください。</t>
    <rPh sb="1" eb="4">
      <t>テキヨウラン</t>
    </rPh>
    <rPh sb="7" eb="11">
      <t>シンキサイヨウ</t>
    </rPh>
    <rPh sb="12" eb="14">
      <t>テンニュウ</t>
    </rPh>
    <rPh sb="15" eb="17">
      <t>テンシュツ</t>
    </rPh>
    <rPh sb="18" eb="20">
      <t>タイショク</t>
    </rPh>
    <rPh sb="20" eb="21">
      <t>トウ</t>
    </rPh>
    <rPh sb="22" eb="26">
      <t>トッキジコウ</t>
    </rPh>
    <rPh sb="26" eb="27">
      <t>オヨ</t>
    </rPh>
    <rPh sb="28" eb="33">
      <t>ソノネンガッピ</t>
    </rPh>
    <rPh sb="34" eb="36">
      <t>キニュウ</t>
    </rPh>
    <phoneticPr fontId="13"/>
  </si>
  <si>
    <t>④常勤換算値は、（1週間あたりの実勤務時間数）÷（就業規則で定める1週間の所定労働時間）で算出してください。</t>
    <rPh sb="1" eb="6">
      <t>ジョウキンカンサンチ</t>
    </rPh>
    <rPh sb="10" eb="12">
      <t>シュウカン</t>
    </rPh>
    <rPh sb="16" eb="17">
      <t>ミ</t>
    </rPh>
    <rPh sb="17" eb="19">
      <t>キンム</t>
    </rPh>
    <rPh sb="19" eb="21">
      <t>ジカン</t>
    </rPh>
    <rPh sb="21" eb="22">
      <t>カズ</t>
    </rPh>
    <rPh sb="25" eb="27">
      <t>シュウギョウ</t>
    </rPh>
    <rPh sb="27" eb="29">
      <t>キソク</t>
    </rPh>
    <rPh sb="30" eb="31">
      <t>サダ</t>
    </rPh>
    <rPh sb="34" eb="36">
      <t>シュウカン</t>
    </rPh>
    <rPh sb="37" eb="39">
      <t>ショテイ</t>
    </rPh>
    <rPh sb="39" eb="41">
      <t>ロウドウ</t>
    </rPh>
    <rPh sb="41" eb="43">
      <t>ジカン</t>
    </rPh>
    <rPh sb="45" eb="47">
      <t>サンシュツ</t>
    </rPh>
    <phoneticPr fontId="13"/>
  </si>
  <si>
    <t>⑤非常勤・パート・臨時・派遣については、雇用契約期間、1日当たりの勤務時間数、1週当たりの勤務時間数及び常勤換算値について記入してください。</t>
    <rPh sb="1" eb="4">
      <t>ヒジョウキン</t>
    </rPh>
    <rPh sb="20" eb="22">
      <t>コヨウ</t>
    </rPh>
    <rPh sb="22" eb="24">
      <t>ケイヤク</t>
    </rPh>
    <rPh sb="24" eb="26">
      <t>キカン</t>
    </rPh>
    <rPh sb="28" eb="29">
      <t>ニチ</t>
    </rPh>
    <rPh sb="29" eb="30">
      <t>ア</t>
    </rPh>
    <rPh sb="33" eb="35">
      <t>キンム</t>
    </rPh>
    <rPh sb="35" eb="38">
      <t>ジカンスウ</t>
    </rPh>
    <rPh sb="40" eb="41">
      <t>シュウ</t>
    </rPh>
    <rPh sb="41" eb="42">
      <t>ア</t>
    </rPh>
    <rPh sb="45" eb="47">
      <t>キンム</t>
    </rPh>
    <rPh sb="47" eb="50">
      <t>ジカンスウ</t>
    </rPh>
    <rPh sb="50" eb="51">
      <t>オヨ</t>
    </rPh>
    <rPh sb="52" eb="57">
      <t>ジョウキンカンサンンチ</t>
    </rPh>
    <rPh sb="61" eb="63">
      <t>キニュウ</t>
    </rPh>
    <phoneticPr fontId="13"/>
  </si>
  <si>
    <t>就業規則に定める勤務時間数　一週あたり</t>
    <rPh sb="0" eb="2">
      <t>シュウギョウ</t>
    </rPh>
    <rPh sb="2" eb="4">
      <t>キソク</t>
    </rPh>
    <rPh sb="5" eb="6">
      <t>サダ</t>
    </rPh>
    <rPh sb="8" eb="10">
      <t>キンム</t>
    </rPh>
    <rPh sb="10" eb="12">
      <t>ジカン</t>
    </rPh>
    <rPh sb="12" eb="13">
      <t>スウ</t>
    </rPh>
    <rPh sb="14" eb="15">
      <t>イチ</t>
    </rPh>
    <rPh sb="15" eb="16">
      <t>シュウ</t>
    </rPh>
    <phoneticPr fontId="13"/>
  </si>
  <si>
    <t>時間</t>
    <rPh sb="0" eb="2">
      <t>ジカン</t>
    </rPh>
    <phoneticPr fontId="13"/>
  </si>
  <si>
    <r>
      <t xml:space="preserve">職　種
</t>
    </r>
    <r>
      <rPr>
        <sz val="8"/>
        <rFont val="ＭＳ Ｐ明朝"/>
        <family val="1"/>
        <charset val="128"/>
      </rPr>
      <t>※受領している施設型給付に応じて「園長」「主幹保育教諭」「主幹養護教諭」等記載すること</t>
    </r>
    <rPh sb="0" eb="1">
      <t>ショク</t>
    </rPh>
    <rPh sb="2" eb="3">
      <t>タネ</t>
    </rPh>
    <rPh sb="5" eb="7">
      <t>ジュリョウ</t>
    </rPh>
    <rPh sb="11" eb="14">
      <t>シセツガタ</t>
    </rPh>
    <rPh sb="14" eb="16">
      <t>キュウフ</t>
    </rPh>
    <rPh sb="17" eb="18">
      <t>オウ</t>
    </rPh>
    <rPh sb="41" eb="43">
      <t>キサイ</t>
    </rPh>
    <phoneticPr fontId="13"/>
  </si>
  <si>
    <r>
      <t xml:space="preserve">担当業務
</t>
    </r>
    <r>
      <rPr>
        <sz val="9"/>
        <rFont val="ＭＳ Ｐ明朝"/>
        <family val="1"/>
        <charset val="128"/>
      </rPr>
      <t>(クラス担当、事業担当、チーム保育加配等状況がわかるように記載)</t>
    </r>
    <rPh sb="0" eb="2">
      <t>タントウ</t>
    </rPh>
    <rPh sb="2" eb="4">
      <t>ギョウム</t>
    </rPh>
    <rPh sb="9" eb="11">
      <t>タントウ</t>
    </rPh>
    <rPh sb="12" eb="14">
      <t>ジギョウ</t>
    </rPh>
    <rPh sb="14" eb="16">
      <t>タントウ</t>
    </rPh>
    <rPh sb="20" eb="22">
      <t>ホイク</t>
    </rPh>
    <rPh sb="22" eb="23">
      <t>カ</t>
    </rPh>
    <rPh sb="23" eb="24">
      <t>ハイ</t>
    </rPh>
    <rPh sb="24" eb="25">
      <t>トウ</t>
    </rPh>
    <rPh sb="25" eb="27">
      <t>ジョウキョウ</t>
    </rPh>
    <rPh sb="34" eb="36">
      <t>キサイ</t>
    </rPh>
    <phoneticPr fontId="13"/>
  </si>
  <si>
    <t>資格の種類</t>
    <rPh sb="0" eb="2">
      <t>シカク</t>
    </rPh>
    <rPh sb="3" eb="5">
      <t>シュルイ</t>
    </rPh>
    <phoneticPr fontId="13"/>
  </si>
  <si>
    <t>採　用
年月日</t>
    <rPh sb="0" eb="1">
      <t>サイ</t>
    </rPh>
    <rPh sb="2" eb="3">
      <t>ヨウ</t>
    </rPh>
    <rPh sb="4" eb="7">
      <t>ネンガッピ</t>
    </rPh>
    <phoneticPr fontId="13"/>
  </si>
  <si>
    <t>雇用形態
（常勤・非常勤・パート・臨時・派遣）</t>
    <rPh sb="0" eb="2">
      <t>コヨウ</t>
    </rPh>
    <rPh sb="2" eb="4">
      <t>ケイタイ</t>
    </rPh>
    <rPh sb="6" eb="8">
      <t>ジョウキン</t>
    </rPh>
    <phoneticPr fontId="13"/>
  </si>
  <si>
    <t>非常勤・パート・臨時・派遣の場合</t>
    <phoneticPr fontId="13"/>
  </si>
  <si>
    <t>幼稚園教諭免許</t>
    <rPh sb="0" eb="3">
      <t>ヨウチエン</t>
    </rPh>
    <rPh sb="3" eb="5">
      <t>キョウユ</t>
    </rPh>
    <rPh sb="5" eb="7">
      <t>メンキョ</t>
    </rPh>
    <phoneticPr fontId="13"/>
  </si>
  <si>
    <t>保育士登録日</t>
    <rPh sb="0" eb="2">
      <t>ホイク</t>
    </rPh>
    <rPh sb="2" eb="3">
      <t>シ</t>
    </rPh>
    <rPh sb="3" eb="6">
      <t>トウロクビ</t>
    </rPh>
    <phoneticPr fontId="13"/>
  </si>
  <si>
    <t>その他
（具体的に）</t>
    <rPh sb="2" eb="3">
      <t>タ</t>
    </rPh>
    <rPh sb="5" eb="8">
      <t>グタイテキ</t>
    </rPh>
    <phoneticPr fontId="13"/>
  </si>
  <si>
    <t>1週あたりの勤務時間数</t>
    <rPh sb="1" eb="2">
      <t>シュウ</t>
    </rPh>
    <rPh sb="6" eb="8">
      <t>キンム</t>
    </rPh>
    <rPh sb="8" eb="10">
      <t>ジカン</t>
    </rPh>
    <rPh sb="10" eb="11">
      <t>スウ</t>
    </rPh>
    <phoneticPr fontId="13"/>
  </si>
  <si>
    <r>
      <t xml:space="preserve">常　勤
換算値
</t>
    </r>
    <r>
      <rPr>
        <sz val="8"/>
        <rFont val="ＭＳ Ｐ明朝"/>
        <family val="1"/>
        <charset val="128"/>
      </rPr>
      <t>(自動計算)</t>
    </r>
    <rPh sb="0" eb="1">
      <t>ツネ</t>
    </rPh>
    <rPh sb="2" eb="3">
      <t>ツトム</t>
    </rPh>
    <rPh sb="4" eb="6">
      <t>カンサン</t>
    </rPh>
    <rPh sb="6" eb="7">
      <t>チ</t>
    </rPh>
    <rPh sb="9" eb="11">
      <t>ジドウ</t>
    </rPh>
    <rPh sb="11" eb="13">
      <t>ケイサン</t>
    </rPh>
    <phoneticPr fontId="13"/>
  </si>
  <si>
    <t>摘　　　　要</t>
    <rPh sb="0" eb="1">
      <t>テキ</t>
    </rPh>
    <rPh sb="5" eb="6">
      <t>ヨウ</t>
    </rPh>
    <phoneticPr fontId="13"/>
  </si>
  <si>
    <t>種類</t>
    <rPh sb="0" eb="2">
      <t>シュルイ</t>
    </rPh>
    <phoneticPr fontId="13"/>
  </si>
  <si>
    <t>有効期限
（R4.7.1時点）</t>
    <rPh sb="0" eb="2">
      <t>ユウコウ</t>
    </rPh>
    <rPh sb="2" eb="4">
      <t>キゲン</t>
    </rPh>
    <rPh sb="12" eb="14">
      <t>ジテン</t>
    </rPh>
    <phoneticPr fontId="13"/>
  </si>
  <si>
    <t>例</t>
    <rPh sb="0" eb="1">
      <t>レイ</t>
    </rPh>
    <phoneticPr fontId="13"/>
  </si>
  <si>
    <t>主幹保育教諭</t>
    <rPh sb="0" eb="2">
      <t>シュカン</t>
    </rPh>
    <rPh sb="2" eb="4">
      <t>ホイク</t>
    </rPh>
    <rPh sb="4" eb="6">
      <t>キョウユ</t>
    </rPh>
    <phoneticPr fontId="13"/>
  </si>
  <si>
    <t>20年</t>
    <rPh sb="2" eb="3">
      <t>ネン</t>
    </rPh>
    <phoneticPr fontId="13"/>
  </si>
  <si>
    <t>保育教諭</t>
    <rPh sb="0" eb="2">
      <t>ホイク</t>
    </rPh>
    <rPh sb="2" eb="4">
      <t>キョウユ</t>
    </rPh>
    <phoneticPr fontId="13"/>
  </si>
  <si>
    <t>一時預かり担当</t>
    <rPh sb="0" eb="2">
      <t>イチジ</t>
    </rPh>
    <rPh sb="2" eb="3">
      <t>アズ</t>
    </rPh>
    <rPh sb="5" eb="7">
      <t>タントウ</t>
    </rPh>
    <phoneticPr fontId="13"/>
  </si>
  <si>
    <t>H30.4.15</t>
    <phoneticPr fontId="13"/>
  </si>
  <si>
    <t>10年</t>
    <rPh sb="2" eb="3">
      <t>ネン</t>
    </rPh>
    <phoneticPr fontId="13"/>
  </si>
  <si>
    <t>5年</t>
    <rPh sb="1" eb="2">
      <t>ネン</t>
    </rPh>
    <phoneticPr fontId="13"/>
  </si>
  <si>
    <t>育休</t>
    <rPh sb="0" eb="2">
      <t>イクキュウ</t>
    </rPh>
    <phoneticPr fontId="5"/>
  </si>
  <si>
    <t>調理員</t>
    <rPh sb="0" eb="3">
      <t>チョウリイン</t>
    </rPh>
    <phoneticPr fontId="13"/>
  </si>
  <si>
    <t>調理</t>
    <rPh sb="0" eb="2">
      <t>チョウリ</t>
    </rPh>
    <phoneticPr fontId="13"/>
  </si>
  <si>
    <t>管理栄養士</t>
    <rPh sb="0" eb="2">
      <t>カンリ</t>
    </rPh>
    <rPh sb="2" eb="5">
      <t>エイヨウシ</t>
    </rPh>
    <phoneticPr fontId="13"/>
  </si>
  <si>
    <t>0年</t>
    <rPh sb="1" eb="2">
      <t>ネン</t>
    </rPh>
    <phoneticPr fontId="13"/>
  </si>
  <si>
    <t>～</t>
    <phoneticPr fontId="13"/>
  </si>
  <si>
    <t>新規採用</t>
    <rPh sb="0" eb="2">
      <t>シンキ</t>
    </rPh>
    <rPh sb="2" eb="4">
      <t>サイヨウ</t>
    </rPh>
    <phoneticPr fontId="13"/>
  </si>
  <si>
    <t>～</t>
    <phoneticPr fontId="13"/>
  </si>
  <si>
    <t>～</t>
    <phoneticPr fontId="13"/>
  </si>
  <si>
    <t>(注）</t>
    <phoneticPr fontId="13"/>
  </si>
  <si>
    <t>⑥「市長が認める者」とは、認定こども園又は保育所において常勤で１年以上保育業務に従事した者又は子育て支援員研修のうち地域型保育コースを修了した者を指します。</t>
    <phoneticPr fontId="13"/>
  </si>
  <si>
    <t>No</t>
    <phoneticPr fontId="13"/>
  </si>
  <si>
    <t>経験年数</t>
    <phoneticPr fontId="13"/>
  </si>
  <si>
    <t>雇用契約期間</t>
    <phoneticPr fontId="13"/>
  </si>
  <si>
    <t>うち
現施設</t>
    <phoneticPr fontId="13"/>
  </si>
  <si>
    <t>●●　●●</t>
    <phoneticPr fontId="13"/>
  </si>
  <si>
    <t>R13.3.31</t>
    <phoneticPr fontId="13"/>
  </si>
  <si>
    <t>H18.3.31</t>
    <phoneticPr fontId="13"/>
  </si>
  <si>
    <t>H15.4.1</t>
    <phoneticPr fontId="13"/>
  </si>
  <si>
    <t>～</t>
    <phoneticPr fontId="13"/>
  </si>
  <si>
    <t>△△　△△</t>
    <phoneticPr fontId="13"/>
  </si>
  <si>
    <t>R7.3.31</t>
    <phoneticPr fontId="13"/>
  </si>
  <si>
    <t>H25.4.1</t>
    <phoneticPr fontId="13"/>
  </si>
  <si>
    <t>〇〇　〇〇</t>
    <phoneticPr fontId="13"/>
  </si>
  <si>
    <t>R5.4.1</t>
    <phoneticPr fontId="13"/>
  </si>
  <si>
    <t>パート</t>
    <phoneticPr fontId="13"/>
  </si>
  <si>
    <t>～</t>
    <phoneticPr fontId="13"/>
  </si>
  <si>
    <t>～</t>
    <phoneticPr fontId="13"/>
  </si>
  <si>
    <t>●</t>
    <phoneticPr fontId="5"/>
  </si>
  <si>
    <t>法令等に定められている施設及び設備等の基準を満たしているか。</t>
    <phoneticPr fontId="5"/>
  </si>
  <si>
    <t>いる</t>
    <phoneticPr fontId="5"/>
  </si>
  <si>
    <t>いない</t>
    <phoneticPr fontId="5"/>
  </si>
  <si>
    <t>実際の園舎の面積</t>
    <rPh sb="0" eb="2">
      <t>ジッサイ</t>
    </rPh>
    <rPh sb="3" eb="5">
      <t>エンシャ</t>
    </rPh>
    <rPh sb="6" eb="8">
      <t>メンセキ</t>
    </rPh>
    <phoneticPr fontId="13"/>
  </si>
  <si>
    <t>㎡</t>
    <phoneticPr fontId="13"/>
  </si>
  <si>
    <t>園舎面積は、保育室に加え、事務室、廊下等含む建物の延べ面積を指す。</t>
    <phoneticPr fontId="5"/>
  </si>
  <si>
    <t>面積の算出に当たっては、有効面積で計算してください。</t>
    <phoneticPr fontId="5"/>
  </si>
  <si>
    <t>① 学級数</t>
    <rPh sb="2" eb="4">
      <t>ガッキュウ</t>
    </rPh>
    <rPh sb="4" eb="5">
      <t>スウ</t>
    </rPh>
    <phoneticPr fontId="13"/>
  </si>
  <si>
    <t>1学級　180㎡</t>
    <rPh sb="1" eb="3">
      <t>ガッキュウ</t>
    </rPh>
    <phoneticPr fontId="13"/>
  </si>
  <si>
    <t>2学級以上 320㎡＋100㎡×(学級数－2)</t>
    <rPh sb="1" eb="3">
      <t>ガッキュウ</t>
    </rPh>
    <rPh sb="3" eb="5">
      <t>イジョウ</t>
    </rPh>
    <rPh sb="17" eb="19">
      <t>ガッキュウ</t>
    </rPh>
    <rPh sb="19" eb="20">
      <t>スウ</t>
    </rPh>
    <phoneticPr fontId="13"/>
  </si>
  <si>
    <t>② ほふくをしない満2歳未満の園児数</t>
    <rPh sb="9" eb="10">
      <t>マン</t>
    </rPh>
    <rPh sb="11" eb="14">
      <t>サイミマン</t>
    </rPh>
    <rPh sb="15" eb="17">
      <t>エンジ</t>
    </rPh>
    <rPh sb="17" eb="18">
      <t>スウ</t>
    </rPh>
    <phoneticPr fontId="13"/>
  </si>
  <si>
    <t>　×　1．65㎡</t>
    <phoneticPr fontId="5"/>
  </si>
  <si>
    <t>③ ほふくをする満2歳未満の園児数</t>
    <rPh sb="8" eb="9">
      <t>マン</t>
    </rPh>
    <rPh sb="10" eb="13">
      <t>サイミマン</t>
    </rPh>
    <rPh sb="14" eb="16">
      <t>エンジ</t>
    </rPh>
    <rPh sb="16" eb="17">
      <t>スウ</t>
    </rPh>
    <phoneticPr fontId="13"/>
  </si>
  <si>
    <t>　×　3．3㎡</t>
    <phoneticPr fontId="5"/>
  </si>
  <si>
    <t>④ 満2歳の園児数</t>
    <rPh sb="2" eb="3">
      <t>マン</t>
    </rPh>
    <rPh sb="4" eb="5">
      <t>サイ</t>
    </rPh>
    <rPh sb="6" eb="8">
      <t>エンジ</t>
    </rPh>
    <rPh sb="8" eb="9">
      <t>スウ</t>
    </rPh>
    <phoneticPr fontId="13"/>
  </si>
  <si>
    <t>　×　1．98㎡</t>
    <phoneticPr fontId="5"/>
  </si>
  <si>
    <t>⑤ 満3歳以上の園児数</t>
    <rPh sb="2" eb="3">
      <t>マン</t>
    </rPh>
    <rPh sb="4" eb="5">
      <t>サイ</t>
    </rPh>
    <rPh sb="5" eb="7">
      <t>イジョウ</t>
    </rPh>
    <rPh sb="8" eb="10">
      <t>エンジ</t>
    </rPh>
    <rPh sb="10" eb="11">
      <t>スウ</t>
    </rPh>
    <phoneticPr fontId="13"/>
  </si>
  <si>
    <t>通常の園舎基準面積の算定は、①～④の数値となります。</t>
    <rPh sb="0" eb="2">
      <t>ツウジョウ</t>
    </rPh>
    <rPh sb="3" eb="5">
      <t>エンシャ</t>
    </rPh>
    <rPh sb="5" eb="7">
      <t>キジュン</t>
    </rPh>
    <rPh sb="7" eb="9">
      <t>メンセキ</t>
    </rPh>
    <rPh sb="10" eb="12">
      <t>サンテイ</t>
    </rPh>
    <rPh sb="18" eb="20">
      <t>スウチ</t>
    </rPh>
    <phoneticPr fontId="13"/>
  </si>
  <si>
    <t xml:space="preserve">保育所からの移行の特例措置を用いる場合、②～⑤の数値となります。
</t>
    <rPh sb="0" eb="2">
      <t>ホイク</t>
    </rPh>
    <rPh sb="2" eb="3">
      <t>ジョ</t>
    </rPh>
    <rPh sb="6" eb="8">
      <t>イコウ</t>
    </rPh>
    <rPh sb="9" eb="11">
      <t>トクレイ</t>
    </rPh>
    <rPh sb="11" eb="13">
      <t>ソチ</t>
    </rPh>
    <rPh sb="14" eb="15">
      <t>モチ</t>
    </rPh>
    <rPh sb="17" eb="19">
      <t>バアイ</t>
    </rPh>
    <rPh sb="24" eb="26">
      <t>スウチ</t>
    </rPh>
    <phoneticPr fontId="13"/>
  </si>
  <si>
    <t>園舎基準面積 ①＋②＋③＋④</t>
    <rPh sb="0" eb="2">
      <t>エンシャ</t>
    </rPh>
    <rPh sb="2" eb="4">
      <t>キジュン</t>
    </rPh>
    <rPh sb="4" eb="6">
      <t>メンセキ</t>
    </rPh>
    <phoneticPr fontId="13"/>
  </si>
  <si>
    <t>A</t>
    <phoneticPr fontId="13"/>
  </si>
  <si>
    <r>
      <t xml:space="preserve">幼保連携型認定こども園の設置に係る特例　
</t>
    </r>
    <r>
      <rPr>
        <sz val="8"/>
        <rFont val="ＭＳ Ｐ明朝"/>
        <family val="1"/>
        <charset val="128"/>
      </rPr>
      <t>【新制度施行時に保育所だった施設からの移行に限る】　②＋③＋④+⑤</t>
    </r>
    <rPh sb="0" eb="11">
      <t>ヨウホ</t>
    </rPh>
    <rPh sb="12" eb="14">
      <t>セッチ</t>
    </rPh>
    <rPh sb="15" eb="16">
      <t>カカ</t>
    </rPh>
    <rPh sb="17" eb="19">
      <t>トクレイ</t>
    </rPh>
    <rPh sb="22" eb="25">
      <t>シンセイド</t>
    </rPh>
    <rPh sb="25" eb="27">
      <t>セコウ</t>
    </rPh>
    <rPh sb="27" eb="28">
      <t>ジ</t>
    </rPh>
    <rPh sb="35" eb="37">
      <t>シセツ</t>
    </rPh>
    <phoneticPr fontId="13"/>
  </si>
  <si>
    <t>Ｂ</t>
    <phoneticPr fontId="13"/>
  </si>
  <si>
    <t>実際の園庭の面積</t>
    <rPh sb="0" eb="2">
      <t>ジッサイ</t>
    </rPh>
    <rPh sb="3" eb="5">
      <t>エンテイ</t>
    </rPh>
    <rPh sb="6" eb="8">
      <t>メンセキ</t>
    </rPh>
    <phoneticPr fontId="13"/>
  </si>
  <si>
    <t>㎡</t>
    <phoneticPr fontId="13"/>
  </si>
  <si>
    <t>園庭基準面積の算定（令和4年11月1日現在）</t>
    <rPh sb="0" eb="2">
      <t>エンテイ</t>
    </rPh>
    <rPh sb="2" eb="4">
      <t>キジュン</t>
    </rPh>
    <rPh sb="4" eb="6">
      <t>メンセキ</t>
    </rPh>
    <rPh sb="7" eb="9">
      <t>サンテイ</t>
    </rPh>
    <phoneticPr fontId="13"/>
  </si>
  <si>
    <t>1⃣ 学級数</t>
    <rPh sb="3" eb="5">
      <t>ガッキュウ</t>
    </rPh>
    <rPh sb="5" eb="6">
      <t>スウ</t>
    </rPh>
    <phoneticPr fontId="13"/>
  </si>
  <si>
    <t>2学級以下　330㎡＋30㎡×(学級数－1)</t>
    <rPh sb="1" eb="3">
      <t>ガッキュウ</t>
    </rPh>
    <rPh sb="3" eb="5">
      <t>イカ</t>
    </rPh>
    <rPh sb="16" eb="18">
      <t>ガッキュウ</t>
    </rPh>
    <rPh sb="18" eb="19">
      <t>スウ</t>
    </rPh>
    <phoneticPr fontId="13"/>
  </si>
  <si>
    <t>3学級以上　400㎡＋80㎡×(学級数－3)</t>
    <rPh sb="1" eb="3">
      <t>ガッキュウ</t>
    </rPh>
    <rPh sb="3" eb="5">
      <t>イジョウ</t>
    </rPh>
    <rPh sb="16" eb="18">
      <t>ガッキュウ</t>
    </rPh>
    <rPh sb="18" eb="19">
      <t>スウ</t>
    </rPh>
    <phoneticPr fontId="13"/>
  </si>
  <si>
    <t>2⃣ 満3歳以上の園児数</t>
    <rPh sb="3" eb="4">
      <t>マン</t>
    </rPh>
    <rPh sb="5" eb="6">
      <t>サイ</t>
    </rPh>
    <rPh sb="6" eb="8">
      <t>イジョウ</t>
    </rPh>
    <rPh sb="9" eb="11">
      <t>エンジ</t>
    </rPh>
    <rPh sb="11" eb="12">
      <t>スウ</t>
    </rPh>
    <phoneticPr fontId="13"/>
  </si>
  <si>
    <t>　×　3．3㎡</t>
    <phoneticPr fontId="5"/>
  </si>
  <si>
    <t>3⃣ 満2歳以上満3歳未満の園児数</t>
    <rPh sb="3" eb="4">
      <t>マン</t>
    </rPh>
    <rPh sb="5" eb="6">
      <t>サイ</t>
    </rPh>
    <rPh sb="6" eb="8">
      <t>イジョウ</t>
    </rPh>
    <rPh sb="8" eb="9">
      <t>マン</t>
    </rPh>
    <rPh sb="10" eb="11">
      <t>サイ</t>
    </rPh>
    <rPh sb="11" eb="13">
      <t>ミマン</t>
    </rPh>
    <rPh sb="14" eb="16">
      <t>エンジ</t>
    </rPh>
    <rPh sb="16" eb="17">
      <t>スウ</t>
    </rPh>
    <phoneticPr fontId="13"/>
  </si>
  <si>
    <t>　×　3．3㎡</t>
    <phoneticPr fontId="5"/>
  </si>
  <si>
    <t>通常の園庭基準面積の算定は、①～③に数値を記入してください。</t>
    <rPh sb="0" eb="2">
      <t>ツウジョウ</t>
    </rPh>
    <rPh sb="3" eb="5">
      <t>エンテイ</t>
    </rPh>
    <rPh sb="5" eb="7">
      <t>キジュン</t>
    </rPh>
    <rPh sb="7" eb="9">
      <t>メンセキ</t>
    </rPh>
    <rPh sb="10" eb="12">
      <t>サンテイ</t>
    </rPh>
    <rPh sb="18" eb="20">
      <t>スウチ</t>
    </rPh>
    <rPh sb="21" eb="23">
      <t>キニュウ</t>
    </rPh>
    <phoneticPr fontId="13"/>
  </si>
  <si>
    <t>園庭基準面積 　1⃣と2⃣のいずれか大きい面積＋3⃣</t>
    <rPh sb="0" eb="2">
      <t>エンテイ</t>
    </rPh>
    <rPh sb="2" eb="4">
      <t>キジュン</t>
    </rPh>
    <rPh sb="4" eb="6">
      <t>メンセキ</t>
    </rPh>
    <rPh sb="18" eb="19">
      <t>オオ</t>
    </rPh>
    <rPh sb="21" eb="23">
      <t>メンセキ</t>
    </rPh>
    <phoneticPr fontId="13"/>
  </si>
  <si>
    <t>C</t>
    <phoneticPr fontId="13"/>
  </si>
  <si>
    <r>
      <t xml:space="preserve">幼保連携型認定こども園の設置に係る特例
</t>
    </r>
    <r>
      <rPr>
        <sz val="8"/>
        <rFont val="ＭＳ Ｐ明朝"/>
        <family val="1"/>
        <charset val="128"/>
      </rPr>
      <t>【新制度施行時に保育所だった施設からの移行に限る】　2⃣＋3⃣の面積</t>
    </r>
    <rPh sb="0" eb="11">
      <t>ヨウホ</t>
    </rPh>
    <rPh sb="12" eb="14">
      <t>セッチ</t>
    </rPh>
    <rPh sb="15" eb="16">
      <t>カカ</t>
    </rPh>
    <rPh sb="17" eb="19">
      <t>トクレイ</t>
    </rPh>
    <rPh sb="52" eb="54">
      <t>メンセキ</t>
    </rPh>
    <phoneticPr fontId="13"/>
  </si>
  <si>
    <t>D</t>
    <phoneticPr fontId="13"/>
  </si>
  <si>
    <r>
      <t xml:space="preserve">幼保連携型認定こども園の設置に係る特例
</t>
    </r>
    <r>
      <rPr>
        <sz val="8"/>
        <rFont val="ＭＳ Ｐ明朝"/>
        <family val="1"/>
        <charset val="128"/>
      </rPr>
      <t>【新制度施行時に幼稚園だった施設からの移行に限る】　1⃣＋3⃣の面積</t>
    </r>
    <rPh sb="0" eb="11">
      <t>ヨウホ</t>
    </rPh>
    <rPh sb="12" eb="14">
      <t>セッチ</t>
    </rPh>
    <rPh sb="15" eb="16">
      <t>カカ</t>
    </rPh>
    <rPh sb="17" eb="19">
      <t>トクレイ</t>
    </rPh>
    <rPh sb="21" eb="24">
      <t>シンセイド</t>
    </rPh>
    <rPh sb="24" eb="26">
      <t>シコウ</t>
    </rPh>
    <rPh sb="26" eb="27">
      <t>ジ</t>
    </rPh>
    <rPh sb="28" eb="31">
      <t>ヨウチエン</t>
    </rPh>
    <rPh sb="34" eb="36">
      <t>シセツ</t>
    </rPh>
    <rPh sb="39" eb="41">
      <t>イコウ</t>
    </rPh>
    <rPh sb="42" eb="43">
      <t>カギ</t>
    </rPh>
    <rPh sb="52" eb="54">
      <t>メンセキ</t>
    </rPh>
    <phoneticPr fontId="13"/>
  </si>
  <si>
    <t>Ｅ</t>
    <phoneticPr fontId="13"/>
  </si>
  <si>
    <t>乳児室、ほふく室、保育室又は遊戯室の面積の状況</t>
    <phoneticPr fontId="5"/>
  </si>
  <si>
    <t>設備名</t>
    <rPh sb="0" eb="2">
      <t>セツビ</t>
    </rPh>
    <rPh sb="2" eb="3">
      <t>メイ</t>
    </rPh>
    <phoneticPr fontId="13"/>
  </si>
  <si>
    <t>設備数（室）</t>
    <rPh sb="0" eb="2">
      <t>セツビ</t>
    </rPh>
    <rPh sb="2" eb="3">
      <t>スウ</t>
    </rPh>
    <rPh sb="4" eb="5">
      <t>シツ</t>
    </rPh>
    <phoneticPr fontId="13"/>
  </si>
  <si>
    <t>有効面積（㎡）</t>
    <rPh sb="0" eb="2">
      <t>ユウコウ</t>
    </rPh>
    <rPh sb="2" eb="4">
      <t>メンセキ</t>
    </rPh>
    <phoneticPr fontId="13"/>
  </si>
  <si>
    <t>乳児室</t>
    <rPh sb="0" eb="2">
      <t>ニュウジ</t>
    </rPh>
    <rPh sb="2" eb="3">
      <t>シツ</t>
    </rPh>
    <phoneticPr fontId="13"/>
  </si>
  <si>
    <t>(a)</t>
    <phoneticPr fontId="13"/>
  </si>
  <si>
    <t>満2歳未満の園児のうちほふくしないものの数</t>
    <rPh sb="0" eb="1">
      <t>マン</t>
    </rPh>
    <rPh sb="2" eb="3">
      <t>サイ</t>
    </rPh>
    <rPh sb="3" eb="5">
      <t>ミマン</t>
    </rPh>
    <rPh sb="6" eb="8">
      <t>エンジ</t>
    </rPh>
    <rPh sb="20" eb="21">
      <t>カズ</t>
    </rPh>
    <phoneticPr fontId="13"/>
  </si>
  <si>
    <t>(a)÷(b)</t>
    <phoneticPr fontId="13"/>
  </si>
  <si>
    <t>判定</t>
    <rPh sb="0" eb="2">
      <t>ハンテイ</t>
    </rPh>
    <phoneticPr fontId="13"/>
  </si>
  <si>
    <t>人 (b)</t>
    <rPh sb="0" eb="1">
      <t>ニン</t>
    </rPh>
    <phoneticPr fontId="13"/>
  </si>
  <si>
    <t>有効面積（㎡）</t>
    <phoneticPr fontId="13"/>
  </si>
  <si>
    <t>ほふく室</t>
    <rPh sb="3" eb="4">
      <t>シツ</t>
    </rPh>
    <phoneticPr fontId="13"/>
  </si>
  <si>
    <t>満2歳未満の園児のうちほふくするものの数</t>
    <rPh sb="0" eb="1">
      <t>マン</t>
    </rPh>
    <rPh sb="2" eb="3">
      <t>サイ</t>
    </rPh>
    <rPh sb="3" eb="5">
      <t>ミマン</t>
    </rPh>
    <rPh sb="6" eb="8">
      <t>エンジ</t>
    </rPh>
    <rPh sb="19" eb="20">
      <t>カズ</t>
    </rPh>
    <phoneticPr fontId="13"/>
  </si>
  <si>
    <t>保育室又は遊戯室</t>
    <rPh sb="0" eb="2">
      <t>ホイク</t>
    </rPh>
    <rPh sb="2" eb="3">
      <t>シツ</t>
    </rPh>
    <rPh sb="3" eb="4">
      <t>マタ</t>
    </rPh>
    <rPh sb="5" eb="8">
      <t>ユウギシツ</t>
    </rPh>
    <phoneticPr fontId="13"/>
  </si>
  <si>
    <t>満2歳以上の園児数</t>
    <rPh sb="0" eb="1">
      <t>マン</t>
    </rPh>
    <rPh sb="2" eb="3">
      <t>サイ</t>
    </rPh>
    <rPh sb="3" eb="5">
      <t>イジョウ</t>
    </rPh>
    <rPh sb="6" eb="8">
      <t>エンジ</t>
    </rPh>
    <rPh sb="8" eb="9">
      <t>カズ</t>
    </rPh>
    <phoneticPr fontId="13"/>
  </si>
  <si>
    <t>施設及び設備基準</t>
    <phoneticPr fontId="4"/>
  </si>
  <si>
    <t>幼保連携型運営基準第6条第6項</t>
    <phoneticPr fontId="5"/>
  </si>
  <si>
    <t>幼保連携型運営基準附則第4条第2項</t>
    <phoneticPr fontId="5"/>
  </si>
  <si>
    <t>幼保連携型運営基準第6条第7項</t>
    <phoneticPr fontId="5"/>
  </si>
  <si>
    <t>幼保連携型運営基準附則第4条第1項</t>
    <phoneticPr fontId="5"/>
  </si>
  <si>
    <t>幼保連携型運営基準第7条第6項</t>
    <phoneticPr fontId="5"/>
  </si>
  <si>
    <t>◆</t>
    <phoneticPr fontId="5"/>
  </si>
  <si>
    <t>設備等の状況</t>
    <rPh sb="0" eb="2">
      <t>セツビ</t>
    </rPh>
    <rPh sb="2" eb="3">
      <t>トウ</t>
    </rPh>
    <phoneticPr fontId="5"/>
  </si>
  <si>
    <t>設　備　名</t>
    <rPh sb="0" eb="1">
      <t>セツ</t>
    </rPh>
    <rPh sb="2" eb="3">
      <t>ビ</t>
    </rPh>
    <rPh sb="4" eb="5">
      <t>メイ</t>
    </rPh>
    <phoneticPr fontId="5"/>
  </si>
  <si>
    <t>設備の有無</t>
    <rPh sb="0" eb="2">
      <t>セツビ</t>
    </rPh>
    <rPh sb="3" eb="5">
      <t>ウム</t>
    </rPh>
    <phoneticPr fontId="56"/>
  </si>
  <si>
    <t>職員室</t>
    <rPh sb="0" eb="3">
      <t>ショクインシツ</t>
    </rPh>
    <phoneticPr fontId="56"/>
  </si>
  <si>
    <t>有</t>
    <rPh sb="0" eb="1">
      <t>アリ</t>
    </rPh>
    <phoneticPr fontId="13"/>
  </si>
  <si>
    <t>無</t>
    <rPh sb="0" eb="1">
      <t>ナ</t>
    </rPh>
    <phoneticPr fontId="56"/>
  </si>
  <si>
    <t>乳児室又はほふく室※1</t>
    <rPh sb="0" eb="2">
      <t>ニュウジ</t>
    </rPh>
    <rPh sb="2" eb="3">
      <t>シツ</t>
    </rPh>
    <rPh sb="3" eb="4">
      <t>マタ</t>
    </rPh>
    <rPh sb="8" eb="9">
      <t>シツ</t>
    </rPh>
    <phoneticPr fontId="13"/>
  </si>
  <si>
    <t>保育室※2</t>
    <rPh sb="0" eb="3">
      <t>ホイクシツ</t>
    </rPh>
    <phoneticPr fontId="13"/>
  </si>
  <si>
    <t>遊戯室</t>
    <rPh sb="0" eb="3">
      <t>ユウギシツ</t>
    </rPh>
    <phoneticPr fontId="13"/>
  </si>
  <si>
    <t>保健室</t>
    <rPh sb="0" eb="3">
      <t>ホケンシツ</t>
    </rPh>
    <phoneticPr fontId="13"/>
  </si>
  <si>
    <t>調理室※3</t>
    <rPh sb="0" eb="3">
      <t>チョウリシツ</t>
    </rPh>
    <phoneticPr fontId="13"/>
  </si>
  <si>
    <t>便所</t>
    <rPh sb="0" eb="2">
      <t>ベンジョ</t>
    </rPh>
    <phoneticPr fontId="13"/>
  </si>
  <si>
    <t>飲料水、手洗、足洗用設備※4</t>
    <rPh sb="0" eb="3">
      <t>インリョウスイ</t>
    </rPh>
    <rPh sb="4" eb="6">
      <t>テアラ</t>
    </rPh>
    <rPh sb="7" eb="8">
      <t>アシ</t>
    </rPh>
    <rPh sb="8" eb="9">
      <t>アラ</t>
    </rPh>
    <rPh sb="9" eb="10">
      <t>ヨウ</t>
    </rPh>
    <rPh sb="10" eb="12">
      <t>セツビ</t>
    </rPh>
    <phoneticPr fontId="13"/>
  </si>
  <si>
    <t>※1 満2歳未満の保育を必要とする子どもを入園させる場合に限る。</t>
    <phoneticPr fontId="5"/>
  </si>
  <si>
    <t>※2 満3歳以上の園児に係る保育室の数は、学級数を下っていないこと。</t>
    <phoneticPr fontId="5"/>
  </si>
  <si>
    <t>※3 園児に対する食事の提供について、園内で調理する方法により行う園児数が20人に満たない場合に</t>
    <rPh sb="45" eb="47">
      <t>バアイ</t>
    </rPh>
    <phoneticPr fontId="5"/>
  </si>
  <si>
    <t>　　ついては、調理室を備えないことができる。この場合には、当該幼保連携型認定こども園については、</t>
    <phoneticPr fontId="5"/>
  </si>
  <si>
    <t>　　当該食事の提供について当該方法により行うために必要な調理設備を備えなければならない。</t>
    <phoneticPr fontId="5"/>
  </si>
  <si>
    <t>※4 飲料水用設備は、手洗用設備又は足洗用設備と区別して備えなければならない。</t>
    <phoneticPr fontId="5"/>
  </si>
  <si>
    <t>放送聴取設備</t>
    <rPh sb="0" eb="2">
      <t>ホウソウ</t>
    </rPh>
    <rPh sb="2" eb="4">
      <t>チョウシュ</t>
    </rPh>
    <rPh sb="4" eb="6">
      <t>セツビ</t>
    </rPh>
    <phoneticPr fontId="56"/>
  </si>
  <si>
    <t>映写設備</t>
    <rPh sb="0" eb="2">
      <t>エイシャ</t>
    </rPh>
    <rPh sb="2" eb="4">
      <t>セツビ</t>
    </rPh>
    <phoneticPr fontId="56"/>
  </si>
  <si>
    <t>水遊び場</t>
    <rPh sb="0" eb="1">
      <t>ミズ</t>
    </rPh>
    <rPh sb="1" eb="2">
      <t>アソ</t>
    </rPh>
    <rPh sb="3" eb="4">
      <t>バ</t>
    </rPh>
    <phoneticPr fontId="56"/>
  </si>
  <si>
    <t>園児清浄用設備</t>
    <rPh sb="0" eb="2">
      <t>エンジ</t>
    </rPh>
    <rPh sb="2" eb="4">
      <t>セイジョウ</t>
    </rPh>
    <rPh sb="4" eb="5">
      <t>ヨウ</t>
    </rPh>
    <rPh sb="5" eb="7">
      <t>セツビ</t>
    </rPh>
    <phoneticPr fontId="56"/>
  </si>
  <si>
    <t>図書室</t>
    <rPh sb="0" eb="3">
      <t>トショシツ</t>
    </rPh>
    <phoneticPr fontId="56"/>
  </si>
  <si>
    <t>会議室</t>
    <rPh sb="0" eb="3">
      <t>カイギシツ</t>
    </rPh>
    <phoneticPr fontId="56"/>
  </si>
  <si>
    <t>園具及び教具</t>
    <rPh sb="0" eb="1">
      <t>エン</t>
    </rPh>
    <rPh sb="1" eb="2">
      <t>グ</t>
    </rPh>
    <rPh sb="2" eb="3">
      <t>オヨ</t>
    </rPh>
    <rPh sb="4" eb="6">
      <t>キョウグ</t>
    </rPh>
    <phoneticPr fontId="56"/>
  </si>
  <si>
    <t>●</t>
    <phoneticPr fontId="5"/>
  </si>
  <si>
    <t>建物又は敷地の公衆の見やすい場所に、当該施設が幼保連携型</t>
    <phoneticPr fontId="5"/>
  </si>
  <si>
    <t>認定こども園である旨を掲示しているか。</t>
    <phoneticPr fontId="5"/>
  </si>
  <si>
    <t>いる</t>
    <phoneticPr fontId="5"/>
  </si>
  <si>
    <t>いない</t>
    <phoneticPr fontId="5"/>
  </si>
  <si>
    <t>掲示</t>
    <phoneticPr fontId="4"/>
  </si>
  <si>
    <t>幼保連携型運営基準第7条第1項</t>
    <phoneticPr fontId="5"/>
  </si>
  <si>
    <t>幼保連携型運営基準第6条第3項</t>
    <phoneticPr fontId="5"/>
  </si>
  <si>
    <t>児童福祉施設設備運営基準第32条第8号イ、ロ、ヘ</t>
    <phoneticPr fontId="5"/>
  </si>
  <si>
    <t>児童福祉施設設備運営基準第32条第8号ロからチ</t>
    <phoneticPr fontId="5"/>
  </si>
  <si>
    <t>幼保連携型運営基準第7条第7項</t>
    <phoneticPr fontId="5"/>
  </si>
  <si>
    <t>幼保連携型運営基準第8条</t>
    <phoneticPr fontId="5"/>
  </si>
  <si>
    <t>幼保連携型運営基準第11条</t>
    <phoneticPr fontId="5"/>
  </si>
  <si>
    <t>●</t>
    <phoneticPr fontId="5"/>
  </si>
  <si>
    <t>学校保健安全法第5条の環境衛生検査を、毎学年定期に同法第6条に</t>
    <phoneticPr fontId="5"/>
  </si>
  <si>
    <t>規定する学校環境衛生基準に基づき実施しているか。</t>
    <phoneticPr fontId="5"/>
  </si>
  <si>
    <t>□</t>
    <phoneticPr fontId="5"/>
  </si>
  <si>
    <t>環境衛生検査の実施状況</t>
    <phoneticPr fontId="5"/>
  </si>
  <si>
    <t>(未実施の場合、0回と記入してください。)</t>
    <phoneticPr fontId="5"/>
  </si>
  <si>
    <t>実施回数</t>
    <rPh sb="0" eb="2">
      <t>ジッシ</t>
    </rPh>
    <rPh sb="2" eb="4">
      <t>カイスウ</t>
    </rPh>
    <phoneticPr fontId="13"/>
  </si>
  <si>
    <t>記録の有無</t>
    <rPh sb="0" eb="2">
      <t>キロク</t>
    </rPh>
    <rPh sb="3" eb="5">
      <t>ウム</t>
    </rPh>
    <phoneticPr fontId="13"/>
  </si>
  <si>
    <t>前年度</t>
    <rPh sb="0" eb="3">
      <t>ゼンネンド</t>
    </rPh>
    <phoneticPr fontId="13"/>
  </si>
  <si>
    <t>回</t>
    <rPh sb="0" eb="1">
      <t>カイ</t>
    </rPh>
    <phoneticPr fontId="13"/>
  </si>
  <si>
    <t>無</t>
    <rPh sb="0" eb="1">
      <t>ナシ</t>
    </rPh>
    <phoneticPr fontId="13"/>
  </si>
  <si>
    <t>◆</t>
    <phoneticPr fontId="5"/>
  </si>
  <si>
    <t>環境衛生検査において、学校薬剤師から指摘があったか。</t>
    <phoneticPr fontId="5"/>
  </si>
  <si>
    <t>あり</t>
    <phoneticPr fontId="5"/>
  </si>
  <si>
    <t>なし</t>
    <phoneticPr fontId="5"/>
  </si>
  <si>
    <t>設備等の衛生、安全</t>
    <phoneticPr fontId="4"/>
  </si>
  <si>
    <t>認定こども園法第27条
学校保健安全法第5条、第6条</t>
    <rPh sb="23" eb="24">
      <t>ダイ</t>
    </rPh>
    <rPh sb="25" eb="26">
      <t>ジョウ</t>
    </rPh>
    <phoneticPr fontId="5"/>
  </si>
  <si>
    <t>認定こども園法施行規則第27条</t>
    <phoneticPr fontId="5"/>
  </si>
  <si>
    <t>学校保健安全法施行規則第1条第1項</t>
    <phoneticPr fontId="5"/>
  </si>
  <si>
    <t>学校安全計画が策定されているか。</t>
    <rPh sb="2" eb="4">
      <t>アンゼン</t>
    </rPh>
    <phoneticPr fontId="5"/>
  </si>
  <si>
    <t>学校医、学校歯科医、学校薬剤師がこの計画の立案に参与して</t>
    <rPh sb="24" eb="26">
      <t>サンヨ</t>
    </rPh>
    <phoneticPr fontId="5"/>
  </si>
  <si>
    <t>いる</t>
    <phoneticPr fontId="5"/>
  </si>
  <si>
    <t>いない</t>
    <phoneticPr fontId="5"/>
  </si>
  <si>
    <t>認定こども園法第27条
学校保健安全法第27条</t>
    <phoneticPr fontId="5"/>
  </si>
  <si>
    <t>学校保健安全法施行規則第22条第1項第1号、第23条第1項第1号及び第24条第1項第1号</t>
    <phoneticPr fontId="5"/>
  </si>
  <si>
    <t>●</t>
    <phoneticPr fontId="5"/>
  </si>
  <si>
    <t>安全に関する事項について計画を定め、毎学期1回以上の施設、</t>
    <phoneticPr fontId="5"/>
  </si>
  <si>
    <t>設備の安全点検を行うほか、設備等について日常的な点検を行い、</t>
    <phoneticPr fontId="5"/>
  </si>
  <si>
    <t>環境の安全の確保を図っているか。</t>
    <phoneticPr fontId="5"/>
  </si>
  <si>
    <t>施設、設備の安全点検等の実施状況</t>
    <phoneticPr fontId="5"/>
  </si>
  <si>
    <t>◆</t>
    <phoneticPr fontId="5"/>
  </si>
  <si>
    <t>設備等の日常的な点検の実施を行っているか。</t>
    <phoneticPr fontId="5"/>
  </si>
  <si>
    <t>いる</t>
    <phoneticPr fontId="5"/>
  </si>
  <si>
    <t>いない</t>
    <phoneticPr fontId="5"/>
  </si>
  <si>
    <t>認定こども園法第27条</t>
    <phoneticPr fontId="5"/>
  </si>
  <si>
    <t>学校保健安全法第27条</t>
    <phoneticPr fontId="5"/>
  </si>
  <si>
    <t>認定こども園法施行規則第27条</t>
    <phoneticPr fontId="5"/>
  </si>
  <si>
    <t>学校保健安全法施行規則第28条第1項及び第29条</t>
    <phoneticPr fontId="5"/>
  </si>
  <si>
    <t>いる場合、点検記録はあるか。</t>
    <phoneticPr fontId="4"/>
  </si>
  <si>
    <t>◇</t>
    <phoneticPr fontId="5"/>
  </si>
  <si>
    <t>過去1年間で気づいた点を記入してください。</t>
    <phoneticPr fontId="4"/>
  </si>
  <si>
    <t>●</t>
    <phoneticPr fontId="5"/>
  </si>
  <si>
    <t>職員の雇入時健康診断を実施しているか。</t>
    <phoneticPr fontId="5"/>
  </si>
  <si>
    <t>いる</t>
    <phoneticPr fontId="5"/>
  </si>
  <si>
    <t>いない</t>
    <phoneticPr fontId="5"/>
  </si>
  <si>
    <t>職員の定期健康診断を実施しているか。</t>
    <rPh sb="3" eb="5">
      <t>テイキ</t>
    </rPh>
    <phoneticPr fontId="5"/>
  </si>
  <si>
    <t>いない</t>
    <phoneticPr fontId="5"/>
  </si>
  <si>
    <t>◆</t>
    <phoneticPr fontId="5"/>
  </si>
  <si>
    <t>いる場合、実施日を記入してください。</t>
    <phoneticPr fontId="5"/>
  </si>
  <si>
    <t>令和</t>
    <rPh sb="0" eb="1">
      <t>レイ</t>
    </rPh>
    <rPh sb="1" eb="2">
      <t>ワ</t>
    </rPh>
    <phoneticPr fontId="5"/>
  </si>
  <si>
    <t>年</t>
    <rPh sb="0" eb="1">
      <t>ネン</t>
    </rPh>
    <phoneticPr fontId="13"/>
  </si>
  <si>
    <t>月</t>
    <rPh sb="0" eb="1">
      <t>ツキ</t>
    </rPh>
    <phoneticPr fontId="13"/>
  </si>
  <si>
    <t>日</t>
    <rPh sb="0" eb="1">
      <t>ニチ</t>
    </rPh>
    <phoneticPr fontId="13"/>
  </si>
  <si>
    <t>令和</t>
    <rPh sb="0" eb="1">
      <t>レイ</t>
    </rPh>
    <rPh sb="1" eb="2">
      <t>ワ</t>
    </rPh>
    <phoneticPr fontId="13"/>
  </si>
  <si>
    <t>● 使用水は、次のいずれか。</t>
    <rPh sb="2" eb="4">
      <t>シヨウ</t>
    </rPh>
    <rPh sb="4" eb="5">
      <t>ミズ</t>
    </rPh>
    <rPh sb="7" eb="8">
      <t>ツギ</t>
    </rPh>
    <phoneticPr fontId="5"/>
  </si>
  <si>
    <t>都市水道又はこれに準ずる簡易水道</t>
    <rPh sb="0" eb="2">
      <t>トシ</t>
    </rPh>
    <rPh sb="2" eb="4">
      <t>スイドウ</t>
    </rPh>
    <rPh sb="4" eb="5">
      <t>マタ</t>
    </rPh>
    <rPh sb="9" eb="10">
      <t>ジュン</t>
    </rPh>
    <rPh sb="12" eb="14">
      <t>カンイ</t>
    </rPh>
    <rPh sb="14" eb="16">
      <t>スイドウ</t>
    </rPh>
    <phoneticPr fontId="5"/>
  </si>
  <si>
    <t>井戸水等の自家水</t>
    <rPh sb="0" eb="3">
      <t>イドミズ</t>
    </rPh>
    <rPh sb="3" eb="4">
      <t>ナド</t>
    </rPh>
    <rPh sb="5" eb="7">
      <t>ジカ</t>
    </rPh>
    <rPh sb="7" eb="8">
      <t>スイ</t>
    </rPh>
    <phoneticPr fontId="5"/>
  </si>
  <si>
    <t>＜井戸水等の自家水の場合、以下に記入してください。＞</t>
    <rPh sb="1" eb="4">
      <t>イドミズ</t>
    </rPh>
    <rPh sb="4" eb="5">
      <t>ナド</t>
    </rPh>
    <rPh sb="6" eb="8">
      <t>ジカ</t>
    </rPh>
    <rPh sb="8" eb="9">
      <t>スイ</t>
    </rPh>
    <rPh sb="10" eb="12">
      <t>バアイ</t>
    </rPh>
    <rPh sb="13" eb="15">
      <t>イカ</t>
    </rPh>
    <rPh sb="16" eb="18">
      <t>キニュウ</t>
    </rPh>
    <phoneticPr fontId="5"/>
  </si>
  <si>
    <t>［</t>
    <phoneticPr fontId="5"/>
  </si>
  <si>
    <t>］</t>
    <phoneticPr fontId="5"/>
  </si>
  <si>
    <t>施設敷地内</t>
    <rPh sb="0" eb="2">
      <t>シセツ</t>
    </rPh>
    <rPh sb="2" eb="4">
      <t>シキチ</t>
    </rPh>
    <rPh sb="4" eb="5">
      <t>ナイ</t>
    </rPh>
    <phoneticPr fontId="5"/>
  </si>
  <si>
    <t>施設敷地外</t>
    <rPh sb="0" eb="2">
      <t>シセツ</t>
    </rPh>
    <rPh sb="2" eb="4">
      <t>シキチ</t>
    </rPh>
    <rPh sb="4" eb="5">
      <t>ガイ</t>
    </rPh>
    <phoneticPr fontId="5"/>
  </si>
  <si>
    <t>いない</t>
    <phoneticPr fontId="5"/>
  </si>
  <si>
    <t>○</t>
    <phoneticPr fontId="5"/>
  </si>
  <si>
    <t>水質検査を実施しているか。</t>
    <phoneticPr fontId="4"/>
  </si>
  <si>
    <t>○</t>
    <phoneticPr fontId="5"/>
  </si>
  <si>
    <t>いる場合、検査依頼先</t>
    <phoneticPr fontId="4"/>
  </si>
  <si>
    <t>いる場合、検査回数</t>
    <phoneticPr fontId="4"/>
  </si>
  <si>
    <t>］</t>
    <phoneticPr fontId="4"/>
  </si>
  <si>
    <t>いる場合、検査記録</t>
    <phoneticPr fontId="4"/>
  </si>
  <si>
    <t>水源の場所は、次のいずれか。</t>
    <phoneticPr fontId="4"/>
  </si>
  <si>
    <t>受水槽、高架水槽等を使用している場合、水槽の清掃を実施</t>
    <phoneticPr fontId="4"/>
  </si>
  <si>
    <t>しているか。</t>
    <phoneticPr fontId="4"/>
  </si>
  <si>
    <t>排水及び汚物処理に問題はないか。</t>
    <phoneticPr fontId="4"/>
  </si>
  <si>
    <t>ある場合、その内容を記入してください。</t>
    <phoneticPr fontId="4"/>
  </si>
  <si>
    <t>「井戸水を原因食品とする乳児ボツリヌス症の報告について」（平成18年12月8日健水発第1208001号、食安監発第1208001号、雇児母発第1208001号）</t>
    <rPh sb="1" eb="4">
      <t>イドミズ</t>
    </rPh>
    <rPh sb="5" eb="7">
      <t>ゲンイン</t>
    </rPh>
    <rPh sb="7" eb="9">
      <t>ショクヒン</t>
    </rPh>
    <rPh sb="12" eb="14">
      <t>ニュウジ</t>
    </rPh>
    <rPh sb="19" eb="20">
      <t>ショウ</t>
    </rPh>
    <rPh sb="21" eb="23">
      <t>ホウコク</t>
    </rPh>
    <rPh sb="29" eb="31">
      <t>ヘイセイ</t>
    </rPh>
    <rPh sb="33" eb="34">
      <t>ネン</t>
    </rPh>
    <rPh sb="36" eb="37">
      <t>ガツ</t>
    </rPh>
    <rPh sb="38" eb="39">
      <t>ヒ</t>
    </rPh>
    <rPh sb="39" eb="40">
      <t>ケン</t>
    </rPh>
    <rPh sb="40" eb="41">
      <t>ミズ</t>
    </rPh>
    <rPh sb="41" eb="42">
      <t>ハツ</t>
    </rPh>
    <rPh sb="42" eb="43">
      <t>ダイ</t>
    </rPh>
    <rPh sb="50" eb="51">
      <t>ゴウ</t>
    </rPh>
    <rPh sb="52" eb="53">
      <t>ショク</t>
    </rPh>
    <rPh sb="53" eb="54">
      <t>アン</t>
    </rPh>
    <rPh sb="54" eb="55">
      <t>カン</t>
    </rPh>
    <rPh sb="55" eb="56">
      <t>ハツ</t>
    </rPh>
    <rPh sb="56" eb="57">
      <t>ダイ</t>
    </rPh>
    <rPh sb="64" eb="65">
      <t>ゴウ</t>
    </rPh>
    <rPh sb="66" eb="67">
      <t>コ</t>
    </rPh>
    <rPh sb="67" eb="68">
      <t>ジ</t>
    </rPh>
    <rPh sb="68" eb="69">
      <t>ボ</t>
    </rPh>
    <rPh sb="69" eb="70">
      <t>ハツ</t>
    </rPh>
    <rPh sb="70" eb="71">
      <t>ダイ</t>
    </rPh>
    <rPh sb="78" eb="79">
      <t>ゴウ</t>
    </rPh>
    <phoneticPr fontId="5"/>
  </si>
  <si>
    <t>・年1回実施すること
 （10㎥以下は努力義務）</t>
    <rPh sb="1" eb="2">
      <t>ネン</t>
    </rPh>
    <rPh sb="3" eb="4">
      <t>カイ</t>
    </rPh>
    <rPh sb="4" eb="6">
      <t>ジッシ</t>
    </rPh>
    <rPh sb="16" eb="18">
      <t>イカ</t>
    </rPh>
    <rPh sb="19" eb="21">
      <t>ドリョク</t>
    </rPh>
    <rPh sb="21" eb="23">
      <t>ギム</t>
    </rPh>
    <phoneticPr fontId="5"/>
  </si>
  <si>
    <t>衛生管理者又は衛生推進者を選任しているか。</t>
    <phoneticPr fontId="5"/>
  </si>
  <si>
    <t>いる場合、該当者の職及び氏名を記入してください。</t>
    <rPh sb="15" eb="17">
      <t>キニュウ</t>
    </rPh>
    <phoneticPr fontId="5"/>
  </si>
  <si>
    <t>氏　　　名</t>
    <rPh sb="0" eb="1">
      <t>シ</t>
    </rPh>
    <rPh sb="4" eb="5">
      <t>メイ</t>
    </rPh>
    <phoneticPr fontId="5"/>
  </si>
  <si>
    <t>労働安全衛生法第12、12条の2
・常時50人以上の労働者を雇用
  衛生管理者を選任し、労基署へ
  届出
・常時10人以上49人以下の労働
  者を雇用
　衛生推進者を選任
・無資格者は労基署の外郭団体で
  ある労働基準協会連合会が実施
  する講習会を受講すること</t>
    <rPh sb="0" eb="2">
      <t>ロウドウ</t>
    </rPh>
    <rPh sb="2" eb="4">
      <t>アンゼン</t>
    </rPh>
    <rPh sb="4" eb="7">
      <t>エイセイホウ</t>
    </rPh>
    <rPh sb="7" eb="8">
      <t>ダイ</t>
    </rPh>
    <rPh sb="13" eb="14">
      <t>ジョウ</t>
    </rPh>
    <rPh sb="18" eb="20">
      <t>ジョウジ</t>
    </rPh>
    <rPh sb="22" eb="23">
      <t>ヒト</t>
    </rPh>
    <rPh sb="23" eb="25">
      <t>イジョウ</t>
    </rPh>
    <rPh sb="26" eb="29">
      <t>ロウドウシャ</t>
    </rPh>
    <rPh sb="30" eb="32">
      <t>コヨウ</t>
    </rPh>
    <rPh sb="35" eb="37">
      <t>エイセイ</t>
    </rPh>
    <rPh sb="37" eb="39">
      <t>カンリ</t>
    </rPh>
    <rPh sb="39" eb="40">
      <t>シャ</t>
    </rPh>
    <rPh sb="41" eb="43">
      <t>センニン</t>
    </rPh>
    <rPh sb="45" eb="48">
      <t>ロウキショ</t>
    </rPh>
    <rPh sb="52" eb="54">
      <t>トドケデ</t>
    </rPh>
    <rPh sb="56" eb="58">
      <t>ジョウジ</t>
    </rPh>
    <rPh sb="60" eb="61">
      <t>ヒト</t>
    </rPh>
    <rPh sb="61" eb="63">
      <t>イジョウ</t>
    </rPh>
    <rPh sb="65" eb="66">
      <t>ヒト</t>
    </rPh>
    <rPh sb="66" eb="68">
      <t>イカ</t>
    </rPh>
    <rPh sb="76" eb="78">
      <t>コヨウ</t>
    </rPh>
    <rPh sb="80" eb="82">
      <t>エイセイ</t>
    </rPh>
    <rPh sb="82" eb="85">
      <t>スイシンシャ</t>
    </rPh>
    <rPh sb="86" eb="88">
      <t>センニン</t>
    </rPh>
    <rPh sb="90" eb="93">
      <t>ムシカク</t>
    </rPh>
    <rPh sb="93" eb="94">
      <t>シャ</t>
    </rPh>
    <rPh sb="95" eb="98">
      <t>ロウキショ</t>
    </rPh>
    <rPh sb="99" eb="101">
      <t>ガイカク</t>
    </rPh>
    <rPh sb="101" eb="103">
      <t>ダンタイ</t>
    </rPh>
    <rPh sb="109" eb="111">
      <t>ロウドウ</t>
    </rPh>
    <rPh sb="111" eb="113">
      <t>キジュン</t>
    </rPh>
    <rPh sb="113" eb="115">
      <t>キョウカイ</t>
    </rPh>
    <rPh sb="115" eb="118">
      <t>レンゴウカイ</t>
    </rPh>
    <rPh sb="119" eb="121">
      <t>ジッシ</t>
    </rPh>
    <rPh sb="126" eb="129">
      <t>コウシュウカイ</t>
    </rPh>
    <rPh sb="130" eb="132">
      <t>ジュコウ</t>
    </rPh>
    <phoneticPr fontId="5"/>
  </si>
  <si>
    <t>非常災害時における児童の安全確保を図るために、具体的な計画を</t>
    <rPh sb="27" eb="29">
      <t>ケイカク</t>
    </rPh>
    <phoneticPr fontId="5"/>
  </si>
  <si>
    <t>消防計画を届け出ているか。（変更も含む。）</t>
    <rPh sb="0" eb="2">
      <t>ショウボウ</t>
    </rPh>
    <rPh sb="2" eb="4">
      <t>ケイカク</t>
    </rPh>
    <rPh sb="5" eb="6">
      <t>トド</t>
    </rPh>
    <rPh sb="7" eb="8">
      <t>デ</t>
    </rPh>
    <rPh sb="14" eb="16">
      <t>ヘンコウ</t>
    </rPh>
    <rPh sb="17" eb="18">
      <t>フク</t>
    </rPh>
    <phoneticPr fontId="5"/>
  </si>
  <si>
    <t>消防計画又は非常災害対策計画は火災だけでなく、水害・土砂災害、</t>
    <rPh sb="0" eb="2">
      <t>ショウボウ</t>
    </rPh>
    <rPh sb="2" eb="4">
      <t>ケイカク</t>
    </rPh>
    <rPh sb="4" eb="5">
      <t>マタ</t>
    </rPh>
    <rPh sb="6" eb="8">
      <t>ヒジョウ</t>
    </rPh>
    <rPh sb="8" eb="10">
      <t>サイガイ</t>
    </rPh>
    <rPh sb="10" eb="12">
      <t>タイサク</t>
    </rPh>
    <rPh sb="12" eb="14">
      <t>ケイカク</t>
    </rPh>
    <rPh sb="15" eb="17">
      <t>カサイ</t>
    </rPh>
    <rPh sb="23" eb="25">
      <t>スイガイ</t>
    </rPh>
    <rPh sb="26" eb="28">
      <t>ドシャ</t>
    </rPh>
    <rPh sb="28" eb="30">
      <t>サイガイ</t>
    </rPh>
    <phoneticPr fontId="5"/>
  </si>
  <si>
    <t>地震等の地域の実情も鑑みた災害にも対処できるよう策定されているか。</t>
    <rPh sb="0" eb="2">
      <t>ジシン</t>
    </rPh>
    <rPh sb="2" eb="3">
      <t>ナド</t>
    </rPh>
    <rPh sb="4" eb="6">
      <t>チイキ</t>
    </rPh>
    <rPh sb="7" eb="9">
      <t>ジツジョウ</t>
    </rPh>
    <rPh sb="10" eb="11">
      <t>カンガ</t>
    </rPh>
    <rPh sb="13" eb="15">
      <t>サイガイ</t>
    </rPh>
    <rPh sb="17" eb="19">
      <t>タイショ</t>
    </rPh>
    <rPh sb="24" eb="26">
      <t>サクテイ</t>
    </rPh>
    <phoneticPr fontId="5"/>
  </si>
  <si>
    <t>防火管理者を届け出ているか。</t>
    <rPh sb="0" eb="2">
      <t>ボウカ</t>
    </rPh>
    <rPh sb="2" eb="5">
      <t>カンリシャ</t>
    </rPh>
    <rPh sb="6" eb="7">
      <t>トド</t>
    </rPh>
    <rPh sb="8" eb="9">
      <t>デ</t>
    </rPh>
    <phoneticPr fontId="5"/>
  </si>
  <si>
    <t>◆</t>
    <phoneticPr fontId="5"/>
  </si>
  <si>
    <t>いる場合、その者の職、氏名等を記入してください。</t>
    <rPh sb="2" eb="4">
      <t>バアイ</t>
    </rPh>
    <rPh sb="7" eb="8">
      <t>モノ</t>
    </rPh>
    <rPh sb="9" eb="10">
      <t>ショク</t>
    </rPh>
    <rPh sb="11" eb="13">
      <t>シメイ</t>
    </rPh>
    <rPh sb="13" eb="14">
      <t>ナド</t>
    </rPh>
    <rPh sb="15" eb="17">
      <t>キニュウ</t>
    </rPh>
    <phoneticPr fontId="5"/>
  </si>
  <si>
    <t>選　任　日</t>
    <rPh sb="0" eb="1">
      <t>セン</t>
    </rPh>
    <rPh sb="2" eb="3">
      <t>ニン</t>
    </rPh>
    <rPh sb="4" eb="5">
      <t>ビ</t>
    </rPh>
    <phoneticPr fontId="5"/>
  </si>
  <si>
    <t>避難及び消火に対する訓練を実施しているか。</t>
    <rPh sb="0" eb="2">
      <t>ヒナン</t>
    </rPh>
    <rPh sb="2" eb="3">
      <t>オヨ</t>
    </rPh>
    <rPh sb="4" eb="6">
      <t>ショウカ</t>
    </rPh>
    <rPh sb="7" eb="8">
      <t>タイ</t>
    </rPh>
    <rPh sb="10" eb="12">
      <t>クンレン</t>
    </rPh>
    <rPh sb="13" eb="15">
      <t>ジッシ</t>
    </rPh>
    <phoneticPr fontId="5"/>
  </si>
  <si>
    <t>訓練の実施回数</t>
    <rPh sb="0" eb="2">
      <t>クンレン</t>
    </rPh>
    <rPh sb="3" eb="5">
      <t>ジッシ</t>
    </rPh>
    <rPh sb="5" eb="7">
      <t>カイスウ</t>
    </rPh>
    <phoneticPr fontId="5"/>
  </si>
  <si>
    <t>◆</t>
    <phoneticPr fontId="5"/>
  </si>
  <si>
    <t>訓練記録はあるか。</t>
    <rPh sb="0" eb="2">
      <t>クンレン</t>
    </rPh>
    <rPh sb="2" eb="4">
      <t>キロク</t>
    </rPh>
    <phoneticPr fontId="5"/>
  </si>
  <si>
    <t>ある</t>
    <phoneticPr fontId="5"/>
  </si>
  <si>
    <t>ない</t>
    <phoneticPr fontId="5"/>
  </si>
  <si>
    <t>非常災害対策の内容(発災時等の児童の引渡し方法、避難場所等を</t>
    <rPh sb="0" eb="2">
      <t>ヒジョウ</t>
    </rPh>
    <rPh sb="2" eb="4">
      <t>サイガイ</t>
    </rPh>
    <rPh sb="4" eb="6">
      <t>タイサク</t>
    </rPh>
    <rPh sb="7" eb="9">
      <t>ナイヨウ</t>
    </rPh>
    <rPh sb="10" eb="12">
      <t>ハッサイ</t>
    </rPh>
    <rPh sb="12" eb="13">
      <t>ジ</t>
    </rPh>
    <rPh sb="13" eb="14">
      <t>ナド</t>
    </rPh>
    <rPh sb="15" eb="17">
      <t>ジドウ</t>
    </rPh>
    <rPh sb="18" eb="20">
      <t>ヒキワタ</t>
    </rPh>
    <rPh sb="21" eb="23">
      <t>ホウホウ</t>
    </rPh>
    <rPh sb="24" eb="26">
      <t>ヒナン</t>
    </rPh>
    <rPh sb="26" eb="28">
      <t>バショ</t>
    </rPh>
    <rPh sb="28" eb="29">
      <t>ナド</t>
    </rPh>
    <phoneticPr fontId="5"/>
  </si>
  <si>
    <t>含む。)について、保護者に書面で周知しているか。</t>
    <rPh sb="9" eb="12">
      <t>ホゴシャ</t>
    </rPh>
    <rPh sb="13" eb="15">
      <t>ショメン</t>
    </rPh>
    <rPh sb="16" eb="18">
      <t>シュウチ</t>
    </rPh>
    <phoneticPr fontId="5"/>
  </si>
  <si>
    <t>消防用設備、火気使用設備、器具等の定期点検を実施しているか。</t>
    <rPh sb="0" eb="3">
      <t>ショウボウヨウ</t>
    </rPh>
    <rPh sb="3" eb="5">
      <t>セツビ</t>
    </rPh>
    <rPh sb="6" eb="8">
      <t>カキ</t>
    </rPh>
    <rPh sb="8" eb="10">
      <t>シヨウ</t>
    </rPh>
    <rPh sb="10" eb="12">
      <t>セツビ</t>
    </rPh>
    <rPh sb="13" eb="15">
      <t>キグ</t>
    </rPh>
    <rPh sb="15" eb="16">
      <t>ナド</t>
    </rPh>
    <rPh sb="17" eb="19">
      <t>テイキ</t>
    </rPh>
    <rPh sb="19" eb="21">
      <t>テンケン</t>
    </rPh>
    <rPh sb="22" eb="24">
      <t>ジッシ</t>
    </rPh>
    <phoneticPr fontId="5"/>
  </si>
  <si>
    <t>法定点検を実施しているか。</t>
    <rPh sb="0" eb="2">
      <t>ホウテイ</t>
    </rPh>
    <rPh sb="2" eb="4">
      <t>テンケン</t>
    </rPh>
    <rPh sb="5" eb="7">
      <t>ジッシ</t>
    </rPh>
    <phoneticPr fontId="5"/>
  </si>
  <si>
    <t>◇</t>
    <phoneticPr fontId="5"/>
  </si>
  <si>
    <t>いる場合、記録はあるか。</t>
    <rPh sb="2" eb="4">
      <t>バアイ</t>
    </rPh>
    <rPh sb="5" eb="7">
      <t>キロク</t>
    </rPh>
    <phoneticPr fontId="5"/>
  </si>
  <si>
    <t>消防計画に規定するとおり定期的に自主点検を実施しているか。</t>
    <rPh sb="0" eb="2">
      <t>ショウボウ</t>
    </rPh>
    <rPh sb="2" eb="4">
      <t>ケイカク</t>
    </rPh>
    <rPh sb="5" eb="7">
      <t>キテイ</t>
    </rPh>
    <rPh sb="12" eb="15">
      <t>テイキテキ</t>
    </rPh>
    <rPh sb="16" eb="18">
      <t>ジシュ</t>
    </rPh>
    <rPh sb="18" eb="20">
      <t>テンケン</t>
    </rPh>
    <rPh sb="21" eb="23">
      <t>ジッシ</t>
    </rPh>
    <phoneticPr fontId="5"/>
  </si>
  <si>
    <t>いる</t>
    <phoneticPr fontId="5"/>
  </si>
  <si>
    <t>いない</t>
    <phoneticPr fontId="5"/>
  </si>
  <si>
    <t>法定点検又は自主点検により判明した不良箇所は速やかに</t>
    <rPh sb="0" eb="2">
      <t>ホウテイ</t>
    </rPh>
    <rPh sb="2" eb="4">
      <t>テンケン</t>
    </rPh>
    <rPh sb="4" eb="5">
      <t>マタ</t>
    </rPh>
    <rPh sb="6" eb="8">
      <t>ジシュ</t>
    </rPh>
    <rPh sb="8" eb="10">
      <t>テンケン</t>
    </rPh>
    <rPh sb="13" eb="15">
      <t>ハンメイ</t>
    </rPh>
    <rPh sb="17" eb="19">
      <t>フリョウ</t>
    </rPh>
    <rPh sb="19" eb="21">
      <t>カショ</t>
    </rPh>
    <rPh sb="22" eb="23">
      <t>スミ</t>
    </rPh>
    <phoneticPr fontId="5"/>
  </si>
  <si>
    <t>消防用設備等の点検結果を消防署に報告しているか。</t>
    <rPh sb="0" eb="3">
      <t>ショウボウヨウ</t>
    </rPh>
    <rPh sb="3" eb="5">
      <t>セツビ</t>
    </rPh>
    <rPh sb="5" eb="6">
      <t>ナド</t>
    </rPh>
    <rPh sb="7" eb="9">
      <t>テンケン</t>
    </rPh>
    <rPh sb="9" eb="11">
      <t>ケッカ</t>
    </rPh>
    <rPh sb="12" eb="15">
      <t>ショウボウショ</t>
    </rPh>
    <rPh sb="16" eb="18">
      <t>ホウコク</t>
    </rPh>
    <phoneticPr fontId="5"/>
  </si>
  <si>
    <t>（報告日：</t>
    <rPh sb="1" eb="3">
      <t>ホウコク</t>
    </rPh>
    <rPh sb="3" eb="4">
      <t>ビ</t>
    </rPh>
    <phoneticPr fontId="5"/>
  </si>
  <si>
    <t>●</t>
    <phoneticPr fontId="5"/>
  </si>
  <si>
    <t>立てているか。</t>
    <phoneticPr fontId="5"/>
  </si>
  <si>
    <t>◆</t>
    <phoneticPr fontId="5"/>
  </si>
  <si>
    <t>いる</t>
    <phoneticPr fontId="5"/>
  </si>
  <si>
    <t>（届出日：</t>
    <phoneticPr fontId="5"/>
  </si>
  <si>
    <t>いない</t>
    <phoneticPr fontId="5"/>
  </si>
  <si>
    <t>◆</t>
    <phoneticPr fontId="5"/>
  </si>
  <si>
    <t>◆</t>
    <phoneticPr fontId="5"/>
  </si>
  <si>
    <t>いる</t>
    <phoneticPr fontId="5"/>
  </si>
  <si>
    <t>いない</t>
    <phoneticPr fontId="5"/>
  </si>
  <si>
    <t>◆</t>
    <phoneticPr fontId="5"/>
  </si>
  <si>
    <t>●</t>
    <phoneticPr fontId="5"/>
  </si>
  <si>
    <t>［</t>
    <phoneticPr fontId="5"/>
  </si>
  <si>
    <t>］</t>
    <phoneticPr fontId="5"/>
  </si>
  <si>
    <t>］</t>
    <phoneticPr fontId="5"/>
  </si>
  <si>
    <t>ある</t>
    <phoneticPr fontId="5"/>
  </si>
  <si>
    <t>ない</t>
    <phoneticPr fontId="5"/>
  </si>
  <si>
    <t>いる</t>
    <phoneticPr fontId="5"/>
  </si>
  <si>
    <t>ない</t>
    <phoneticPr fontId="5"/>
  </si>
  <si>
    <t>改善しているか。</t>
    <phoneticPr fontId="5"/>
  </si>
  <si>
    <t>非常災害対策</t>
    <phoneticPr fontId="4"/>
  </si>
  <si>
    <t>消防法施行規則第3条</t>
    <rPh sb="0" eb="3">
      <t>ショウボウホウ</t>
    </rPh>
    <rPh sb="3" eb="5">
      <t>セコウ</t>
    </rPh>
    <rPh sb="5" eb="7">
      <t>キソク</t>
    </rPh>
    <rPh sb="7" eb="8">
      <t>ダイ</t>
    </rPh>
    <rPh sb="9" eb="10">
      <t>ジョウ</t>
    </rPh>
    <phoneticPr fontId="5"/>
  </si>
  <si>
    <t>児童福祉施設等における利用者の安全確保及び非常災害時の体制整備の強化・徹底について（平成28年9月9日雇児総発0909第2号）</t>
    <phoneticPr fontId="5"/>
  </si>
  <si>
    <t>消防法第8条
・防火管理者講習を修了している
　こと
・辞令又は業務分担表で職責を
　明確にすること</t>
    <rPh sb="0" eb="3">
      <t>ショウボウホウ</t>
    </rPh>
    <rPh sb="3" eb="4">
      <t>ダイ</t>
    </rPh>
    <rPh sb="5" eb="6">
      <t>ジョウ</t>
    </rPh>
    <rPh sb="8" eb="10">
      <t>ボウカ</t>
    </rPh>
    <rPh sb="10" eb="13">
      <t>カンリシャ</t>
    </rPh>
    <rPh sb="13" eb="15">
      <t>コウシュウ</t>
    </rPh>
    <rPh sb="16" eb="18">
      <t>シュウリョウ</t>
    </rPh>
    <phoneticPr fontId="5"/>
  </si>
  <si>
    <t>消防法施行規則第3条第10項</t>
    <rPh sb="0" eb="2">
      <t>ショウボウ</t>
    </rPh>
    <rPh sb="2" eb="3">
      <t>ホウ</t>
    </rPh>
    <rPh sb="3" eb="5">
      <t>セコウ</t>
    </rPh>
    <rPh sb="5" eb="7">
      <t>キソク</t>
    </rPh>
    <rPh sb="7" eb="8">
      <t>ダイ</t>
    </rPh>
    <rPh sb="9" eb="10">
      <t>ジョウ</t>
    </rPh>
    <rPh sb="10" eb="11">
      <t>ダイ</t>
    </rPh>
    <rPh sb="13" eb="14">
      <t>コウ</t>
    </rPh>
    <phoneticPr fontId="5"/>
  </si>
  <si>
    <t>自治体向けFAQ第19版
(令和3年4月28日)
【認定こども園】No.229</t>
    <rPh sb="14" eb="15">
      <t>レイ</t>
    </rPh>
    <rPh sb="15" eb="16">
      <t>ワ</t>
    </rPh>
    <rPh sb="26" eb="28">
      <t>ニンテイ</t>
    </rPh>
    <rPh sb="31" eb="32">
      <t>エン</t>
    </rPh>
    <phoneticPr fontId="5"/>
  </si>
  <si>
    <t>特定基準第5条及び第20条</t>
    <phoneticPr fontId="5"/>
  </si>
  <si>
    <t>消防法第17条の3の3
消防法施行規則第31条の6</t>
    <rPh sb="0" eb="3">
      <t>ショウボウホウ</t>
    </rPh>
    <rPh sb="3" eb="4">
      <t>ダイ</t>
    </rPh>
    <rPh sb="6" eb="7">
      <t>ジョウ</t>
    </rPh>
    <rPh sb="12" eb="15">
      <t>ショウボウホウ</t>
    </rPh>
    <rPh sb="15" eb="17">
      <t>セコウ</t>
    </rPh>
    <rPh sb="17" eb="19">
      <t>キソク</t>
    </rPh>
    <rPh sb="19" eb="20">
      <t>ダイ</t>
    </rPh>
    <rPh sb="22" eb="23">
      <t>ジョウ</t>
    </rPh>
    <phoneticPr fontId="5"/>
  </si>
  <si>
    <t>□</t>
    <phoneticPr fontId="5"/>
  </si>
  <si>
    <t>□</t>
    <phoneticPr fontId="5"/>
  </si>
  <si>
    <t>□</t>
    <phoneticPr fontId="5"/>
  </si>
  <si>
    <t>いない</t>
    <phoneticPr fontId="5"/>
  </si>
  <si>
    <t>検査日：</t>
    <rPh sb="0" eb="2">
      <t>ケンサ</t>
    </rPh>
    <rPh sb="2" eb="3">
      <t>ビ</t>
    </rPh>
    <phoneticPr fontId="5"/>
  </si>
  <si>
    <t>ない</t>
    <phoneticPr fontId="5"/>
  </si>
  <si>
    <t>□</t>
    <phoneticPr fontId="5"/>
  </si>
  <si>
    <t>ある</t>
    <phoneticPr fontId="5"/>
  </si>
  <si>
    <t>窓ガラスの割れ、飛散防止を施しているか。</t>
    <phoneticPr fontId="4"/>
  </si>
  <si>
    <t>ピアノ、ロッカー、テレビ、家具等の落下物・倒壊物の固定を</t>
    <phoneticPr fontId="4"/>
  </si>
  <si>
    <t>施しているか。</t>
    <phoneticPr fontId="4"/>
  </si>
  <si>
    <t>●</t>
    <phoneticPr fontId="5"/>
  </si>
  <si>
    <t>避難路又は非常口に障害となるものを置いていないか。</t>
    <phoneticPr fontId="4"/>
  </si>
  <si>
    <t>●</t>
    <phoneticPr fontId="5"/>
  </si>
  <si>
    <t>門扉、遊具等の倒壊防止策を施しているか。</t>
    <phoneticPr fontId="4"/>
  </si>
  <si>
    <t>直近の消防署の立入検査日</t>
    <phoneticPr fontId="4"/>
  </si>
  <si>
    <t>○</t>
    <phoneticPr fontId="5"/>
  </si>
  <si>
    <t>指示事項はあるか。</t>
    <phoneticPr fontId="4"/>
  </si>
  <si>
    <t>○</t>
    <phoneticPr fontId="5"/>
  </si>
  <si>
    <t>ある場合、その内容を記入してください。</t>
    <phoneticPr fontId="4"/>
  </si>
  <si>
    <t>指示事項に対する改善状況を記入してください。</t>
    <phoneticPr fontId="4"/>
  </si>
  <si>
    <t>防炎製品の使用状況について、品名を記入してください。</t>
    <phoneticPr fontId="4"/>
  </si>
  <si>
    <t>（参考）
保育所における地震等防災マニュアル（静岡県ホームページ）</t>
    <rPh sb="1" eb="3">
      <t>サンコウ</t>
    </rPh>
    <rPh sb="5" eb="7">
      <t>ホイク</t>
    </rPh>
    <rPh sb="7" eb="8">
      <t>ジョ</t>
    </rPh>
    <rPh sb="12" eb="14">
      <t>ジシン</t>
    </rPh>
    <rPh sb="14" eb="15">
      <t>ナド</t>
    </rPh>
    <rPh sb="15" eb="17">
      <t>ボウサイ</t>
    </rPh>
    <rPh sb="23" eb="26">
      <t>シズオカケン</t>
    </rPh>
    <phoneticPr fontId="5"/>
  </si>
  <si>
    <t>・指示事項を改善していない
  場合には、早急に改善すること</t>
    <rPh sb="1" eb="3">
      <t>シジ</t>
    </rPh>
    <rPh sb="3" eb="5">
      <t>ジコウ</t>
    </rPh>
    <rPh sb="6" eb="8">
      <t>カイゼン</t>
    </rPh>
    <rPh sb="16" eb="18">
      <t>バアイ</t>
    </rPh>
    <rPh sb="21" eb="23">
      <t>ソウキュウ</t>
    </rPh>
    <rPh sb="24" eb="26">
      <t>カイゼン</t>
    </rPh>
    <phoneticPr fontId="5"/>
  </si>
  <si>
    <t>いる場合、実施した取組みをチェックしてください。</t>
    <rPh sb="5" eb="7">
      <t>ジッシ</t>
    </rPh>
    <phoneticPr fontId="5"/>
  </si>
  <si>
    <t>地域住民等への防災支援協力体制の整備及び合同避難訓練等の実施</t>
    <phoneticPr fontId="5"/>
  </si>
  <si>
    <t>職員等への防災教育、訓練の実施及び避難具の整備促進</t>
    <phoneticPr fontId="5"/>
  </si>
  <si>
    <t>いる場合、取組みに要した費用を記入してください。</t>
    <rPh sb="15" eb="17">
      <t>キニュウ</t>
    </rPh>
    <phoneticPr fontId="5"/>
  </si>
  <si>
    <t>（太枠セルに支出対象経費、具体的使途、金額を入力願います。</t>
    <phoneticPr fontId="5"/>
  </si>
  <si>
    <t>支出対象経費</t>
    <rPh sb="0" eb="2">
      <t>シシュツ</t>
    </rPh>
    <rPh sb="2" eb="4">
      <t>タイショウ</t>
    </rPh>
    <rPh sb="4" eb="6">
      <t>ケイヒ</t>
    </rPh>
    <phoneticPr fontId="13"/>
  </si>
  <si>
    <t>具体的使途</t>
    <rPh sb="0" eb="3">
      <t>グタイテキ</t>
    </rPh>
    <rPh sb="3" eb="5">
      <t>シト</t>
    </rPh>
    <phoneticPr fontId="13"/>
  </si>
  <si>
    <t>金額（円）</t>
    <rPh sb="0" eb="2">
      <t>キンガク</t>
    </rPh>
    <rPh sb="3" eb="4">
      <t>エン</t>
    </rPh>
    <phoneticPr fontId="13"/>
  </si>
  <si>
    <t>例　食糧費</t>
    <rPh sb="0" eb="1">
      <t>レイ</t>
    </rPh>
    <rPh sb="2" eb="4">
      <t>ショクリョウ</t>
    </rPh>
    <rPh sb="4" eb="5">
      <t>ヒ</t>
    </rPh>
    <phoneticPr fontId="13"/>
  </si>
  <si>
    <t>アルファ化米の購入</t>
    <rPh sb="4" eb="5">
      <t>カ</t>
    </rPh>
    <rPh sb="5" eb="6">
      <t>コメ</t>
    </rPh>
    <rPh sb="7" eb="9">
      <t>コウニュウ</t>
    </rPh>
    <phoneticPr fontId="13"/>
  </si>
  <si>
    <t>取組みに要した費用計　</t>
    <rPh sb="0" eb="2">
      <t>トリク</t>
    </rPh>
    <rPh sb="4" eb="5">
      <t>ヨウ</t>
    </rPh>
    <rPh sb="7" eb="9">
      <t>ヒヨウ</t>
    </rPh>
    <rPh sb="9" eb="10">
      <t>ケイ</t>
    </rPh>
    <phoneticPr fontId="13"/>
  </si>
  <si>
    <t>色付きセルは計算式が入っていますので入力不要です。）</t>
    <rPh sb="0" eb="2">
      <t>イロツ</t>
    </rPh>
    <phoneticPr fontId="5"/>
  </si>
  <si>
    <t>留意事項通知別紙3(認定こども園(教育標準時間認定1号)) Ⅵ10(1)</t>
    <phoneticPr fontId="5"/>
  </si>
  <si>
    <t>取組に必要となる経費の総額が、概ね16万円以上見込まれること。</t>
    <rPh sb="0" eb="2">
      <t>トリクミ</t>
    </rPh>
    <rPh sb="3" eb="5">
      <t>ヒツヨウ</t>
    </rPh>
    <rPh sb="8" eb="10">
      <t>ケイヒ</t>
    </rPh>
    <rPh sb="11" eb="13">
      <t>ソウガク</t>
    </rPh>
    <rPh sb="15" eb="16">
      <t>オオム</t>
    </rPh>
    <rPh sb="19" eb="21">
      <t>マンエン</t>
    </rPh>
    <rPh sb="21" eb="23">
      <t>イジョウ</t>
    </rPh>
    <rPh sb="23" eb="25">
      <t>ミコ</t>
    </rPh>
    <phoneticPr fontId="5"/>
  </si>
  <si>
    <t>●</t>
    <phoneticPr fontId="5"/>
  </si>
  <si>
    <t>◆</t>
    <phoneticPr fontId="5"/>
  </si>
  <si>
    <t>いる場合、園舎は自己所有の建物であるか。</t>
    <phoneticPr fontId="5"/>
  </si>
  <si>
    <t>ある</t>
    <phoneticPr fontId="5"/>
  </si>
  <si>
    <t>いる</t>
    <phoneticPr fontId="5"/>
  </si>
  <si>
    <t>いる場合、園舎の賃貸借に関する契約を結んでいるか。</t>
    <phoneticPr fontId="5"/>
  </si>
  <si>
    <t>留意事項通知別紙4(認定こども園(保育認定2・3号)) Ⅲ6(1)</t>
    <phoneticPr fontId="5"/>
  </si>
  <si>
    <t>留意事項通知別紙4(認定こども園(保育認定2・3号)) Ⅲ7(1)</t>
    <phoneticPr fontId="5"/>
  </si>
  <si>
    <t>●</t>
    <phoneticPr fontId="5"/>
  </si>
  <si>
    <t>幼保連携型認定こども園の運営に関する規程(園則、運営規程)を整備し、</t>
    <rPh sb="30" eb="32">
      <t>セイビ</t>
    </rPh>
    <phoneticPr fontId="5"/>
  </si>
  <si>
    <t>必要な事項が記載されているか。</t>
    <phoneticPr fontId="5"/>
  </si>
  <si>
    <t>いない</t>
    <phoneticPr fontId="5"/>
  </si>
  <si>
    <t>園則や運営規程の制定又は改正にあたり、理事会で審議し、承認</t>
    <rPh sb="27" eb="29">
      <t>ショウニン</t>
    </rPh>
    <phoneticPr fontId="5"/>
  </si>
  <si>
    <t>されているか。</t>
    <phoneticPr fontId="5"/>
  </si>
  <si>
    <t>運営に関する規程</t>
    <phoneticPr fontId="4"/>
  </si>
  <si>
    <t>認定こども園法施行規則第16条</t>
    <phoneticPr fontId="5"/>
  </si>
  <si>
    <t>特定基準第20条</t>
    <phoneticPr fontId="5"/>
  </si>
  <si>
    <t>業務管理体制の整備</t>
    <phoneticPr fontId="4"/>
  </si>
  <si>
    <t>ある</t>
    <phoneticPr fontId="5"/>
  </si>
  <si>
    <t>□</t>
    <phoneticPr fontId="5"/>
  </si>
  <si>
    <t>●</t>
    <phoneticPr fontId="5"/>
  </si>
  <si>
    <t>業務分担表はあるか。</t>
    <phoneticPr fontId="4"/>
  </si>
  <si>
    <t>●</t>
    <phoneticPr fontId="5"/>
  </si>
  <si>
    <t>業務管理体制の整備に関する事項の届出をしているか。</t>
    <rPh sb="13" eb="15">
      <t>ジコウ</t>
    </rPh>
    <phoneticPr fontId="5"/>
  </si>
  <si>
    <t>いない</t>
    <phoneticPr fontId="5"/>
  </si>
  <si>
    <t>いる場合、法令順守責任者の氏名を記入してください。</t>
    <rPh sb="16" eb="18">
      <t>キニュウ</t>
    </rPh>
    <phoneticPr fontId="5"/>
  </si>
  <si>
    <t>法令遵守責任者氏名</t>
    <rPh sb="0" eb="2">
      <t>ホウレイ</t>
    </rPh>
    <rPh sb="2" eb="4">
      <t>ジュンシュ</t>
    </rPh>
    <rPh sb="4" eb="7">
      <t>セキニンシャ</t>
    </rPh>
    <rPh sb="7" eb="9">
      <t>シメイ</t>
    </rPh>
    <phoneticPr fontId="13"/>
  </si>
  <si>
    <t>子ども・子育て支援法第55条
子ども・子育て支援法施行規則第46条</t>
    <phoneticPr fontId="5"/>
  </si>
  <si>
    <t>特定教育・保育施設の設置者及び特定地域型保育事業者の業務管理体制の整備について(平成27年8月10日内閣府事務連絡)</t>
    <phoneticPr fontId="5"/>
  </si>
  <si>
    <t>職員研修</t>
    <phoneticPr fontId="4"/>
  </si>
  <si>
    <t>●</t>
    <phoneticPr fontId="5"/>
  </si>
  <si>
    <t>職員に対し、保育の資質の向上のための研修の機会を確保しているか。</t>
    <phoneticPr fontId="5"/>
  </si>
  <si>
    <t>いる</t>
    <phoneticPr fontId="5"/>
  </si>
  <si>
    <t>いない</t>
    <phoneticPr fontId="5"/>
  </si>
  <si>
    <t>◆</t>
    <phoneticPr fontId="5"/>
  </si>
  <si>
    <t>体系的(経験年数・職種別等)な研修プログラム(研修計画)を</t>
    <rPh sb="0" eb="3">
      <t>タイケイテキ</t>
    </rPh>
    <rPh sb="4" eb="6">
      <t>ケイケン</t>
    </rPh>
    <rPh sb="6" eb="8">
      <t>ネンスウ</t>
    </rPh>
    <rPh sb="9" eb="12">
      <t>ショクシュベツ</t>
    </rPh>
    <rPh sb="12" eb="13">
      <t>ナド</t>
    </rPh>
    <rPh sb="15" eb="17">
      <t>ケンシュウ</t>
    </rPh>
    <rPh sb="23" eb="25">
      <t>ケンシュウ</t>
    </rPh>
    <rPh sb="25" eb="27">
      <t>ケイカク</t>
    </rPh>
    <phoneticPr fontId="5"/>
  </si>
  <si>
    <t>策定しているか。</t>
    <phoneticPr fontId="5"/>
  </si>
  <si>
    <t>いる</t>
    <phoneticPr fontId="5"/>
  </si>
  <si>
    <t>いない</t>
    <phoneticPr fontId="5"/>
  </si>
  <si>
    <t>特定基準第21条第3項</t>
    <phoneticPr fontId="5"/>
  </si>
  <si>
    <t>●</t>
    <phoneticPr fontId="5"/>
  </si>
  <si>
    <t>園が主催する内部での研修を実施しているか。</t>
    <rPh sb="0" eb="1">
      <t>エン</t>
    </rPh>
    <phoneticPr fontId="4"/>
  </si>
  <si>
    <t>○</t>
    <phoneticPr fontId="5"/>
  </si>
  <si>
    <t>いる場合、記録はあるか。</t>
    <phoneticPr fontId="4"/>
  </si>
  <si>
    <t>いる場合、その方法及び内容を記入してください。</t>
    <phoneticPr fontId="4"/>
  </si>
  <si>
    <t>◆</t>
    <phoneticPr fontId="5"/>
  </si>
  <si>
    <t>キャリアパス要件を満たす時、通常業務中に行うもの以外の</t>
    <rPh sb="6" eb="8">
      <t>ヨウケン</t>
    </rPh>
    <rPh sb="9" eb="10">
      <t>ミ</t>
    </rPh>
    <rPh sb="12" eb="13">
      <t>トキ</t>
    </rPh>
    <phoneticPr fontId="5"/>
  </si>
  <si>
    <t>研修に参加しているか。</t>
    <rPh sb="0" eb="2">
      <t>ケンシュウ</t>
    </rPh>
    <rPh sb="3" eb="5">
      <t>サンカ</t>
    </rPh>
    <phoneticPr fontId="5"/>
  </si>
  <si>
    <t>いる</t>
    <phoneticPr fontId="5"/>
  </si>
  <si>
    <t>いない</t>
    <phoneticPr fontId="5"/>
  </si>
  <si>
    <t>要件を満たさず</t>
    <rPh sb="0" eb="2">
      <t>ヨウケン</t>
    </rPh>
    <rPh sb="3" eb="4">
      <t>ミ</t>
    </rPh>
    <phoneticPr fontId="5"/>
  </si>
  <si>
    <t>キャリアパス要件を満たす時、施設職員の能力評価を実施</t>
    <rPh sb="6" eb="8">
      <t>ヨウケン</t>
    </rPh>
    <rPh sb="9" eb="10">
      <t>ミ</t>
    </rPh>
    <rPh sb="12" eb="13">
      <t>トキ</t>
    </rPh>
    <phoneticPr fontId="5"/>
  </si>
  <si>
    <t>しているか。</t>
    <phoneticPr fontId="5"/>
  </si>
  <si>
    <t>いる場合、能力評価の具体的な方法を記入してください。</t>
    <rPh sb="2" eb="4">
      <t>バアイ</t>
    </rPh>
    <rPh sb="5" eb="7">
      <t>ノウリョク</t>
    </rPh>
    <rPh sb="7" eb="9">
      <t>ヒョウカ</t>
    </rPh>
    <rPh sb="10" eb="13">
      <t>グタイテキ</t>
    </rPh>
    <rPh sb="14" eb="16">
      <t>ホウホウ</t>
    </rPh>
    <rPh sb="17" eb="19">
      <t>キニュウ</t>
    </rPh>
    <phoneticPr fontId="5"/>
  </si>
  <si>
    <t>処遇改善等通知第4‐3</t>
    <rPh sb="0" eb="2">
      <t>ショグウ</t>
    </rPh>
    <rPh sb="2" eb="4">
      <t>カイゼン</t>
    </rPh>
    <rPh sb="4" eb="5">
      <t>トウ</t>
    </rPh>
    <rPh sb="5" eb="7">
      <t>ツウチ</t>
    </rPh>
    <rPh sb="7" eb="8">
      <t>ダイ</t>
    </rPh>
    <phoneticPr fontId="5"/>
  </si>
  <si>
    <t>外部研修を受講しているか。</t>
    <phoneticPr fontId="4"/>
  </si>
  <si>
    <t>・参加職員の偏りがないこと</t>
    <rPh sb="1" eb="3">
      <t>サンカ</t>
    </rPh>
    <rPh sb="3" eb="5">
      <t>ショクイン</t>
    </rPh>
    <rPh sb="6" eb="7">
      <t>カタヨ</t>
    </rPh>
    <phoneticPr fontId="5"/>
  </si>
  <si>
    <t>・成果を職場内へ還元する体制の有無
・復命書等で供覧しているか</t>
    <rPh sb="1" eb="3">
      <t>セイカ</t>
    </rPh>
    <rPh sb="4" eb="6">
      <t>ショクバ</t>
    </rPh>
    <rPh sb="6" eb="7">
      <t>ナイ</t>
    </rPh>
    <rPh sb="8" eb="10">
      <t>カンゲン</t>
    </rPh>
    <rPh sb="12" eb="14">
      <t>タイセイ</t>
    </rPh>
    <rPh sb="15" eb="17">
      <t>ウム</t>
    </rPh>
    <rPh sb="19" eb="23">
      <t>フクメイショナド</t>
    </rPh>
    <rPh sb="24" eb="26">
      <t>キョウラン</t>
    </rPh>
    <phoneticPr fontId="5"/>
  </si>
  <si>
    <t>研修結果は内部研修等に活用しているか。</t>
    <phoneticPr fontId="4"/>
  </si>
  <si>
    <t>受講者職種区分</t>
    <rPh sb="0" eb="3">
      <t>ジュコウシャ</t>
    </rPh>
    <rPh sb="3" eb="5">
      <t>ショクシュ</t>
    </rPh>
    <rPh sb="5" eb="7">
      <t>クブン</t>
    </rPh>
    <phoneticPr fontId="5"/>
  </si>
  <si>
    <t>延 回 数</t>
    <rPh sb="0" eb="1">
      <t>ノ</t>
    </rPh>
    <rPh sb="2" eb="3">
      <t>カイ</t>
    </rPh>
    <rPh sb="4" eb="5">
      <t>スウ</t>
    </rPh>
    <phoneticPr fontId="5"/>
  </si>
  <si>
    <t>主　要　研　修　名</t>
    <rPh sb="0" eb="1">
      <t>オモ</t>
    </rPh>
    <rPh sb="2" eb="3">
      <t>ヨウ</t>
    </rPh>
    <rPh sb="4" eb="5">
      <t>ケン</t>
    </rPh>
    <rPh sb="6" eb="7">
      <t>オサム</t>
    </rPh>
    <rPh sb="8" eb="9">
      <t>メイ</t>
    </rPh>
    <phoneticPr fontId="5"/>
  </si>
  <si>
    <t>今年度に受講した主な研修について、記入してください。</t>
    <phoneticPr fontId="4"/>
  </si>
  <si>
    <t>してください。</t>
    <phoneticPr fontId="5"/>
  </si>
  <si>
    <t>●</t>
    <phoneticPr fontId="5"/>
  </si>
  <si>
    <t>働きやすい職場環境整備のための取り組み状況について、記入</t>
    <phoneticPr fontId="4"/>
  </si>
  <si>
    <t xml:space="preserve">取組例として
・能力向上に向けた研修
・個人能力の適切な評価
・個人の要望等を聞く機会の設定
・保育等に関する事例検討、
  マニュアル作成
・適切な業務配分等
</t>
    <phoneticPr fontId="5"/>
  </si>
  <si>
    <t>●</t>
    <phoneticPr fontId="5"/>
  </si>
  <si>
    <t>就業規則を整備しているか。</t>
    <rPh sb="0" eb="2">
      <t>シュウギョウ</t>
    </rPh>
    <rPh sb="2" eb="4">
      <t>キソク</t>
    </rPh>
    <rPh sb="5" eb="7">
      <t>セイビ</t>
    </rPh>
    <phoneticPr fontId="5"/>
  </si>
  <si>
    <t>いる</t>
    <phoneticPr fontId="5"/>
  </si>
  <si>
    <t>就業規則の最終改定日</t>
    <rPh sb="0" eb="2">
      <t>シュウギョウ</t>
    </rPh>
    <rPh sb="2" eb="4">
      <t>キソク</t>
    </rPh>
    <rPh sb="5" eb="7">
      <t>サイシュウ</t>
    </rPh>
    <rPh sb="7" eb="9">
      <t>カイテイ</t>
    </rPh>
    <rPh sb="9" eb="10">
      <t>ヒ</t>
    </rPh>
    <phoneticPr fontId="5"/>
  </si>
  <si>
    <t>◆</t>
    <phoneticPr fontId="5"/>
  </si>
  <si>
    <t>労働基準監督署に届け出しているか。</t>
    <rPh sb="0" eb="2">
      <t>ロウドウ</t>
    </rPh>
    <rPh sb="2" eb="4">
      <t>キジュン</t>
    </rPh>
    <rPh sb="4" eb="7">
      <t>カントクショ</t>
    </rPh>
    <rPh sb="8" eb="9">
      <t>トド</t>
    </rPh>
    <rPh sb="10" eb="11">
      <t>デ</t>
    </rPh>
    <phoneticPr fontId="5"/>
  </si>
  <si>
    <t>いる</t>
    <phoneticPr fontId="5"/>
  </si>
  <si>
    <t>（届出日：</t>
    <phoneticPr fontId="5"/>
  </si>
  <si>
    <t>いない</t>
    <phoneticPr fontId="5"/>
  </si>
  <si>
    <t>◆</t>
    <phoneticPr fontId="5"/>
  </si>
  <si>
    <t>作成、変更した就業規則は、職員に周知しているか。</t>
    <rPh sb="0" eb="2">
      <t>サクセイ</t>
    </rPh>
    <rPh sb="3" eb="5">
      <t>ヘンコウ</t>
    </rPh>
    <rPh sb="7" eb="9">
      <t>シュウギョウ</t>
    </rPh>
    <rPh sb="9" eb="11">
      <t>キソク</t>
    </rPh>
    <rPh sb="13" eb="15">
      <t>ショクイン</t>
    </rPh>
    <rPh sb="16" eb="18">
      <t>シュウチ</t>
    </rPh>
    <phoneticPr fontId="5"/>
  </si>
  <si>
    <t>いる</t>
    <phoneticPr fontId="5"/>
  </si>
  <si>
    <t>いる場合、その周知方法を記入してください。</t>
    <rPh sb="2" eb="4">
      <t>バアイ</t>
    </rPh>
    <rPh sb="7" eb="9">
      <t>シュウチ</t>
    </rPh>
    <rPh sb="9" eb="11">
      <t>ホウホウ</t>
    </rPh>
    <rPh sb="12" eb="14">
      <t>キニュウ</t>
    </rPh>
    <phoneticPr fontId="5"/>
  </si>
  <si>
    <t>職員の労働時間は、1週あたり40時間を超えていないか。</t>
    <rPh sb="0" eb="2">
      <t>ショクイン</t>
    </rPh>
    <rPh sb="3" eb="5">
      <t>ロウドウ</t>
    </rPh>
    <rPh sb="5" eb="7">
      <t>ジカン</t>
    </rPh>
    <rPh sb="10" eb="11">
      <t>シュウ</t>
    </rPh>
    <rPh sb="19" eb="20">
      <t>コ</t>
    </rPh>
    <phoneticPr fontId="5"/>
  </si>
  <si>
    <t>1週当たり［</t>
    <rPh sb="1" eb="2">
      <t>シュウ</t>
    </rPh>
    <rPh sb="2" eb="3">
      <t>ア</t>
    </rPh>
    <phoneticPr fontId="5"/>
  </si>
  <si>
    <t>］時間</t>
    <rPh sb="1" eb="3">
      <t>ジカン</t>
    </rPh>
    <phoneticPr fontId="5"/>
  </si>
  <si>
    <t>就業規則</t>
    <phoneticPr fontId="4"/>
  </si>
  <si>
    <t>職　　員　　処　　遇</t>
    <rPh sb="0" eb="1">
      <t>ショク</t>
    </rPh>
    <rPh sb="3" eb="4">
      <t>イン</t>
    </rPh>
    <rPh sb="6" eb="7">
      <t>トコロ</t>
    </rPh>
    <rPh sb="9" eb="10">
      <t>グウ</t>
    </rPh>
    <phoneticPr fontId="4"/>
  </si>
  <si>
    <t>所定労働時間</t>
    <rPh sb="0" eb="2">
      <t>ショテイ</t>
    </rPh>
    <rPh sb="2" eb="4">
      <t>ロウドウ</t>
    </rPh>
    <rPh sb="4" eb="6">
      <t>ジカン</t>
    </rPh>
    <phoneticPr fontId="5"/>
  </si>
  <si>
    <t>労働基準法第89条</t>
    <phoneticPr fontId="5"/>
  </si>
  <si>
    <t>労働基準法第106条</t>
    <phoneticPr fontId="5"/>
  </si>
  <si>
    <t>労働基準法第32条</t>
    <phoneticPr fontId="5"/>
  </si>
  <si>
    <t>勤務時間が6時間（8時間）を超える場合においては、45分</t>
    <phoneticPr fontId="4"/>
  </si>
  <si>
    <t xml:space="preserve"> </t>
    <phoneticPr fontId="5"/>
  </si>
  <si>
    <t>（1時間）休憩時間を与えているか。</t>
    <phoneticPr fontId="4"/>
  </si>
  <si>
    <t>（届出日：</t>
    <rPh sb="1" eb="3">
      <t>トドケデ</t>
    </rPh>
    <rPh sb="3" eb="4">
      <t>ビ</t>
    </rPh>
    <phoneticPr fontId="5"/>
  </si>
  <si>
    <t>なし</t>
    <phoneticPr fontId="5"/>
  </si>
  <si>
    <t>ある</t>
    <phoneticPr fontId="5"/>
  </si>
  <si>
    <t>ない</t>
    <phoneticPr fontId="5"/>
  </si>
  <si>
    <t>才</t>
    <rPh sb="0" eb="1">
      <t>サイ</t>
    </rPh>
    <phoneticPr fontId="5"/>
  </si>
  <si>
    <t>歳</t>
    <rPh sb="0" eb="1">
      <t>サイ</t>
    </rPh>
    <phoneticPr fontId="5"/>
  </si>
  <si>
    <t>職種[</t>
    <rPh sb="0" eb="2">
      <t>ショクシュ</t>
    </rPh>
    <phoneticPr fontId="5"/>
  </si>
  <si>
    <t>]</t>
    <phoneticPr fontId="5"/>
  </si>
  <si>
    <t>●</t>
    <phoneticPr fontId="5"/>
  </si>
  <si>
    <t>週1回は又は4週4回以上休日を与えているか。</t>
    <phoneticPr fontId="4"/>
  </si>
  <si>
    <t>4週5回以上の休暇を与えている場合、その週休形態は。</t>
    <phoneticPr fontId="4"/>
  </si>
  <si>
    <t>○</t>
    <phoneticPr fontId="5"/>
  </si>
  <si>
    <t>時間外・休日労働に関する協定は。</t>
    <phoneticPr fontId="4"/>
  </si>
  <si>
    <t>○</t>
    <phoneticPr fontId="5"/>
  </si>
  <si>
    <t>時間外勤務命令簿はあるか。</t>
    <phoneticPr fontId="4"/>
  </si>
  <si>
    <t>●</t>
    <phoneticPr fontId="5"/>
  </si>
  <si>
    <t>産前・産後休暇、生理休暇、育児・介護休業等を適正に与え</t>
    <phoneticPr fontId="4"/>
  </si>
  <si>
    <t xml:space="preserve">　 </t>
    <phoneticPr fontId="5"/>
  </si>
  <si>
    <t>ているか。</t>
    <phoneticPr fontId="4"/>
  </si>
  <si>
    <t>定年制はあるか。</t>
    <phoneticPr fontId="4"/>
  </si>
  <si>
    <t>○</t>
    <phoneticPr fontId="5"/>
  </si>
  <si>
    <t>ある場合、定年年齢</t>
    <phoneticPr fontId="4"/>
  </si>
  <si>
    <t>定年年齢が65歳未満の場合、継続雇用制度はあるか。</t>
    <phoneticPr fontId="4"/>
  </si>
  <si>
    <t>○</t>
    <phoneticPr fontId="5"/>
  </si>
  <si>
    <t>定年超の例外は。</t>
    <phoneticPr fontId="4"/>
  </si>
  <si>
    <t>就業規則等労働基準法に基づくすべての労使協定を、職員に</t>
    <phoneticPr fontId="4"/>
  </si>
  <si>
    <t xml:space="preserve"> 　</t>
    <phoneticPr fontId="5"/>
  </si>
  <si>
    <t>周知しているか。</t>
    <phoneticPr fontId="4"/>
  </si>
  <si>
    <t>・常時10人以上の労働者を使用す
　る使用者は、一定の事項につい
　て就業規則を作成し、行政官庁
　に届出なければならない。
　変更した場合においても、同様
　とする。</t>
    <rPh sb="1" eb="3">
      <t>ジョウジ</t>
    </rPh>
    <rPh sb="5" eb="6">
      <t>ニン</t>
    </rPh>
    <rPh sb="6" eb="8">
      <t>イジョウ</t>
    </rPh>
    <rPh sb="9" eb="12">
      <t>ロウドウシャ</t>
    </rPh>
    <rPh sb="13" eb="15">
      <t>シヨウ</t>
    </rPh>
    <rPh sb="19" eb="21">
      <t>シヨウ</t>
    </rPh>
    <rPh sb="21" eb="22">
      <t>シャ</t>
    </rPh>
    <rPh sb="24" eb="26">
      <t>イッテイ</t>
    </rPh>
    <rPh sb="27" eb="29">
      <t>ジコウ</t>
    </rPh>
    <rPh sb="35" eb="37">
      <t>シュウギョウ</t>
    </rPh>
    <rPh sb="37" eb="39">
      <t>キソク</t>
    </rPh>
    <rPh sb="40" eb="42">
      <t>サクセイ</t>
    </rPh>
    <rPh sb="44" eb="46">
      <t>ギョウセイ</t>
    </rPh>
    <rPh sb="46" eb="48">
      <t>カンチョウ</t>
    </rPh>
    <rPh sb="51" eb="53">
      <t>トドケデ</t>
    </rPh>
    <phoneticPr fontId="5"/>
  </si>
  <si>
    <t>・使用者は、労働者に、休憩時間
　を除き1週間について40時間を
　超えて労働させてはならない。</t>
    <rPh sb="1" eb="4">
      <t>シヨウシャ</t>
    </rPh>
    <rPh sb="6" eb="9">
      <t>ロウドウシャ</t>
    </rPh>
    <rPh sb="11" eb="13">
      <t>キュウケイ</t>
    </rPh>
    <rPh sb="13" eb="15">
      <t>ジカン</t>
    </rPh>
    <rPh sb="18" eb="19">
      <t>ノゾ</t>
    </rPh>
    <rPh sb="21" eb="23">
      <t>シュウカン</t>
    </rPh>
    <rPh sb="29" eb="31">
      <t>ジカン</t>
    </rPh>
    <rPh sb="34" eb="35">
      <t>コ</t>
    </rPh>
    <rPh sb="37" eb="39">
      <t>ロウドウ</t>
    </rPh>
    <phoneticPr fontId="5"/>
  </si>
  <si>
    <t>労働基準法第34条</t>
    <rPh sb="0" eb="2">
      <t>ロウドウ</t>
    </rPh>
    <rPh sb="2" eb="5">
      <t>キジュンホウ</t>
    </rPh>
    <rPh sb="5" eb="6">
      <t>ダイ</t>
    </rPh>
    <rPh sb="8" eb="9">
      <t>ジョウ</t>
    </rPh>
    <phoneticPr fontId="5"/>
  </si>
  <si>
    <t>・労働時間が6時間を超える場合…45分</t>
    <rPh sb="1" eb="3">
      <t>ロウドウ</t>
    </rPh>
    <rPh sb="3" eb="5">
      <t>ジカン</t>
    </rPh>
    <rPh sb="7" eb="9">
      <t>ジカン</t>
    </rPh>
    <rPh sb="10" eb="11">
      <t>コ</t>
    </rPh>
    <rPh sb="13" eb="15">
      <t>バアイ</t>
    </rPh>
    <rPh sb="18" eb="19">
      <t>フン</t>
    </rPh>
    <phoneticPr fontId="5"/>
  </si>
  <si>
    <t>・労働時間が8時間を超える場合…1時間</t>
    <rPh sb="1" eb="3">
      <t>ロウドウ</t>
    </rPh>
    <rPh sb="3" eb="5">
      <t>ジカン</t>
    </rPh>
    <rPh sb="7" eb="9">
      <t>ジカン</t>
    </rPh>
    <rPh sb="10" eb="11">
      <t>コ</t>
    </rPh>
    <rPh sb="13" eb="15">
      <t>バアイ</t>
    </rPh>
    <rPh sb="17" eb="19">
      <t>ジカン</t>
    </rPh>
    <phoneticPr fontId="5"/>
  </si>
  <si>
    <t>労働基準法第35条</t>
    <rPh sb="0" eb="2">
      <t>ロウドウ</t>
    </rPh>
    <rPh sb="2" eb="5">
      <t>キジュンホウ</t>
    </rPh>
    <rPh sb="5" eb="6">
      <t>ダイ</t>
    </rPh>
    <rPh sb="8" eb="9">
      <t>ジョウ</t>
    </rPh>
    <phoneticPr fontId="5"/>
  </si>
  <si>
    <t>・使用者は、労働者に対して毎週
　少なくとも、1回の休日を与え
　なければならない。</t>
    <rPh sb="1" eb="4">
      <t>シヨウシャ</t>
    </rPh>
    <rPh sb="6" eb="9">
      <t>ロウドウシャ</t>
    </rPh>
    <rPh sb="10" eb="11">
      <t>タイ</t>
    </rPh>
    <rPh sb="13" eb="15">
      <t>マイシュウ</t>
    </rPh>
    <rPh sb="17" eb="18">
      <t>スク</t>
    </rPh>
    <rPh sb="24" eb="25">
      <t>カイ</t>
    </rPh>
    <rPh sb="26" eb="28">
      <t>キュウジツ</t>
    </rPh>
    <rPh sb="29" eb="30">
      <t>アタ</t>
    </rPh>
    <phoneticPr fontId="5"/>
  </si>
  <si>
    <t>労働基準法第36条
・労働者の代表と協定し、行政官
　庁に届け出た場合に、労働時間
　を延長し、又は休日に労働させ
　ることができる</t>
    <phoneticPr fontId="5"/>
  </si>
  <si>
    <t>労働基準法第65、67、68条
育児・介護休業法第19、23、24条</t>
    <rPh sb="0" eb="2">
      <t>ロウドウ</t>
    </rPh>
    <rPh sb="2" eb="5">
      <t>キジュンホウ</t>
    </rPh>
    <rPh sb="5" eb="6">
      <t>ダイ</t>
    </rPh>
    <rPh sb="14" eb="15">
      <t>ジョウ</t>
    </rPh>
    <rPh sb="16" eb="18">
      <t>イクジ</t>
    </rPh>
    <rPh sb="19" eb="21">
      <t>カイゴ</t>
    </rPh>
    <rPh sb="21" eb="24">
      <t>キュウギョウホウ</t>
    </rPh>
    <rPh sb="24" eb="25">
      <t>ダイ</t>
    </rPh>
    <rPh sb="33" eb="34">
      <t>ジョウ</t>
    </rPh>
    <phoneticPr fontId="5"/>
  </si>
  <si>
    <t xml:space="preserve">高年齢者等の雇用の安定等に関する法律
・定年年齢を超えた雇用はないか
・60歳を過ぎた職員の雇用確保処
　置がされているか
</t>
    <phoneticPr fontId="5"/>
  </si>
  <si>
    <t xml:space="preserve">労働基準法第106条
1.常時各作業場の見易い場所へ掲
　示､又は備え付け
2.書面による交付
3.磁気ﾃｰﾌﾟ､ﾃﾞｨｽｸ等に記録し､常時
　確認できる機器を設置
</t>
    <rPh sb="0" eb="2">
      <t>ロウドウ</t>
    </rPh>
    <rPh sb="2" eb="4">
      <t>キジュン</t>
    </rPh>
    <phoneticPr fontId="5"/>
  </si>
  <si>
    <t>●</t>
    <phoneticPr fontId="5"/>
  </si>
  <si>
    <t>非常勤職員の労働時間は、明確になっているか。</t>
    <phoneticPr fontId="4"/>
  </si>
  <si>
    <t>現状と差異はないか。</t>
    <rPh sb="0" eb="2">
      <t>ゲンジョウ</t>
    </rPh>
    <rPh sb="3" eb="5">
      <t>サイ</t>
    </rPh>
    <phoneticPr fontId="5"/>
  </si>
  <si>
    <t>ある場合、その内容を記入してください。</t>
    <rPh sb="2" eb="4">
      <t>バアイ</t>
    </rPh>
    <rPh sb="7" eb="9">
      <t>ナイヨウ</t>
    </rPh>
    <rPh sb="10" eb="12">
      <t>キニュウ</t>
    </rPh>
    <phoneticPr fontId="5"/>
  </si>
  <si>
    <t>労働基準法第14、15条</t>
    <rPh sb="0" eb="2">
      <t>ロウドウ</t>
    </rPh>
    <rPh sb="2" eb="5">
      <t>キジュンホウ</t>
    </rPh>
    <rPh sb="5" eb="6">
      <t>ダイ</t>
    </rPh>
    <rPh sb="11" eb="12">
      <t>ジョウ</t>
    </rPh>
    <phoneticPr fontId="5"/>
  </si>
  <si>
    <t>・雇用契約書には業務内容、就業
　時間、雇用期間、賃金等を記載
  すること</t>
    <phoneticPr fontId="5"/>
  </si>
  <si>
    <t>年次有給休暇は6か月以上勤務した者について10日以上</t>
    <phoneticPr fontId="4"/>
  </si>
  <si>
    <t>与えているか。</t>
    <phoneticPr fontId="4"/>
  </si>
  <si>
    <t>○</t>
    <phoneticPr fontId="5"/>
  </si>
  <si>
    <t>パート職員に年休を与えているか。</t>
    <phoneticPr fontId="4"/>
  </si>
  <si>
    <t>年次休暇請求簿はあるか。</t>
    <phoneticPr fontId="4"/>
  </si>
  <si>
    <t>○</t>
    <phoneticPr fontId="5"/>
  </si>
  <si>
    <t>年次有給休暇を次年度に繰り越ししているか。</t>
    <phoneticPr fontId="4"/>
  </si>
  <si>
    <t xml:space="preserve">労働基準法第39条
</t>
    <rPh sb="0" eb="2">
      <t>ロウドウ</t>
    </rPh>
    <rPh sb="2" eb="5">
      <t>キジュンホウ</t>
    </rPh>
    <rPh sb="5" eb="6">
      <t>ダイ</t>
    </rPh>
    <rPh sb="8" eb="9">
      <t>ジョウ</t>
    </rPh>
    <phoneticPr fontId="5"/>
  </si>
  <si>
    <t>勤務年数</t>
    <rPh sb="0" eb="2">
      <t>キンム</t>
    </rPh>
    <rPh sb="2" eb="4">
      <t>ネンスウ</t>
    </rPh>
    <phoneticPr fontId="5"/>
  </si>
  <si>
    <t>年休日数</t>
    <rPh sb="0" eb="2">
      <t>ネンキュウ</t>
    </rPh>
    <rPh sb="2" eb="4">
      <t>ニッスウ</t>
    </rPh>
    <phoneticPr fontId="5"/>
  </si>
  <si>
    <t>6.5～</t>
    <phoneticPr fontId="5"/>
  </si>
  <si>
    <t xml:space="preserve">労働基準法第115条
・請求権は、2年間行わない場合
  においては、時効によって消滅
  する
</t>
    <rPh sb="0" eb="2">
      <t>ロウドウ</t>
    </rPh>
    <rPh sb="2" eb="4">
      <t>キジュン</t>
    </rPh>
    <rPh sb="4" eb="5">
      <t>ホウ</t>
    </rPh>
    <phoneticPr fontId="5"/>
  </si>
  <si>
    <t>給与規程</t>
    <rPh sb="0" eb="2">
      <t>キュウヨ</t>
    </rPh>
    <rPh sb="2" eb="4">
      <t>キテイ</t>
    </rPh>
    <phoneticPr fontId="4"/>
  </si>
  <si>
    <t>高い</t>
    <rPh sb="0" eb="1">
      <t>タカ</t>
    </rPh>
    <phoneticPr fontId="5"/>
  </si>
  <si>
    <t>同じ</t>
    <rPh sb="0" eb="1">
      <t>オナ</t>
    </rPh>
    <phoneticPr fontId="5"/>
  </si>
  <si>
    <t>低い</t>
    <rPh sb="0" eb="1">
      <t>ヒク</t>
    </rPh>
    <phoneticPr fontId="5"/>
  </si>
  <si>
    <t>国家公務員</t>
    <rPh sb="0" eb="2">
      <t>コッカ</t>
    </rPh>
    <rPh sb="2" eb="5">
      <t>コウムイン</t>
    </rPh>
    <phoneticPr fontId="5"/>
  </si>
  <si>
    <t>行政職</t>
    <rPh sb="0" eb="3">
      <t>ギョウセイショク</t>
    </rPh>
    <phoneticPr fontId="5"/>
  </si>
  <si>
    <t>参考として</t>
    <rPh sb="0" eb="2">
      <t>サンコウ</t>
    </rPh>
    <phoneticPr fontId="5"/>
  </si>
  <si>
    <t>福祉職</t>
    <rPh sb="0" eb="2">
      <t>フクシ</t>
    </rPh>
    <rPh sb="2" eb="3">
      <t>ショク</t>
    </rPh>
    <phoneticPr fontId="5"/>
  </si>
  <si>
    <t>]</t>
    <phoneticPr fontId="5"/>
  </si>
  <si>
    <t>労基署への届出日</t>
    <phoneticPr fontId="4"/>
  </si>
  <si>
    <t>○</t>
    <phoneticPr fontId="5"/>
  </si>
  <si>
    <t>初任給格付基準表はあるか。</t>
    <phoneticPr fontId="4"/>
  </si>
  <si>
    <t>初任給格付を適正に行っているか。</t>
    <phoneticPr fontId="4"/>
  </si>
  <si>
    <t>前歴換算表はあるか。</t>
    <phoneticPr fontId="4"/>
  </si>
  <si>
    <t>前歴換算を適正に行っているか。</t>
    <phoneticPr fontId="4"/>
  </si>
  <si>
    <t>標準職務表（職種別給与表）はあるか。</t>
    <phoneticPr fontId="4"/>
  </si>
  <si>
    <t>昇給・昇格を適正に行っているか。</t>
    <phoneticPr fontId="4"/>
  </si>
  <si>
    <t>初任給は国家公務員の給料と比較して</t>
    <phoneticPr fontId="4"/>
  </si>
  <si>
    <t>給与表は次のどれを使っているか。</t>
    <phoneticPr fontId="4"/>
  </si>
  <si>
    <t>市町村職員</t>
    <rPh sb="0" eb="2">
      <t>シチョウ</t>
    </rPh>
    <rPh sb="2" eb="3">
      <t>ソン</t>
    </rPh>
    <rPh sb="3" eb="5">
      <t>ショクイン</t>
    </rPh>
    <phoneticPr fontId="5"/>
  </si>
  <si>
    <t>＜参考＞</t>
  </si>
  <si>
    <t>（行政職給料表：R1市人勧）</t>
    <phoneticPr fontId="5"/>
  </si>
  <si>
    <t xml:space="preserve"> ・高　卒相当(1-9) 154,900円 </t>
    <phoneticPr fontId="5"/>
  </si>
  <si>
    <t xml:space="preserve"> ・短大卒相当(1-19)168,900円</t>
    <phoneticPr fontId="5"/>
  </si>
  <si>
    <t xml:space="preserve"> ・大　卒相当(1-29)188,700円</t>
    <phoneticPr fontId="5"/>
  </si>
  <si>
    <t>（福祉職給料表：R1県人勧）</t>
    <phoneticPr fontId="5"/>
  </si>
  <si>
    <t xml:space="preserve"> ・高　卒相当(1-5) 164,300円</t>
    <phoneticPr fontId="5"/>
  </si>
  <si>
    <t xml:space="preserve"> ・短大卒相当(1-15)178,500円</t>
    <phoneticPr fontId="5"/>
  </si>
  <si>
    <t xml:space="preserve"> ・大　卒相当(1-25)194,500円</t>
    <phoneticPr fontId="5"/>
  </si>
  <si>
    <t>●</t>
    <phoneticPr fontId="5"/>
  </si>
  <si>
    <t>賃金控除に関する協定はあるか。</t>
    <rPh sb="0" eb="2">
      <t>チンギン</t>
    </rPh>
    <rPh sb="2" eb="4">
      <t>コウジョ</t>
    </rPh>
    <rPh sb="5" eb="6">
      <t>カン</t>
    </rPh>
    <rPh sb="8" eb="10">
      <t>キョウテイ</t>
    </rPh>
    <phoneticPr fontId="5"/>
  </si>
  <si>
    <t>ある</t>
    <phoneticPr fontId="5"/>
  </si>
  <si>
    <t>（ 締結日 ：</t>
    <rPh sb="2" eb="4">
      <t>テイケツ</t>
    </rPh>
    <rPh sb="4" eb="5">
      <t>ビ</t>
    </rPh>
    <phoneticPr fontId="5"/>
  </si>
  <si>
    <t>ある場合、その項目を記入してください。</t>
    <rPh sb="2" eb="4">
      <t>バアイ</t>
    </rPh>
    <rPh sb="7" eb="9">
      <t>コウモク</t>
    </rPh>
    <rPh sb="10" eb="12">
      <t>キニュウ</t>
    </rPh>
    <phoneticPr fontId="5"/>
  </si>
  <si>
    <t>変形労働時間制に関する協定はあるか。</t>
    <rPh sb="8" eb="9">
      <t>カン</t>
    </rPh>
    <rPh sb="11" eb="13">
      <t>キョウテイ</t>
    </rPh>
    <phoneticPr fontId="5"/>
  </si>
  <si>
    <t>（ 届出日 ：</t>
    <rPh sb="2" eb="4">
      <t>トドケデ</t>
    </rPh>
    <rPh sb="4" eb="5">
      <t>ビ</t>
    </rPh>
    <phoneticPr fontId="5"/>
  </si>
  <si>
    <t>ない</t>
    <phoneticPr fontId="5"/>
  </si>
  <si>
    <t>労働基準法第24条</t>
    <rPh sb="0" eb="2">
      <t>ロウドウ</t>
    </rPh>
    <rPh sb="2" eb="4">
      <t>キジュン</t>
    </rPh>
    <phoneticPr fontId="5"/>
  </si>
  <si>
    <t>・労働者の代表との書面による協
　定がある場合においては、賃金
　の一部を控除して支払うことが
　できる</t>
    <phoneticPr fontId="5"/>
  </si>
  <si>
    <t>労働基準法第32条の2及び第32条の3</t>
    <phoneticPr fontId="5"/>
  </si>
  <si>
    <t>職員の採用に際し、職務内容、給与等の労働条件を書面で明示</t>
    <phoneticPr fontId="5"/>
  </si>
  <si>
    <t>就業規則の交付</t>
    <phoneticPr fontId="5"/>
  </si>
  <si>
    <t>雇用契約書への記載</t>
    <phoneticPr fontId="5"/>
  </si>
  <si>
    <t>その他</t>
    <phoneticPr fontId="5"/>
  </si>
  <si>
    <t>労働関係に関する重要な書類について、５年間保存しているか。</t>
    <phoneticPr fontId="5"/>
  </si>
  <si>
    <t>労働関係に関する書類の保存状況</t>
  </si>
  <si>
    <t>書類名等</t>
    <rPh sb="0" eb="2">
      <t>ショルイ</t>
    </rPh>
    <rPh sb="2" eb="3">
      <t>メイ</t>
    </rPh>
    <rPh sb="3" eb="4">
      <t>トウ</t>
    </rPh>
    <phoneticPr fontId="13"/>
  </si>
  <si>
    <t>保存状況</t>
    <rPh sb="0" eb="2">
      <t>ホゾン</t>
    </rPh>
    <rPh sb="2" eb="4">
      <t>ジョウキョウ</t>
    </rPh>
    <phoneticPr fontId="13"/>
  </si>
  <si>
    <t>労働者名簿</t>
    <rPh sb="0" eb="3">
      <t>ロウドウシャ</t>
    </rPh>
    <rPh sb="3" eb="5">
      <t>メイボ</t>
    </rPh>
    <phoneticPr fontId="13"/>
  </si>
  <si>
    <t>賃金台帳</t>
    <rPh sb="0" eb="2">
      <t>チンギン</t>
    </rPh>
    <rPh sb="2" eb="4">
      <t>ダイチョウ</t>
    </rPh>
    <phoneticPr fontId="13"/>
  </si>
  <si>
    <t>雇入関係</t>
    <rPh sb="0" eb="2">
      <t>ヤトイイ</t>
    </rPh>
    <rPh sb="2" eb="4">
      <t>カンケイ</t>
    </rPh>
    <phoneticPr fontId="13"/>
  </si>
  <si>
    <t>解雇関係</t>
    <rPh sb="0" eb="2">
      <t>カイコ</t>
    </rPh>
    <rPh sb="2" eb="4">
      <t>カンケイ</t>
    </rPh>
    <phoneticPr fontId="13"/>
  </si>
  <si>
    <t>該当なし</t>
    <rPh sb="0" eb="2">
      <t>ガイトウ</t>
    </rPh>
    <phoneticPr fontId="13"/>
  </si>
  <si>
    <t>災害補償関係</t>
    <rPh sb="0" eb="2">
      <t>サイガイ</t>
    </rPh>
    <rPh sb="2" eb="4">
      <t>ホショウ</t>
    </rPh>
    <rPh sb="4" eb="6">
      <t>カンケイ</t>
    </rPh>
    <phoneticPr fontId="13"/>
  </si>
  <si>
    <t>出勤状況関係</t>
    <rPh sb="0" eb="2">
      <t>シュッキン</t>
    </rPh>
    <rPh sb="2" eb="4">
      <t>ジョウキョウ</t>
    </rPh>
    <rPh sb="4" eb="6">
      <t>カンケイ</t>
    </rPh>
    <phoneticPr fontId="13"/>
  </si>
  <si>
    <t>時間外勤務関係</t>
    <rPh sb="0" eb="3">
      <t>ジカンガイ</t>
    </rPh>
    <rPh sb="3" eb="5">
      <t>キンム</t>
    </rPh>
    <rPh sb="5" eb="7">
      <t>カンケイ</t>
    </rPh>
    <phoneticPr fontId="13"/>
  </si>
  <si>
    <t>労使協定関係</t>
    <rPh sb="0" eb="2">
      <t>ロウシ</t>
    </rPh>
    <rPh sb="2" eb="4">
      <t>キョウテイ</t>
    </rPh>
    <rPh sb="4" eb="6">
      <t>カンケイ</t>
    </rPh>
    <phoneticPr fontId="13"/>
  </si>
  <si>
    <t>人事管理</t>
    <phoneticPr fontId="4"/>
  </si>
  <si>
    <t>労働者に対する労働条件の明示の方法</t>
    <phoneticPr fontId="5"/>
  </si>
  <si>
    <t>労働基準法第15条</t>
    <phoneticPr fontId="5"/>
  </si>
  <si>
    <t>労働基準法施行規則第5条第1項各号</t>
    <phoneticPr fontId="5"/>
  </si>
  <si>
    <t>労働基準法第109条</t>
    <phoneticPr fontId="5"/>
  </si>
  <si>
    <t>●</t>
    <phoneticPr fontId="5"/>
  </si>
  <si>
    <t>個人情報保護に関する考え方や方針及び個人情報の取扱いに関する</t>
    <phoneticPr fontId="5"/>
  </si>
  <si>
    <t>規則を策定しているか。</t>
    <phoneticPr fontId="5"/>
  </si>
  <si>
    <t>いる</t>
    <phoneticPr fontId="5"/>
  </si>
  <si>
    <t>いない</t>
    <phoneticPr fontId="5"/>
  </si>
  <si>
    <t>◆</t>
    <phoneticPr fontId="5"/>
  </si>
  <si>
    <t>個人情報保護に関する考え方、方針及び個人情報の取扱いに関する</t>
    <phoneticPr fontId="5"/>
  </si>
  <si>
    <t>規則を公表しているか。</t>
    <phoneticPr fontId="5"/>
  </si>
  <si>
    <t>いる</t>
    <phoneticPr fontId="5"/>
  </si>
  <si>
    <t>いない</t>
    <phoneticPr fontId="5"/>
  </si>
  <si>
    <t>◆</t>
    <phoneticPr fontId="5"/>
  </si>
  <si>
    <t>個人情報の利用目的を施設内に掲示するなど公表しているか。</t>
    <phoneticPr fontId="5"/>
  </si>
  <si>
    <t>いる</t>
    <phoneticPr fontId="5"/>
  </si>
  <si>
    <t>いない</t>
    <phoneticPr fontId="5"/>
  </si>
  <si>
    <t>個人情報保護の取り組み</t>
    <phoneticPr fontId="4"/>
  </si>
  <si>
    <t>個人情報の保護に関する法律についてのガイドライン(通則編)他
平成28年11月　個人情報保護委員会</t>
    <rPh sb="11" eb="13">
      <t>ホウリツ</t>
    </rPh>
    <rPh sb="25" eb="27">
      <t>ツウソク</t>
    </rPh>
    <rPh sb="27" eb="28">
      <t>ヘン</t>
    </rPh>
    <rPh sb="29" eb="30">
      <t>ホカ</t>
    </rPh>
    <rPh sb="31" eb="33">
      <t>ヘイセイ</t>
    </rPh>
    <rPh sb="35" eb="36">
      <t>ネン</t>
    </rPh>
    <rPh sb="38" eb="39">
      <t>ツキ</t>
    </rPh>
    <rPh sb="40" eb="42">
      <t>コジン</t>
    </rPh>
    <rPh sb="42" eb="44">
      <t>ジョウホウ</t>
    </rPh>
    <rPh sb="44" eb="46">
      <t>ホゴ</t>
    </rPh>
    <rPh sb="46" eb="49">
      <t>イインカイ</t>
    </rPh>
    <phoneticPr fontId="5"/>
  </si>
  <si>
    <t>●</t>
    <phoneticPr fontId="5"/>
  </si>
  <si>
    <t>職員に、公益通報者保護法を周知しているか。</t>
    <phoneticPr fontId="5"/>
  </si>
  <si>
    <t>内部規程を整備しているか。</t>
    <phoneticPr fontId="5"/>
  </si>
  <si>
    <t>通報窓口を設置しているか。</t>
    <phoneticPr fontId="5"/>
  </si>
  <si>
    <t>相談窓口を設置しているか。</t>
    <phoneticPr fontId="5"/>
  </si>
  <si>
    <t>公益通報者の保護</t>
    <rPh sb="0" eb="5">
      <t>コウエキツウホウシャ</t>
    </rPh>
    <rPh sb="6" eb="8">
      <t>ホゴ</t>
    </rPh>
    <phoneticPr fontId="5"/>
  </si>
  <si>
    <t>通報の対応者に個人情報保護、秘密保持の徹底を図っているか。</t>
    <phoneticPr fontId="4"/>
  </si>
  <si>
    <t>各種ハラスメントの内容、行ってはならない行為及びこれに係る言動を</t>
    <phoneticPr fontId="5"/>
  </si>
  <si>
    <t>行った者に対する対処の方針等を明確にしているか。</t>
    <phoneticPr fontId="5"/>
  </si>
  <si>
    <t>◆</t>
    <phoneticPr fontId="5"/>
  </si>
  <si>
    <t>各種ハラスメントに係る相談窓口を設置し、適切に対応するために</t>
    <phoneticPr fontId="5"/>
  </si>
  <si>
    <t>必要な体制を整備しているか。</t>
    <phoneticPr fontId="5"/>
  </si>
  <si>
    <t>職員が各種ハラスメントについての相談を行ったこと等を理由として、</t>
    <phoneticPr fontId="5"/>
  </si>
  <si>
    <t>不利益な取扱いをしていないか。</t>
    <phoneticPr fontId="5"/>
  </si>
  <si>
    <t>これらの取組を職員に周知しているか。</t>
    <phoneticPr fontId="5"/>
  </si>
  <si>
    <t>ハラスメント対策</t>
    <phoneticPr fontId="4"/>
  </si>
  <si>
    <t>≪セクハラ関係≫
事業主が職場における性的な言動に起因する問題に関して雇用管理上講ずべき措置等についての指針（平成18年厚生労働省告示第615号）</t>
    <phoneticPr fontId="5"/>
  </si>
  <si>
    <t>≪マタハラ関係≫
子の養育又は家族の介護を行い、又は行うこととなる労働者の職業生活と家庭生活との両立が図られるようにするために事業主が講ずべき措置に関する指針（平成21年厚生労働省告示第509号）及び事業主が職場における妊娠、出産等に関する言動に起因する問題に関して雇用管理上講ずべき措置等についての指針（平成28年厚生労働省告示第312号）</t>
    <phoneticPr fontId="5"/>
  </si>
  <si>
    <t>≪パワハラ関係≫
事業主が職場における優越的な関係を背景とした言動に起因する問題に関して雇用管理上講ずべき措置等についての指針（令和2年1月15日厚生労働省告示第5号）</t>
    <phoneticPr fontId="5"/>
  </si>
  <si>
    <t>＜　処遇改善等加算の額の算定　＞</t>
    <phoneticPr fontId="5"/>
  </si>
  <si>
    <t>「令和4年度 賃金改善実績報告書」及び「令和4年度 施設型給付費</t>
    <rPh sb="1" eb="2">
      <t>レイ</t>
    </rPh>
    <rPh sb="2" eb="3">
      <t>ワ</t>
    </rPh>
    <rPh sb="7" eb="9">
      <t>チンギン</t>
    </rPh>
    <rPh sb="9" eb="11">
      <t>カイゼン</t>
    </rPh>
    <rPh sb="11" eb="13">
      <t>ジッセキ</t>
    </rPh>
    <rPh sb="13" eb="16">
      <t>ホウコクショ</t>
    </rPh>
    <rPh sb="17" eb="18">
      <t>オヨ</t>
    </rPh>
    <rPh sb="20" eb="21">
      <t>レイ</t>
    </rPh>
    <rPh sb="21" eb="22">
      <t>ワ</t>
    </rPh>
    <rPh sb="23" eb="25">
      <t>ネンド</t>
    </rPh>
    <rPh sb="24" eb="25">
      <t>ド</t>
    </rPh>
    <rPh sb="26" eb="29">
      <t>シセツガタ</t>
    </rPh>
    <rPh sb="29" eb="31">
      <t>キュウフ</t>
    </rPh>
    <rPh sb="31" eb="32">
      <t>ヒ</t>
    </rPh>
    <phoneticPr fontId="5"/>
  </si>
  <si>
    <t>(委託費) ３公定価格実績」を参照してください。</t>
    <rPh sb="1" eb="3">
      <t>イタク</t>
    </rPh>
    <rPh sb="3" eb="4">
      <t>ヒ</t>
    </rPh>
    <rPh sb="7" eb="9">
      <t>コウテイ</t>
    </rPh>
    <rPh sb="9" eb="11">
      <t>カカク</t>
    </rPh>
    <rPh sb="11" eb="13">
      <t>ジッセキ</t>
    </rPh>
    <phoneticPr fontId="5"/>
  </si>
  <si>
    <t>賃金改善計画に基づき、職員の処遇改善を行っているか。</t>
    <phoneticPr fontId="5"/>
  </si>
  <si>
    <t>賃金改善の方法は。</t>
    <phoneticPr fontId="5"/>
  </si>
  <si>
    <t>基本給の昇給</t>
    <rPh sb="0" eb="2">
      <t>キホン</t>
    </rPh>
    <rPh sb="2" eb="3">
      <t>キュウ</t>
    </rPh>
    <rPh sb="4" eb="6">
      <t>ショウキュウ</t>
    </rPh>
    <phoneticPr fontId="5"/>
  </si>
  <si>
    <t>手当</t>
    <rPh sb="0" eb="1">
      <t>テ</t>
    </rPh>
    <rPh sb="1" eb="2">
      <t>ア</t>
    </rPh>
    <phoneticPr fontId="5"/>
  </si>
  <si>
    <t>賞与（一時金）</t>
    <rPh sb="0" eb="2">
      <t>ショウヨ</t>
    </rPh>
    <rPh sb="3" eb="6">
      <t>イチジキン</t>
    </rPh>
    <phoneticPr fontId="5"/>
  </si>
  <si>
    <t>賃金改善要件分に係る加算率に基づき支給される処遇改善等加算</t>
    <rPh sb="27" eb="29">
      <t>カサン</t>
    </rPh>
    <phoneticPr fontId="5"/>
  </si>
  <si>
    <t>の額について確実に賃金改善に充てているか。</t>
    <phoneticPr fontId="5"/>
  </si>
  <si>
    <t>職員の処遇改善に当たり、賃金改善の計画の内容を、あらかじめ</t>
    <rPh sb="0" eb="2">
      <t>ショクイン</t>
    </rPh>
    <rPh sb="3" eb="5">
      <t>ショグウ</t>
    </rPh>
    <rPh sb="5" eb="7">
      <t>カイゼン</t>
    </rPh>
    <rPh sb="8" eb="9">
      <t>ア</t>
    </rPh>
    <rPh sb="12" eb="14">
      <t>チンギン</t>
    </rPh>
    <rPh sb="14" eb="16">
      <t>カイゼン</t>
    </rPh>
    <rPh sb="17" eb="19">
      <t>ケイカク</t>
    </rPh>
    <rPh sb="20" eb="22">
      <t>ナイヨウ</t>
    </rPh>
    <phoneticPr fontId="5"/>
  </si>
  <si>
    <t>職員に周知しているか。</t>
    <rPh sb="0" eb="2">
      <t>ショクイン</t>
    </rPh>
    <rPh sb="3" eb="5">
      <t>シュウチ</t>
    </rPh>
    <phoneticPr fontId="5"/>
  </si>
  <si>
    <t>賃金改善のため、見直しを行ったものは。</t>
    <rPh sb="0" eb="2">
      <t>チンギン</t>
    </rPh>
    <rPh sb="2" eb="4">
      <t>カイゼン</t>
    </rPh>
    <rPh sb="8" eb="10">
      <t>ミナオ</t>
    </rPh>
    <rPh sb="12" eb="13">
      <t>オコナ</t>
    </rPh>
    <phoneticPr fontId="5"/>
  </si>
  <si>
    <t>給与表の見直し</t>
    <rPh sb="0" eb="2">
      <t>キュウヨ</t>
    </rPh>
    <rPh sb="2" eb="3">
      <t>ヒョウ</t>
    </rPh>
    <rPh sb="4" eb="6">
      <t>ミナオ</t>
    </rPh>
    <phoneticPr fontId="5"/>
  </si>
  <si>
    <t>給与規定の見直し</t>
    <rPh sb="0" eb="2">
      <t>キュウヨ</t>
    </rPh>
    <rPh sb="2" eb="4">
      <t>キテイ</t>
    </rPh>
    <rPh sb="5" eb="7">
      <t>ミナオ</t>
    </rPh>
    <phoneticPr fontId="5"/>
  </si>
  <si>
    <t>見直し行わず</t>
    <rPh sb="0" eb="2">
      <t>ミナオ</t>
    </rPh>
    <rPh sb="3" eb="4">
      <t>オコナ</t>
    </rPh>
    <phoneticPr fontId="5"/>
  </si>
  <si>
    <t>処遇改善等加算Ⅰについて、法人役員を兼務する施設職員を賃金改善</t>
    <rPh sb="0" eb="2">
      <t>ショグウ</t>
    </rPh>
    <rPh sb="2" eb="4">
      <t>カイゼン</t>
    </rPh>
    <rPh sb="4" eb="5">
      <t>トウ</t>
    </rPh>
    <rPh sb="5" eb="7">
      <t>カサン</t>
    </rPh>
    <rPh sb="13" eb="15">
      <t>ホウジン</t>
    </rPh>
    <rPh sb="15" eb="17">
      <t>ヤクイン</t>
    </rPh>
    <rPh sb="18" eb="20">
      <t>ケンム</t>
    </rPh>
    <rPh sb="22" eb="24">
      <t>シセツ</t>
    </rPh>
    <rPh sb="24" eb="26">
      <t>ショクイン</t>
    </rPh>
    <rPh sb="27" eb="29">
      <t>チンギン</t>
    </rPh>
    <rPh sb="29" eb="31">
      <t>カイゼン</t>
    </rPh>
    <phoneticPr fontId="5"/>
  </si>
  <si>
    <t>の対象とする場合、退職金及び役員報酬に充てていないか。</t>
    <rPh sb="9" eb="12">
      <t>タイショクキン</t>
    </rPh>
    <rPh sb="12" eb="13">
      <t>オヨ</t>
    </rPh>
    <rPh sb="14" eb="16">
      <t>ヤクイン</t>
    </rPh>
    <rPh sb="16" eb="18">
      <t>ホウシュウ</t>
    </rPh>
    <rPh sb="19" eb="20">
      <t>ア</t>
    </rPh>
    <phoneticPr fontId="5"/>
  </si>
  <si>
    <t>その他  [</t>
    <rPh sb="2" eb="3">
      <t>ホカ</t>
    </rPh>
    <phoneticPr fontId="5"/>
  </si>
  <si>
    <t>・賃金改善要件分は確実に職員の
　賃金改善に充てること</t>
    <phoneticPr fontId="5"/>
  </si>
  <si>
    <t>処遇改善等通知 第4‐2（1）
・調理員、非常勤職員にも周知する
　こと</t>
    <rPh sb="4" eb="5">
      <t>トウ</t>
    </rPh>
    <rPh sb="8" eb="9">
      <t>ダイ</t>
    </rPh>
    <phoneticPr fontId="5"/>
  </si>
  <si>
    <t>処遇改善等通知 第3‐1</t>
    <rPh sb="4" eb="5">
      <t>トウ</t>
    </rPh>
    <rPh sb="6" eb="7">
      <t>チ</t>
    </rPh>
    <rPh sb="8" eb="9">
      <t>ダイ</t>
    </rPh>
    <phoneticPr fontId="5"/>
  </si>
  <si>
    <t>加算実績額と賃金改善に要した費用の総額との差額は負の数になって</t>
    <rPh sb="0" eb="2">
      <t>カサン</t>
    </rPh>
    <rPh sb="2" eb="5">
      <t>ジッセキガク</t>
    </rPh>
    <rPh sb="6" eb="8">
      <t>チンギン</t>
    </rPh>
    <rPh sb="8" eb="10">
      <t>カイゼン</t>
    </rPh>
    <rPh sb="11" eb="12">
      <t>ヨウ</t>
    </rPh>
    <rPh sb="14" eb="16">
      <t>ヒヨウ</t>
    </rPh>
    <rPh sb="17" eb="19">
      <t>ソウガク</t>
    </rPh>
    <rPh sb="21" eb="23">
      <t>サガク</t>
    </rPh>
    <rPh sb="24" eb="25">
      <t>フ</t>
    </rPh>
    <rPh sb="26" eb="27">
      <t>カズ</t>
    </rPh>
    <phoneticPr fontId="5"/>
  </si>
  <si>
    <t>負の数になっていない場合、残額の支払時期と支払方法を</t>
    <rPh sb="0" eb="1">
      <t>フ</t>
    </rPh>
    <rPh sb="2" eb="3">
      <t>カズ</t>
    </rPh>
    <rPh sb="10" eb="12">
      <t>バアイ</t>
    </rPh>
    <rPh sb="13" eb="15">
      <t>ザンガク</t>
    </rPh>
    <rPh sb="16" eb="18">
      <t>シハライ</t>
    </rPh>
    <rPh sb="18" eb="20">
      <t>ジキ</t>
    </rPh>
    <rPh sb="21" eb="23">
      <t>シハライ</t>
    </rPh>
    <rPh sb="23" eb="25">
      <t>ホウホウ</t>
    </rPh>
    <phoneticPr fontId="5"/>
  </si>
  <si>
    <t>具体的に記入してください。</t>
    <rPh sb="0" eb="3">
      <t>グタイテキ</t>
    </rPh>
    <rPh sb="4" eb="6">
      <t>キニュウ</t>
    </rPh>
    <phoneticPr fontId="5"/>
  </si>
  <si>
    <t>・支払時期</t>
    <rPh sb="1" eb="3">
      <t>シハライ</t>
    </rPh>
    <rPh sb="3" eb="5">
      <t>ジキ</t>
    </rPh>
    <phoneticPr fontId="5"/>
  </si>
  <si>
    <t>・支払方法</t>
    <rPh sb="1" eb="3">
      <t>シハライ</t>
    </rPh>
    <rPh sb="3" eb="5">
      <t>ホウホウ</t>
    </rPh>
    <phoneticPr fontId="5"/>
  </si>
  <si>
    <t>充てたか。</t>
    <rPh sb="0" eb="1">
      <t>ア</t>
    </rPh>
    <phoneticPr fontId="5"/>
  </si>
  <si>
    <t>いる場合、支払時期及び支払方法を記入してください。</t>
    <rPh sb="2" eb="4">
      <t>バアイ</t>
    </rPh>
    <rPh sb="5" eb="7">
      <t>シハライ</t>
    </rPh>
    <rPh sb="7" eb="9">
      <t>ジキ</t>
    </rPh>
    <rPh sb="9" eb="10">
      <t>オヨ</t>
    </rPh>
    <rPh sb="11" eb="13">
      <t>シハライ</t>
    </rPh>
    <rPh sb="13" eb="15">
      <t>ホウホウ</t>
    </rPh>
    <rPh sb="16" eb="18">
      <t>キニュウ</t>
    </rPh>
    <phoneticPr fontId="5"/>
  </si>
  <si>
    <t>処遇改善等通知 第4‐2（2）キ</t>
    <rPh sb="0" eb="2">
      <t>ショグウ</t>
    </rPh>
    <rPh sb="2" eb="4">
      <t>カイゼン</t>
    </rPh>
    <rPh sb="4" eb="5">
      <t>トウ</t>
    </rPh>
    <rPh sb="5" eb="7">
      <t>ツウチ</t>
    </rPh>
    <rPh sb="8" eb="9">
      <t>ダイ</t>
    </rPh>
    <phoneticPr fontId="5"/>
  </si>
  <si>
    <t>＜いる場合、以下を記入してください。＞</t>
    <phoneticPr fontId="5"/>
  </si>
  <si>
    <t>副主任保育士等（※1）及び職務分野別リーダー等（※2）について、</t>
    <phoneticPr fontId="5"/>
  </si>
  <si>
    <t>発令又は職務命令を行っているか。</t>
    <phoneticPr fontId="5"/>
  </si>
  <si>
    <t>職位、職責又は職務内容等に応じた勤務条件等の要件及びこれに応じた</t>
    <rPh sb="0" eb="2">
      <t>ショクイ</t>
    </rPh>
    <rPh sb="3" eb="5">
      <t>ショクセキ</t>
    </rPh>
    <rPh sb="5" eb="6">
      <t>マタ</t>
    </rPh>
    <rPh sb="7" eb="9">
      <t>ショクム</t>
    </rPh>
    <rPh sb="9" eb="11">
      <t>ナイヨウ</t>
    </rPh>
    <rPh sb="11" eb="12">
      <t>ナド</t>
    </rPh>
    <rPh sb="13" eb="14">
      <t>オウ</t>
    </rPh>
    <rPh sb="16" eb="18">
      <t>キンム</t>
    </rPh>
    <rPh sb="18" eb="20">
      <t>ジョウケン</t>
    </rPh>
    <rPh sb="20" eb="21">
      <t>ナド</t>
    </rPh>
    <rPh sb="22" eb="24">
      <t>ヨウケン</t>
    </rPh>
    <rPh sb="24" eb="25">
      <t>オヨ</t>
    </rPh>
    <rPh sb="29" eb="30">
      <t>オウ</t>
    </rPh>
    <phoneticPr fontId="5"/>
  </si>
  <si>
    <t>いる場合、すべての職員に周知しているか。</t>
    <rPh sb="2" eb="4">
      <t>バアイ</t>
    </rPh>
    <rPh sb="9" eb="11">
      <t>ショクイン</t>
    </rPh>
    <rPh sb="12" eb="14">
      <t>シュウチ</t>
    </rPh>
    <phoneticPr fontId="5"/>
  </si>
  <si>
    <t>賃金改善計画書(処遇改善等加算Ⅱ)を職員に対し周知しているか。</t>
    <phoneticPr fontId="5"/>
  </si>
  <si>
    <t>処遇改善等加算Ⅱ</t>
    <rPh sb="0" eb="2">
      <t>ショグウ</t>
    </rPh>
    <rPh sb="2" eb="4">
      <t>カイゼン</t>
    </rPh>
    <rPh sb="4" eb="5">
      <t>トウ</t>
    </rPh>
    <rPh sb="5" eb="7">
      <t>カサン</t>
    </rPh>
    <phoneticPr fontId="5"/>
  </si>
  <si>
    <t>※1「副主任保育士等」とは、概ね7年
　以上の経験を有する副主任保育士、
　専門リーダー及びこれらに相当
　する職位を指す。</t>
    <phoneticPr fontId="5"/>
  </si>
  <si>
    <t>※2 「職務分野別リーダー等」は、
　概ね3年以上の経験を有し、「乳児
　保育」「幼児教育」「障害児保育」
　「食育・アレルギー」「保健衛生・
　安全対策」「保護者支援・子育て
　支援」のいずれかの分野を担当(若
　手リーダー又はこれに相当する
　職位については、これに準ずる
　分野や園運営に関する連絡調整等)
　を担当する職位を指す。</t>
    <phoneticPr fontId="5"/>
  </si>
  <si>
    <t>処遇改善等通知 第5‐ 2 (1) キ</t>
    <rPh sb="4" eb="5">
      <t>トウ</t>
    </rPh>
    <rPh sb="8" eb="9">
      <t>ダイ</t>
    </rPh>
    <phoneticPr fontId="5"/>
  </si>
  <si>
    <t>処遇改善等通知 第5の2（1）ケ、（2）カ</t>
    <rPh sb="4" eb="5">
      <t>トウ</t>
    </rPh>
    <rPh sb="8" eb="9">
      <t>ダイ</t>
    </rPh>
    <phoneticPr fontId="5"/>
  </si>
  <si>
    <t>処遇改善等通知 第5‐2（1）</t>
    <rPh sb="4" eb="5">
      <t>トウ</t>
    </rPh>
    <rPh sb="8" eb="9">
      <t>ダイ</t>
    </rPh>
    <phoneticPr fontId="5"/>
  </si>
  <si>
    <t>副主任保育士等の改善額は、原則「月額４万円」となっているか。</t>
    <phoneticPr fontId="5"/>
  </si>
  <si>
    <t>いない場合、以下の要件を満たした上で、「月額５千円以上４万円未満」</t>
    <rPh sb="6" eb="8">
      <t>イカ</t>
    </rPh>
    <phoneticPr fontId="5"/>
  </si>
  <si>
    <t>の賃金改善額としているか。</t>
    <phoneticPr fontId="5"/>
  </si>
  <si>
    <t>副主任保育士等のうち、１人以上「月額4万円」の賃金改善となって</t>
    <rPh sb="0" eb="7">
      <t>フクシュニンホイクシトウ</t>
    </rPh>
    <rPh sb="12" eb="13">
      <t>ニン</t>
    </rPh>
    <rPh sb="13" eb="15">
      <t>イジョウ</t>
    </rPh>
    <rPh sb="16" eb="18">
      <t>ゲツガク</t>
    </rPh>
    <rPh sb="19" eb="21">
      <t>マンエン</t>
    </rPh>
    <rPh sb="23" eb="27">
      <t>チンギンカイゼン</t>
    </rPh>
    <phoneticPr fontId="5"/>
  </si>
  <si>
    <t>職務分野別リーダー等の改善額は、原則「月額５千円」となっているか。</t>
    <rPh sb="16" eb="18">
      <t>ゲンソク</t>
    </rPh>
    <phoneticPr fontId="5"/>
  </si>
  <si>
    <t>いない場合、以下の要件を満たした上で、「月額５千円以上」の</t>
    <rPh sb="6" eb="8">
      <t>イカ</t>
    </rPh>
    <rPh sb="9" eb="11">
      <t>ヨウケン</t>
    </rPh>
    <rPh sb="12" eb="13">
      <t>ミ</t>
    </rPh>
    <rPh sb="16" eb="17">
      <t>ウエ</t>
    </rPh>
    <phoneticPr fontId="5"/>
  </si>
  <si>
    <t>賃金改善額としているか。</t>
    <phoneticPr fontId="5"/>
  </si>
  <si>
    <t>処遇改善等通知 第5の2（1）コⅰ、（2）カ</t>
    <rPh sb="4" eb="5">
      <t>トウ</t>
    </rPh>
    <rPh sb="8" eb="9">
      <t>ダイ</t>
    </rPh>
    <phoneticPr fontId="5"/>
  </si>
  <si>
    <t>処遇改善等通知 第5の2（1）コⅱ、（2）カ</t>
    <rPh sb="4" eb="5">
      <t>トウ</t>
    </rPh>
    <rPh sb="8" eb="9">
      <t>ダイ</t>
    </rPh>
    <phoneticPr fontId="5"/>
  </si>
  <si>
    <t>職務分野別リーダー等の人数は、加算の認定を受けた人数Bの</t>
    <rPh sb="11" eb="13">
      <t>ニンズウ</t>
    </rPh>
    <rPh sb="15" eb="17">
      <t>カサン</t>
    </rPh>
    <rPh sb="18" eb="20">
      <t>ニンテイ</t>
    </rPh>
    <rPh sb="21" eb="22">
      <t>ウ</t>
    </rPh>
    <rPh sb="24" eb="26">
      <t>ニンズウ</t>
    </rPh>
    <phoneticPr fontId="5"/>
  </si>
  <si>
    <t>人数以上のなっているか</t>
    <phoneticPr fontId="5"/>
  </si>
  <si>
    <t>処遇改善等通知 第5の2（1）ケ
※注5、（2）カ</t>
    <rPh sb="4" eb="5">
      <t>トウ</t>
    </rPh>
    <rPh sb="8" eb="9">
      <t>ダイ</t>
    </rPh>
    <rPh sb="18" eb="19">
      <t>チュウ</t>
    </rPh>
    <phoneticPr fontId="5"/>
  </si>
  <si>
    <t>同一の事業者が経営する他の施設・事業所に配分しているか。</t>
    <phoneticPr fontId="5"/>
  </si>
  <si>
    <t>配分している場合、加算実績額の20％となっているか。</t>
    <phoneticPr fontId="5"/>
  </si>
  <si>
    <t>処遇改善等通知 第3‐3</t>
    <rPh sb="4" eb="5">
      <t>トウ</t>
    </rPh>
    <rPh sb="8" eb="9">
      <t>ダイ</t>
    </rPh>
    <phoneticPr fontId="5"/>
  </si>
  <si>
    <t>「技能・経験に応じた追加的な処遇改善(処遇改善等加算Ⅱ)　に関するよくあるご質問への回答」一部改定：令和3年9月13日【6‐問1】</t>
    <phoneticPr fontId="5"/>
  </si>
  <si>
    <t>賃金改善が役職手当、職務手当など職位、職責、職務内容等に応じて、</t>
    <phoneticPr fontId="5"/>
  </si>
  <si>
    <t>決まって毎月支払われる手当又は基本給により行われているか。</t>
    <phoneticPr fontId="5"/>
  </si>
  <si>
    <t>賃金改善の実施により、当該賃金改善を行う給与の項目以外の給与</t>
    <phoneticPr fontId="5"/>
  </si>
  <si>
    <t>水準を低下させていないか。(※業績に応じて変動するとしている</t>
    <phoneticPr fontId="5"/>
  </si>
  <si>
    <t>賞与等が当該要因により変動した場合は除く。)</t>
    <phoneticPr fontId="5"/>
  </si>
  <si>
    <t>年度当初、処遇改善等加算Ⅱの対象職員となっていた職員が、</t>
    <phoneticPr fontId="5"/>
  </si>
  <si>
    <t>計画時に想定していなかった事情により休業した場合、代理職員の</t>
    <phoneticPr fontId="5"/>
  </si>
  <si>
    <t>発令を行っているか。</t>
    <phoneticPr fontId="5"/>
  </si>
  <si>
    <t>いない場合、休業した職員に配当する分について、</t>
    <rPh sb="3" eb="5">
      <t>バアイ</t>
    </rPh>
    <phoneticPr fontId="5"/>
  </si>
  <si>
    <t>職員の処遇改善に充当した方法を記入してください。</t>
    <rPh sb="0" eb="2">
      <t>ショクイン</t>
    </rPh>
    <rPh sb="15" eb="17">
      <t>キニュウ</t>
    </rPh>
    <phoneticPr fontId="5"/>
  </si>
  <si>
    <t>「技能・経験に応じた追加的な処遇改善(処遇改善等加算Ⅱ)　に関するよくあるご質問への回答」一部改定：令和3年9月13日【3‐問4】</t>
    <rPh sb="45" eb="47">
      <t>イチブ</t>
    </rPh>
    <rPh sb="47" eb="49">
      <t>カイテイ</t>
    </rPh>
    <rPh sb="50" eb="52">
      <t>レイワ</t>
    </rPh>
    <rPh sb="53" eb="54">
      <t>ネン</t>
    </rPh>
    <rPh sb="55" eb="56">
      <t>ツキ</t>
    </rPh>
    <rPh sb="58" eb="59">
      <t>ヒ</t>
    </rPh>
    <rPh sb="62" eb="63">
      <t>モン</t>
    </rPh>
    <phoneticPr fontId="5"/>
  </si>
  <si>
    <t>職員の休業などに伴い追加の賃金改善を行った場合や、法定福利費の事業主負担増加分が見込みより少なく、残額を配分した場合等の事情につき、結果として「月額4万円」又は「月額5千円」を超える場合は除く(なお、これらの場合、その事情を実績報告書に明記すること)</t>
    <phoneticPr fontId="5"/>
  </si>
  <si>
    <t>処遇改善等通知 第5‐2（2）キ</t>
    <rPh sb="4" eb="5">
      <t>トウ</t>
    </rPh>
    <rPh sb="8" eb="9">
      <t>ダイ</t>
    </rPh>
    <phoneticPr fontId="5"/>
  </si>
  <si>
    <t>令和4年度において、処遇改善等加算Ⅲの支弁を受けたか。</t>
    <rPh sb="0" eb="1">
      <t>レイ</t>
    </rPh>
    <rPh sb="1" eb="2">
      <t>ワ</t>
    </rPh>
    <rPh sb="3" eb="4">
      <t>ネン</t>
    </rPh>
    <phoneticPr fontId="5"/>
  </si>
  <si>
    <t>賃金改善計画書(処遇改善等加算Ⅲ)を職員に対し周知しているか。</t>
    <phoneticPr fontId="5"/>
  </si>
  <si>
    <t>賃金改善計画（処遇改善等加算Ⅲ）に基づき、職員の処遇改善を</t>
    <rPh sb="7" eb="14">
      <t>ショグウカイゼントウカサン</t>
    </rPh>
    <phoneticPr fontId="5"/>
  </si>
  <si>
    <t>その他　 [</t>
    <rPh sb="2" eb="3">
      <t>ホカ</t>
    </rPh>
    <phoneticPr fontId="5"/>
  </si>
  <si>
    <t>処遇改善等通知 第6の2</t>
    <rPh sb="4" eb="5">
      <t>トウ</t>
    </rPh>
    <rPh sb="8" eb="9">
      <t>ダイ</t>
    </rPh>
    <phoneticPr fontId="5"/>
  </si>
  <si>
    <t>処遇改善等加算Ⅲについて、法人役員を兼務する施設長を賃金改善</t>
    <rPh sb="0" eb="2">
      <t>ショグウ</t>
    </rPh>
    <rPh sb="2" eb="4">
      <t>カイゼン</t>
    </rPh>
    <rPh sb="4" eb="5">
      <t>トウ</t>
    </rPh>
    <rPh sb="5" eb="7">
      <t>カサン</t>
    </rPh>
    <rPh sb="13" eb="15">
      <t>ホウジン</t>
    </rPh>
    <rPh sb="15" eb="17">
      <t>ヤクイン</t>
    </rPh>
    <rPh sb="18" eb="20">
      <t>ケンム</t>
    </rPh>
    <rPh sb="22" eb="24">
      <t>シセツ</t>
    </rPh>
    <rPh sb="24" eb="25">
      <t>チョウ</t>
    </rPh>
    <rPh sb="26" eb="28">
      <t>チンギン</t>
    </rPh>
    <rPh sb="28" eb="30">
      <t>カイゼン</t>
    </rPh>
    <phoneticPr fontId="5"/>
  </si>
  <si>
    <t>の対象としていないか。</t>
    <phoneticPr fontId="5"/>
  </si>
  <si>
    <t>処遇改善等加算Ⅲについて、特別保育の担当職員を賃金改善の対象</t>
    <rPh sb="0" eb="2">
      <t>ショグウ</t>
    </rPh>
    <rPh sb="2" eb="4">
      <t>カイゼン</t>
    </rPh>
    <rPh sb="4" eb="5">
      <t>トウ</t>
    </rPh>
    <rPh sb="5" eb="7">
      <t>カサン</t>
    </rPh>
    <rPh sb="13" eb="17">
      <t>トクベツホイク</t>
    </rPh>
    <rPh sb="18" eb="20">
      <t>タントウ</t>
    </rPh>
    <rPh sb="20" eb="22">
      <t>ショクイン</t>
    </rPh>
    <rPh sb="23" eb="25">
      <t>チンギン</t>
    </rPh>
    <rPh sb="25" eb="27">
      <t>カイゼン</t>
    </rPh>
    <rPh sb="28" eb="30">
      <t>タイショウ</t>
    </rPh>
    <phoneticPr fontId="5"/>
  </si>
  <si>
    <t>としていないか。</t>
    <phoneticPr fontId="5"/>
  </si>
  <si>
    <t>賃金改善額の3分の2以上が、基本給又は決まって毎月支払われる</t>
    <rPh sb="0" eb="5">
      <t>チンギンカイゼンガク</t>
    </rPh>
    <rPh sb="7" eb="8">
      <t>ブン</t>
    </rPh>
    <rPh sb="10" eb="12">
      <t>イジョウ</t>
    </rPh>
    <rPh sb="14" eb="17">
      <t>キホンキュウ</t>
    </rPh>
    <rPh sb="17" eb="18">
      <t>マタ</t>
    </rPh>
    <rPh sb="19" eb="20">
      <t>キ</t>
    </rPh>
    <rPh sb="23" eb="25">
      <t>マイツキ</t>
    </rPh>
    <rPh sb="25" eb="27">
      <t>シハラ</t>
    </rPh>
    <phoneticPr fontId="5"/>
  </si>
  <si>
    <t>手当の引上げによるものであるか。</t>
    <rPh sb="0" eb="2">
      <t>テアテ</t>
    </rPh>
    <rPh sb="3" eb="4">
      <t>ヒ</t>
    </rPh>
    <rPh sb="4" eb="5">
      <t>ア</t>
    </rPh>
    <phoneticPr fontId="5"/>
  </si>
  <si>
    <t>賃金改善総額を記入してください。</t>
    <rPh sb="0" eb="2">
      <t>チンギン</t>
    </rPh>
    <rPh sb="2" eb="4">
      <t>カイゼン</t>
    </rPh>
    <rPh sb="4" eb="6">
      <t>ソウガク</t>
    </rPh>
    <rPh sb="7" eb="9">
      <t>キニュウ</t>
    </rPh>
    <phoneticPr fontId="5"/>
  </si>
  <si>
    <t>上記のうち、基本給又は決まって毎月支払われる手当の引上げ等</t>
    <rPh sb="0" eb="2">
      <t>ジョウキ</t>
    </rPh>
    <rPh sb="6" eb="9">
      <t>キホンキュウ</t>
    </rPh>
    <rPh sb="9" eb="10">
      <t>マタ</t>
    </rPh>
    <rPh sb="11" eb="12">
      <t>キ</t>
    </rPh>
    <rPh sb="15" eb="17">
      <t>マイツキ</t>
    </rPh>
    <rPh sb="17" eb="19">
      <t>シハラ</t>
    </rPh>
    <rPh sb="22" eb="24">
      <t>テアテ</t>
    </rPh>
    <rPh sb="25" eb="26">
      <t>ヒ</t>
    </rPh>
    <rPh sb="26" eb="27">
      <t>ア</t>
    </rPh>
    <rPh sb="28" eb="29">
      <t>トウ</t>
    </rPh>
    <phoneticPr fontId="5"/>
  </si>
  <si>
    <t>による賃金改善額</t>
    <rPh sb="3" eb="8">
      <t>チンギンカイゼンガク</t>
    </rPh>
    <phoneticPr fontId="5"/>
  </si>
  <si>
    <t>％</t>
    <phoneticPr fontId="5"/>
  </si>
  <si>
    <t>公定価格に関するFAQ No.184</t>
    <rPh sb="0" eb="2">
      <t>コウテイ</t>
    </rPh>
    <rPh sb="2" eb="4">
      <t>カカク</t>
    </rPh>
    <rPh sb="5" eb="6">
      <t>カン</t>
    </rPh>
    <phoneticPr fontId="5"/>
  </si>
  <si>
    <t>特 定 子 ど も ・ 子 育 て 支 援 施 設 等 関 係</t>
    <phoneticPr fontId="5"/>
  </si>
  <si>
    <t>＜これ以降は、特定子ども・子育て支援施設等について伺います。＞</t>
    <rPh sb="7" eb="9">
      <t>トクテイ</t>
    </rPh>
    <rPh sb="9" eb="10">
      <t>コ</t>
    </rPh>
    <rPh sb="13" eb="15">
      <t>コソダ</t>
    </rPh>
    <rPh sb="16" eb="18">
      <t>シエン</t>
    </rPh>
    <rPh sb="18" eb="20">
      <t>シセツ</t>
    </rPh>
    <rPh sb="20" eb="21">
      <t>トウ</t>
    </rPh>
    <phoneticPr fontId="5"/>
  </si>
  <si>
    <t>特定子ども・子育て支援施設等とは、子ども・子育て支援施設等のうち、</t>
    <rPh sb="0" eb="1">
      <t>トク</t>
    </rPh>
    <phoneticPr fontId="5"/>
  </si>
  <si>
    <t>幼児教育・保育の無償化に伴い、施設等利用費の支給に係る施設又は事業として、</t>
    <phoneticPr fontId="5"/>
  </si>
  <si>
    <t>子ども・子育て支援法に基づき、市に確認の申請を行い、確認を受けたものです。</t>
    <phoneticPr fontId="5"/>
  </si>
  <si>
    <t>特定子ども・子育て支援施設等の確認を受けているか。</t>
    <rPh sb="0" eb="2">
      <t>トクテイ</t>
    </rPh>
    <rPh sb="2" eb="3">
      <t>コ</t>
    </rPh>
    <rPh sb="6" eb="8">
      <t>コソダ</t>
    </rPh>
    <rPh sb="9" eb="11">
      <t>シエン</t>
    </rPh>
    <rPh sb="11" eb="13">
      <t>シセツ</t>
    </rPh>
    <rPh sb="13" eb="14">
      <t>トウ</t>
    </rPh>
    <rPh sb="15" eb="17">
      <t>カクニン</t>
    </rPh>
    <rPh sb="18" eb="19">
      <t>ウ</t>
    </rPh>
    <phoneticPr fontId="5"/>
  </si>
  <si>
    <t>＜　確認を受けている場合、以下に記入してください。　＞</t>
    <rPh sb="2" eb="4">
      <t>カクニン</t>
    </rPh>
    <rPh sb="5" eb="6">
      <t>ウ</t>
    </rPh>
    <rPh sb="10" eb="12">
      <t>バアイ</t>
    </rPh>
    <rPh sb="13" eb="15">
      <t>イカ</t>
    </rPh>
    <rPh sb="16" eb="18">
      <t>キニュウ</t>
    </rPh>
    <phoneticPr fontId="5"/>
  </si>
  <si>
    <t>確認を受けている事業等をチェック（■）してください。</t>
    <rPh sb="0" eb="2">
      <t>カクニン</t>
    </rPh>
    <rPh sb="3" eb="4">
      <t>ウ</t>
    </rPh>
    <rPh sb="10" eb="11">
      <t>トウ</t>
    </rPh>
    <phoneticPr fontId="5"/>
  </si>
  <si>
    <t>預かり保育事業</t>
    <rPh sb="0" eb="1">
      <t>アズ</t>
    </rPh>
    <rPh sb="3" eb="5">
      <t>ホイク</t>
    </rPh>
    <rPh sb="5" eb="7">
      <t>ジギョウ</t>
    </rPh>
    <phoneticPr fontId="5"/>
  </si>
  <si>
    <t>一時預かり事業</t>
    <rPh sb="0" eb="2">
      <t>イチジ</t>
    </rPh>
    <rPh sb="2" eb="3">
      <t>アズ</t>
    </rPh>
    <phoneticPr fontId="5"/>
  </si>
  <si>
    <t>病児保育事業</t>
    <rPh sb="0" eb="2">
      <t>ビョウジ</t>
    </rPh>
    <rPh sb="2" eb="4">
      <t>ホイク</t>
    </rPh>
    <rPh sb="4" eb="6">
      <t>ジギョウ</t>
    </rPh>
    <phoneticPr fontId="5"/>
  </si>
  <si>
    <t>特定子ども・子育て支援の「提供日」、「時間帯」、「支援の具体的な内容」、</t>
    <phoneticPr fontId="5"/>
  </si>
  <si>
    <t>「その他必要な事項」を記録しているか。</t>
    <phoneticPr fontId="5"/>
  </si>
  <si>
    <t>保護者との間に締結した契約により定められた特定子ども・子育て支援の</t>
    <rPh sb="0" eb="3">
      <t>ホゴシャ</t>
    </rPh>
    <phoneticPr fontId="5"/>
  </si>
  <si>
    <t>提供の対価（利用料）の額の支払を受けているか。</t>
    <phoneticPr fontId="5"/>
  </si>
  <si>
    <t>特定費用は、「支払を求める金銭の使途」、「額」、「理由」について</t>
    <phoneticPr fontId="5"/>
  </si>
  <si>
    <t>書面により明らかにし、保護者に対して説明を行い、同意を得ているか。</t>
    <rPh sb="21" eb="22">
      <t>オコナ</t>
    </rPh>
    <rPh sb="27" eb="28">
      <t>エ</t>
    </rPh>
    <phoneticPr fontId="5"/>
  </si>
  <si>
    <t>子ども・子育て支援法第30条の3において準用する同法第14条第1項</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0" eb="31">
      <t>ダイ</t>
    </rPh>
    <rPh sb="32" eb="33">
      <t>コウ</t>
    </rPh>
    <phoneticPr fontId="5"/>
  </si>
  <si>
    <t>特定子ども・子育て支援施設等</t>
    <phoneticPr fontId="5"/>
  </si>
  <si>
    <t>(子ども・子育て支援法第7条第10項)</t>
    <phoneticPr fontId="5"/>
  </si>
  <si>
    <t>①幼稚園(特定教育・保育施設を除く）</t>
    <phoneticPr fontId="5"/>
  </si>
  <si>
    <t>　特別支援学校（幼稚園部に限る）</t>
    <phoneticPr fontId="5"/>
  </si>
  <si>
    <t>②届出保育施設(認可外保育施設)</t>
    <phoneticPr fontId="5"/>
  </si>
  <si>
    <t>　※企業主導型保育事業を除く</t>
    <phoneticPr fontId="5"/>
  </si>
  <si>
    <t>③認定こども園で実施する預かり</t>
    <phoneticPr fontId="5"/>
  </si>
  <si>
    <t>　保育事業</t>
    <phoneticPr fontId="5"/>
  </si>
  <si>
    <t>④幼稚園又は特別支援学校で実施する</t>
    <phoneticPr fontId="5"/>
  </si>
  <si>
    <t>　預かり保育事業</t>
    <phoneticPr fontId="5"/>
  </si>
  <si>
    <t>⑤一時預かり事業</t>
    <rPh sb="6" eb="8">
      <t>ジギョウ</t>
    </rPh>
    <phoneticPr fontId="5"/>
  </si>
  <si>
    <t>⑥病児保育事業</t>
    <phoneticPr fontId="5"/>
  </si>
  <si>
    <t>⑦子育て援助活動支援事業</t>
    <phoneticPr fontId="5"/>
  </si>
  <si>
    <t>※企業主導型保育事業は⑤・⑥の事業を</t>
    <rPh sb="15" eb="17">
      <t>ジギョウ</t>
    </rPh>
    <phoneticPr fontId="5"/>
  </si>
  <si>
    <t>　行う場合は対象。</t>
    <phoneticPr fontId="5"/>
  </si>
  <si>
    <t>特定基準第54条</t>
    <rPh sb="0" eb="2">
      <t>トクテイ</t>
    </rPh>
    <rPh sb="2" eb="4">
      <t>キジュン</t>
    </rPh>
    <rPh sb="4" eb="5">
      <t>ダイ</t>
    </rPh>
    <rPh sb="7" eb="8">
      <t>ジョウ</t>
    </rPh>
    <phoneticPr fontId="5"/>
  </si>
  <si>
    <t>特定基準第55条第1項</t>
    <rPh sb="0" eb="2">
      <t>トクテイ</t>
    </rPh>
    <rPh sb="2" eb="4">
      <t>キジュン</t>
    </rPh>
    <rPh sb="4" eb="5">
      <t>ダイ</t>
    </rPh>
    <rPh sb="7" eb="8">
      <t>ジョウ</t>
    </rPh>
    <rPh sb="8" eb="9">
      <t>ダイ</t>
    </rPh>
    <rPh sb="10" eb="11">
      <t>コウ</t>
    </rPh>
    <phoneticPr fontId="5"/>
  </si>
  <si>
    <t>特定基準第55条第2項</t>
    <rPh sb="0" eb="2">
      <t>トクテイ</t>
    </rPh>
    <rPh sb="2" eb="4">
      <t>キジュン</t>
    </rPh>
    <rPh sb="4" eb="5">
      <t>ダイ</t>
    </rPh>
    <rPh sb="7" eb="8">
      <t>ジョウ</t>
    </rPh>
    <rPh sb="8" eb="9">
      <t>ダイ</t>
    </rPh>
    <rPh sb="10" eb="11">
      <t>コウ</t>
    </rPh>
    <phoneticPr fontId="5"/>
  </si>
  <si>
    <t>※特定費用とは</t>
    <phoneticPr fontId="5"/>
  </si>
  <si>
    <t>（子ども・子育て支援法施行規則第28条の16）</t>
    <phoneticPr fontId="5"/>
  </si>
  <si>
    <t>①</t>
    <phoneticPr fontId="5"/>
  </si>
  <si>
    <t>日用品、文房具その他の特定子ども・子育て支援に必要な物品の購入に要する費用</t>
    <phoneticPr fontId="5"/>
  </si>
  <si>
    <t>②</t>
    <phoneticPr fontId="5"/>
  </si>
  <si>
    <t>特定子ども・子育て支援に係る行事への参加に要する費用</t>
    <phoneticPr fontId="5"/>
  </si>
  <si>
    <t>③</t>
    <phoneticPr fontId="5"/>
  </si>
  <si>
    <t>食事の提供に要する費用</t>
    <phoneticPr fontId="5"/>
  </si>
  <si>
    <t>④</t>
    <phoneticPr fontId="5"/>
  </si>
  <si>
    <t>特定子ども・子育て支援を提供する施設又は事業所に通う際に提供される便宜に要する費用</t>
    <phoneticPr fontId="5"/>
  </si>
  <si>
    <t>⑤</t>
    <phoneticPr fontId="5"/>
  </si>
  <si>
    <t>④に掲げるもののほか、特定子ども・子育て支援において提供される便宜に要する費用のうち、</t>
    <phoneticPr fontId="5"/>
  </si>
  <si>
    <t>特定子ども・子育て支援の利用において通常必要とされるものに係る費用であって、</t>
    <phoneticPr fontId="5"/>
  </si>
  <si>
    <t>施設等利用給付認定保護者に負担させることが適当と認められるもの</t>
    <phoneticPr fontId="5"/>
  </si>
  <si>
    <t>保護者から「利用料」及び「特定費用」の支払いを受ける際、領収証を</t>
    <phoneticPr fontId="5"/>
  </si>
  <si>
    <t>交付しているか。</t>
    <phoneticPr fontId="5"/>
  </si>
  <si>
    <t>領収証は「利用料」の額と「特定費用」の額とを区分して記載しているか。</t>
    <rPh sb="0" eb="3">
      <t>リョウシュウショウ</t>
    </rPh>
    <phoneticPr fontId="5"/>
  </si>
  <si>
    <t>(「特定費用」のみの支払を受ける場合は不要)</t>
    <phoneticPr fontId="5"/>
  </si>
  <si>
    <t>保護者に対して、特定子ども・子育て支援提供証明書を交付しているか。</t>
    <rPh sb="0" eb="3">
      <t>ホゴシャ</t>
    </rPh>
    <rPh sb="4" eb="5">
      <t>タイ</t>
    </rPh>
    <rPh sb="8" eb="10">
      <t>トクテイ</t>
    </rPh>
    <rPh sb="10" eb="11">
      <t>コ</t>
    </rPh>
    <rPh sb="14" eb="16">
      <t>コソダ</t>
    </rPh>
    <rPh sb="17" eb="19">
      <t>シエン</t>
    </rPh>
    <rPh sb="19" eb="21">
      <t>テイキョウ</t>
    </rPh>
    <rPh sb="21" eb="24">
      <t>ショウメイショ</t>
    </rPh>
    <phoneticPr fontId="5"/>
  </si>
  <si>
    <t>いる場合、記載しているものを記入してください。</t>
    <rPh sb="2" eb="4">
      <t>バアイ</t>
    </rPh>
    <rPh sb="5" eb="7">
      <t>キサイ</t>
    </rPh>
    <rPh sb="14" eb="16">
      <t>キニュウ</t>
    </rPh>
    <phoneticPr fontId="5"/>
  </si>
  <si>
    <t>特定子ども・子育て支援を提供した日及び時間帯</t>
    <rPh sb="0" eb="2">
      <t>トクテイ</t>
    </rPh>
    <rPh sb="2" eb="3">
      <t>コ</t>
    </rPh>
    <rPh sb="6" eb="8">
      <t>コソダ</t>
    </rPh>
    <rPh sb="9" eb="11">
      <t>シエン</t>
    </rPh>
    <rPh sb="12" eb="14">
      <t>テイキョウ</t>
    </rPh>
    <rPh sb="16" eb="17">
      <t>ビ</t>
    </rPh>
    <rPh sb="17" eb="18">
      <t>オヨ</t>
    </rPh>
    <rPh sb="19" eb="22">
      <t>ジカンタイ</t>
    </rPh>
    <phoneticPr fontId="5"/>
  </si>
  <si>
    <t>特定子ども・子育て支援の内容</t>
    <rPh sb="0" eb="2">
      <t>トクテイ</t>
    </rPh>
    <rPh sb="2" eb="3">
      <t>コ</t>
    </rPh>
    <rPh sb="6" eb="8">
      <t>コソダ</t>
    </rPh>
    <rPh sb="9" eb="11">
      <t>シエン</t>
    </rPh>
    <rPh sb="12" eb="14">
      <t>ナイヨウ</t>
    </rPh>
    <phoneticPr fontId="5"/>
  </si>
  <si>
    <t>特定子ども・子育て支援の費用の額</t>
    <rPh sb="0" eb="2">
      <t>トクテイ</t>
    </rPh>
    <rPh sb="2" eb="3">
      <t>コ</t>
    </rPh>
    <rPh sb="6" eb="8">
      <t>コソダ</t>
    </rPh>
    <rPh sb="9" eb="11">
      <t>シエン</t>
    </rPh>
    <rPh sb="12" eb="14">
      <t>ヒヨウ</t>
    </rPh>
    <rPh sb="15" eb="16">
      <t>ガク</t>
    </rPh>
    <phoneticPr fontId="5"/>
  </si>
  <si>
    <t>その他施設等利用費の支給に必要な事項</t>
    <rPh sb="13" eb="15">
      <t>ヒツヨウ</t>
    </rPh>
    <rPh sb="16" eb="18">
      <t>ジコウ</t>
    </rPh>
    <phoneticPr fontId="5"/>
  </si>
  <si>
    <t>特定基準第56条第1項</t>
    <rPh sb="0" eb="2">
      <t>トクテイ</t>
    </rPh>
    <rPh sb="2" eb="4">
      <t>キジュン</t>
    </rPh>
    <rPh sb="4" eb="5">
      <t>ダイ</t>
    </rPh>
    <rPh sb="7" eb="8">
      <t>ジョウ</t>
    </rPh>
    <rPh sb="8" eb="9">
      <t>ダイ</t>
    </rPh>
    <rPh sb="10" eb="11">
      <t>コウ</t>
    </rPh>
    <phoneticPr fontId="5"/>
  </si>
  <si>
    <t>特定基準第56条第2項</t>
    <rPh sb="0" eb="2">
      <t>トクテイ</t>
    </rPh>
    <rPh sb="2" eb="4">
      <t>キジュン</t>
    </rPh>
    <rPh sb="4" eb="5">
      <t>ダイ</t>
    </rPh>
    <rPh sb="7" eb="8">
      <t>ジョウ</t>
    </rPh>
    <rPh sb="8" eb="9">
      <t>ダイ</t>
    </rPh>
    <rPh sb="10" eb="11">
      <t>コウ</t>
    </rPh>
    <phoneticPr fontId="5"/>
  </si>
  <si>
    <t>保護者が偽りその他不正な行為によって施設等利用費の支給を受け、</t>
    <rPh sb="0" eb="3">
      <t>ホゴシャ</t>
    </rPh>
    <phoneticPr fontId="5"/>
  </si>
  <si>
    <t>又は受けようとしたときは、遅滞なく、意見を付してその旨を市に</t>
    <phoneticPr fontId="5"/>
  </si>
  <si>
    <t>通知しているか。</t>
    <phoneticPr fontId="5"/>
  </si>
  <si>
    <t>子どもの国籍、信条、社会的身分又は特定子ども・子育て支援の提供に</t>
    <rPh sb="0" eb="1">
      <t>コ</t>
    </rPh>
    <rPh sb="4" eb="6">
      <t>コクセキ</t>
    </rPh>
    <rPh sb="7" eb="9">
      <t>シンジョウ</t>
    </rPh>
    <rPh sb="10" eb="13">
      <t>シャカイテキ</t>
    </rPh>
    <rPh sb="13" eb="15">
      <t>ミブン</t>
    </rPh>
    <rPh sb="15" eb="16">
      <t>マタ</t>
    </rPh>
    <phoneticPr fontId="5"/>
  </si>
  <si>
    <t>要する費用を負担するか否かによって、差別的取扱いをしていないか。</t>
    <rPh sb="6" eb="8">
      <t>フタン</t>
    </rPh>
    <phoneticPr fontId="5"/>
  </si>
  <si>
    <t>職員及び管理者は、正当な理由がなく、その業務上知り得た子ども又は</t>
    <rPh sb="0" eb="2">
      <t>ショクイン</t>
    </rPh>
    <rPh sb="2" eb="3">
      <t>オヨ</t>
    </rPh>
    <rPh sb="4" eb="7">
      <t>カンリシャ</t>
    </rPh>
    <rPh sb="9" eb="11">
      <t>セイトウ</t>
    </rPh>
    <rPh sb="12" eb="14">
      <t>リユウ</t>
    </rPh>
    <rPh sb="20" eb="23">
      <t>ギョウムジョウ</t>
    </rPh>
    <rPh sb="23" eb="24">
      <t>シ</t>
    </rPh>
    <rPh sb="25" eb="26">
      <t>エ</t>
    </rPh>
    <phoneticPr fontId="5"/>
  </si>
  <si>
    <t>その家族の秘密を漏らしていないか。</t>
    <rPh sb="2" eb="4">
      <t>カゾク</t>
    </rPh>
    <rPh sb="5" eb="7">
      <t>ヒミツ</t>
    </rPh>
    <rPh sb="8" eb="9">
      <t>モ</t>
    </rPh>
    <phoneticPr fontId="5"/>
  </si>
  <si>
    <t>職員であった者が、正当な理由がなく、その業務上知り得た子ども又は</t>
    <rPh sb="9" eb="11">
      <t>セイトウ</t>
    </rPh>
    <rPh sb="12" eb="14">
      <t>リユウ</t>
    </rPh>
    <rPh sb="20" eb="23">
      <t>ギョウムジョウ</t>
    </rPh>
    <rPh sb="23" eb="24">
      <t>シ</t>
    </rPh>
    <rPh sb="25" eb="26">
      <t>エ</t>
    </rPh>
    <phoneticPr fontId="5"/>
  </si>
  <si>
    <t>その家族の秘密を漏らすことがないよう、必要な措置を講じているか。</t>
    <phoneticPr fontId="5"/>
  </si>
  <si>
    <t>具体的な措置について、記入してください。</t>
    <rPh sb="0" eb="3">
      <t>グタイテキ</t>
    </rPh>
    <rPh sb="4" eb="6">
      <t>ソチ</t>
    </rPh>
    <rPh sb="11" eb="13">
      <t>キニュウ</t>
    </rPh>
    <phoneticPr fontId="5"/>
  </si>
  <si>
    <t>小学校、他の特定子ども・子育て支援提供者その他の機関に対して、</t>
    <rPh sb="0" eb="3">
      <t>ショウガッコウ</t>
    </rPh>
    <rPh sb="4" eb="5">
      <t>タ</t>
    </rPh>
    <rPh sb="6" eb="8">
      <t>トクテイ</t>
    </rPh>
    <rPh sb="8" eb="9">
      <t>コ</t>
    </rPh>
    <rPh sb="12" eb="14">
      <t>コソダ</t>
    </rPh>
    <rPh sb="15" eb="17">
      <t>シエン</t>
    </rPh>
    <rPh sb="17" eb="19">
      <t>テイキョウ</t>
    </rPh>
    <rPh sb="19" eb="20">
      <t>シャ</t>
    </rPh>
    <rPh sb="22" eb="23">
      <t>タ</t>
    </rPh>
    <rPh sb="24" eb="26">
      <t>キカン</t>
    </rPh>
    <phoneticPr fontId="5"/>
  </si>
  <si>
    <t>子どもに関する情報を提供する際には、あらかじめ文書により保護者の</t>
    <rPh sb="4" eb="5">
      <t>カン</t>
    </rPh>
    <rPh sb="7" eb="9">
      <t>ジョウホウ</t>
    </rPh>
    <rPh sb="10" eb="12">
      <t>テイキョウ</t>
    </rPh>
    <rPh sb="14" eb="15">
      <t>サイ</t>
    </rPh>
    <rPh sb="28" eb="31">
      <t>ホゴシャ</t>
    </rPh>
    <phoneticPr fontId="5"/>
  </si>
  <si>
    <t>同意を得ているか。</t>
    <rPh sb="3" eb="4">
      <t>エ</t>
    </rPh>
    <phoneticPr fontId="5"/>
  </si>
  <si>
    <t>職員、設備及び会計に関する記録について、整備しているものを</t>
    <rPh sb="0" eb="2">
      <t>ショクイン</t>
    </rPh>
    <rPh sb="3" eb="5">
      <t>セツビ</t>
    </rPh>
    <rPh sb="5" eb="6">
      <t>オヨ</t>
    </rPh>
    <rPh sb="7" eb="9">
      <t>カイケイ</t>
    </rPh>
    <rPh sb="10" eb="11">
      <t>カン</t>
    </rPh>
    <rPh sb="13" eb="15">
      <t>キロク</t>
    </rPh>
    <rPh sb="20" eb="22">
      <t>セイビ</t>
    </rPh>
    <phoneticPr fontId="5"/>
  </si>
  <si>
    <t>チェック（■）してください。</t>
    <phoneticPr fontId="5"/>
  </si>
  <si>
    <t>【職員に関する記録】</t>
    <rPh sb="1" eb="3">
      <t>ショクイン</t>
    </rPh>
    <rPh sb="4" eb="5">
      <t>カン</t>
    </rPh>
    <rPh sb="7" eb="9">
      <t>キロク</t>
    </rPh>
    <phoneticPr fontId="5"/>
  </si>
  <si>
    <t>労働契約における契約書、労働条件通知書等の書類や文書</t>
    <rPh sb="0" eb="2">
      <t>ロウドウ</t>
    </rPh>
    <rPh sb="2" eb="4">
      <t>ケイヤク</t>
    </rPh>
    <rPh sb="8" eb="11">
      <t>ケイヤクショ</t>
    </rPh>
    <rPh sb="12" eb="14">
      <t>ロウドウ</t>
    </rPh>
    <rPh sb="14" eb="16">
      <t>ジョウケン</t>
    </rPh>
    <rPh sb="16" eb="19">
      <t>ツウチショ</t>
    </rPh>
    <rPh sb="19" eb="20">
      <t>トウ</t>
    </rPh>
    <rPh sb="21" eb="23">
      <t>ショルイ</t>
    </rPh>
    <rPh sb="24" eb="26">
      <t>ブンショ</t>
    </rPh>
    <phoneticPr fontId="5"/>
  </si>
  <si>
    <t>出勤簿、タイムカード等労働時間がわかる書類</t>
    <rPh sb="0" eb="2">
      <t>シュッキン</t>
    </rPh>
    <rPh sb="2" eb="3">
      <t>ボ</t>
    </rPh>
    <rPh sb="10" eb="11">
      <t>ナド</t>
    </rPh>
    <rPh sb="11" eb="13">
      <t>ロウドウ</t>
    </rPh>
    <rPh sb="13" eb="15">
      <t>ジカン</t>
    </rPh>
    <rPh sb="19" eb="21">
      <t>ショルイ</t>
    </rPh>
    <phoneticPr fontId="5"/>
  </si>
  <si>
    <t>就業規則、給与規程</t>
    <rPh sb="0" eb="2">
      <t>シュウギョウ</t>
    </rPh>
    <rPh sb="2" eb="4">
      <t>キソク</t>
    </rPh>
    <rPh sb="5" eb="7">
      <t>キュウヨ</t>
    </rPh>
    <rPh sb="7" eb="9">
      <t>キテイ</t>
    </rPh>
    <phoneticPr fontId="5"/>
  </si>
  <si>
    <t>社会保険(健康保険、雇用保険等)への加入を証する書類</t>
    <rPh sb="0" eb="2">
      <t>シャカイ</t>
    </rPh>
    <rPh sb="2" eb="4">
      <t>ホケン</t>
    </rPh>
    <rPh sb="5" eb="7">
      <t>ケンコウ</t>
    </rPh>
    <rPh sb="7" eb="9">
      <t>ホケン</t>
    </rPh>
    <rPh sb="10" eb="12">
      <t>コヨウ</t>
    </rPh>
    <rPh sb="12" eb="14">
      <t>ホケン</t>
    </rPh>
    <rPh sb="14" eb="15">
      <t>トウ</t>
    </rPh>
    <rPh sb="18" eb="20">
      <t>カニュウ</t>
    </rPh>
    <rPh sb="21" eb="22">
      <t>ショウ</t>
    </rPh>
    <rPh sb="24" eb="26">
      <t>ショルイ</t>
    </rPh>
    <phoneticPr fontId="5"/>
  </si>
  <si>
    <t>職員の健康診断の実施状況がわかる書類</t>
    <rPh sb="0" eb="2">
      <t>ショクイン</t>
    </rPh>
    <rPh sb="3" eb="5">
      <t>ケンコウ</t>
    </rPh>
    <rPh sb="5" eb="7">
      <t>シンダン</t>
    </rPh>
    <rPh sb="8" eb="10">
      <t>ジッシ</t>
    </rPh>
    <rPh sb="10" eb="12">
      <t>ジョウキョウ</t>
    </rPh>
    <rPh sb="16" eb="18">
      <t>ショルイ</t>
    </rPh>
    <phoneticPr fontId="5"/>
  </si>
  <si>
    <t>労使協定(36協定等)</t>
    <rPh sb="0" eb="2">
      <t>ロウシ</t>
    </rPh>
    <rPh sb="2" eb="4">
      <t>キョウテイ</t>
    </rPh>
    <rPh sb="7" eb="9">
      <t>キョウテイ</t>
    </rPh>
    <rPh sb="9" eb="10">
      <t>ナド</t>
    </rPh>
    <phoneticPr fontId="5"/>
  </si>
  <si>
    <t>【設備に関する記録】</t>
    <rPh sb="1" eb="3">
      <t>セツビ</t>
    </rPh>
    <rPh sb="4" eb="5">
      <t>カン</t>
    </rPh>
    <rPh sb="7" eb="9">
      <t>キロク</t>
    </rPh>
    <phoneticPr fontId="5"/>
  </si>
  <si>
    <t>防災計画、防災マニュアル等の防災対策に関する書類</t>
    <rPh sb="0" eb="2">
      <t>ボウサイ</t>
    </rPh>
    <rPh sb="2" eb="4">
      <t>ケイカク</t>
    </rPh>
    <rPh sb="5" eb="7">
      <t>ボウサイ</t>
    </rPh>
    <rPh sb="12" eb="13">
      <t>ナド</t>
    </rPh>
    <rPh sb="14" eb="16">
      <t>ボウサイ</t>
    </rPh>
    <rPh sb="16" eb="18">
      <t>タイサク</t>
    </rPh>
    <rPh sb="19" eb="20">
      <t>カン</t>
    </rPh>
    <rPh sb="22" eb="24">
      <t>ショルイ</t>
    </rPh>
    <phoneticPr fontId="5"/>
  </si>
  <si>
    <t>施設・設備等の安全対策に関する書類(マニュアル、安全点検表等)</t>
    <rPh sb="0" eb="2">
      <t>シセツ</t>
    </rPh>
    <rPh sb="3" eb="5">
      <t>セツビ</t>
    </rPh>
    <rPh sb="5" eb="6">
      <t>ナド</t>
    </rPh>
    <rPh sb="7" eb="9">
      <t>アンゼン</t>
    </rPh>
    <rPh sb="9" eb="11">
      <t>タイサク</t>
    </rPh>
    <rPh sb="12" eb="13">
      <t>カン</t>
    </rPh>
    <rPh sb="15" eb="17">
      <t>ショルイ</t>
    </rPh>
    <rPh sb="24" eb="26">
      <t>アンゼン</t>
    </rPh>
    <rPh sb="26" eb="28">
      <t>テンケン</t>
    </rPh>
    <rPh sb="28" eb="29">
      <t>ヒョウ</t>
    </rPh>
    <rPh sb="29" eb="30">
      <t>トウ</t>
    </rPh>
    <phoneticPr fontId="5"/>
  </si>
  <si>
    <t>施設・設備等の衛生管理に関する書類(マニュアル、衛生点検表等)</t>
    <rPh sb="0" eb="2">
      <t>シセツ</t>
    </rPh>
    <rPh sb="3" eb="5">
      <t>セツビ</t>
    </rPh>
    <rPh sb="5" eb="6">
      <t>ナド</t>
    </rPh>
    <rPh sb="7" eb="9">
      <t>エイセイ</t>
    </rPh>
    <rPh sb="9" eb="11">
      <t>カンリ</t>
    </rPh>
    <rPh sb="12" eb="13">
      <t>カン</t>
    </rPh>
    <rPh sb="15" eb="17">
      <t>ショルイ</t>
    </rPh>
    <rPh sb="24" eb="26">
      <t>エイセイ</t>
    </rPh>
    <phoneticPr fontId="5"/>
  </si>
  <si>
    <t>事故防止に関する書類(マニュアル、事故記録等)</t>
    <rPh sb="0" eb="2">
      <t>ジコ</t>
    </rPh>
    <rPh sb="2" eb="4">
      <t>ボウシ</t>
    </rPh>
    <rPh sb="5" eb="6">
      <t>カン</t>
    </rPh>
    <rPh sb="8" eb="10">
      <t>ショルイ</t>
    </rPh>
    <rPh sb="17" eb="19">
      <t>ジコ</t>
    </rPh>
    <rPh sb="19" eb="21">
      <t>キロク</t>
    </rPh>
    <rPh sb="21" eb="22">
      <t>ナド</t>
    </rPh>
    <phoneticPr fontId="5"/>
  </si>
  <si>
    <t>【会計に関する記録】</t>
    <rPh sb="1" eb="3">
      <t>カイケイ</t>
    </rPh>
    <rPh sb="4" eb="5">
      <t>カン</t>
    </rPh>
    <rPh sb="7" eb="9">
      <t>キロク</t>
    </rPh>
    <phoneticPr fontId="5"/>
  </si>
  <si>
    <t>適正な会計処理のため必要な事項を定めた経理規程等</t>
    <rPh sb="0" eb="2">
      <t>テキセイ</t>
    </rPh>
    <rPh sb="3" eb="5">
      <t>カイケイ</t>
    </rPh>
    <rPh sb="5" eb="7">
      <t>ショリ</t>
    </rPh>
    <rPh sb="10" eb="12">
      <t>ヒツヨウ</t>
    </rPh>
    <rPh sb="13" eb="15">
      <t>ジコウ</t>
    </rPh>
    <rPh sb="16" eb="17">
      <t>サダ</t>
    </rPh>
    <rPh sb="19" eb="21">
      <t>ケイリ</t>
    </rPh>
    <rPh sb="21" eb="23">
      <t>キテイ</t>
    </rPh>
    <rPh sb="23" eb="24">
      <t>トウ</t>
    </rPh>
    <phoneticPr fontId="5"/>
  </si>
  <si>
    <t>各会計年度に作成すべき計算書類(収支計算書、損益計算書等)</t>
    <rPh sb="0" eb="1">
      <t>カク</t>
    </rPh>
    <rPh sb="1" eb="3">
      <t>カイケイ</t>
    </rPh>
    <rPh sb="3" eb="5">
      <t>ネンド</t>
    </rPh>
    <rPh sb="6" eb="8">
      <t>サクセイ</t>
    </rPh>
    <rPh sb="11" eb="13">
      <t>ケイサン</t>
    </rPh>
    <rPh sb="13" eb="15">
      <t>ショルイ</t>
    </rPh>
    <rPh sb="16" eb="18">
      <t>シュウシ</t>
    </rPh>
    <rPh sb="18" eb="21">
      <t>ケイサンショ</t>
    </rPh>
    <rPh sb="22" eb="24">
      <t>ソンエキ</t>
    </rPh>
    <rPh sb="24" eb="27">
      <t>ケイサンショ</t>
    </rPh>
    <rPh sb="27" eb="28">
      <t>トウ</t>
    </rPh>
    <phoneticPr fontId="5"/>
  </si>
  <si>
    <t>施設利用者から預かる金銭等を含めた現預金等の出納管理簿</t>
    <rPh sb="0" eb="2">
      <t>シセツ</t>
    </rPh>
    <rPh sb="2" eb="5">
      <t>リヨウシャ</t>
    </rPh>
    <rPh sb="7" eb="8">
      <t>アズ</t>
    </rPh>
    <rPh sb="10" eb="12">
      <t>キンセン</t>
    </rPh>
    <rPh sb="12" eb="13">
      <t>トウ</t>
    </rPh>
    <rPh sb="14" eb="15">
      <t>フク</t>
    </rPh>
    <rPh sb="17" eb="20">
      <t>ゲンヨキン</t>
    </rPh>
    <rPh sb="20" eb="21">
      <t>ナド</t>
    </rPh>
    <phoneticPr fontId="5"/>
  </si>
  <si>
    <t>特定子ども・子育て支援の提供の記録及び特定基準第58条の規定による</t>
    <rPh sb="0" eb="2">
      <t>トクテイ</t>
    </rPh>
    <rPh sb="2" eb="3">
      <t>コ</t>
    </rPh>
    <rPh sb="6" eb="8">
      <t>コソダ</t>
    </rPh>
    <rPh sb="9" eb="11">
      <t>シエン</t>
    </rPh>
    <rPh sb="12" eb="14">
      <t>テイキョウ</t>
    </rPh>
    <rPh sb="15" eb="17">
      <t>キロク</t>
    </rPh>
    <rPh sb="17" eb="18">
      <t>オヨ</t>
    </rPh>
    <rPh sb="19" eb="21">
      <t>トクテイ</t>
    </rPh>
    <rPh sb="21" eb="23">
      <t>キジュン</t>
    </rPh>
    <rPh sb="23" eb="24">
      <t>ダイ</t>
    </rPh>
    <rPh sb="26" eb="27">
      <t>ジョウ</t>
    </rPh>
    <rPh sb="28" eb="30">
      <t>キテイ</t>
    </rPh>
    <phoneticPr fontId="5"/>
  </si>
  <si>
    <t>市への通知に係る記録を整備し、その完結の日から5年間保存しているか。</t>
    <rPh sb="6" eb="7">
      <t>カカ</t>
    </rPh>
    <rPh sb="8" eb="10">
      <t>キロク</t>
    </rPh>
    <rPh sb="11" eb="13">
      <t>セイビ</t>
    </rPh>
    <rPh sb="17" eb="19">
      <t>カンケツ</t>
    </rPh>
    <rPh sb="20" eb="21">
      <t>ヒ</t>
    </rPh>
    <phoneticPr fontId="5"/>
  </si>
  <si>
    <t>特定基準第57条</t>
    <rPh sb="0" eb="2">
      <t>トクテイ</t>
    </rPh>
    <rPh sb="2" eb="4">
      <t>キジュン</t>
    </rPh>
    <rPh sb="4" eb="5">
      <t>ダイ</t>
    </rPh>
    <rPh sb="7" eb="8">
      <t>ジョウ</t>
    </rPh>
    <phoneticPr fontId="5"/>
  </si>
  <si>
    <t>特定基準第58条</t>
    <rPh sb="0" eb="2">
      <t>トクテイ</t>
    </rPh>
    <rPh sb="2" eb="4">
      <t>キジュン</t>
    </rPh>
    <rPh sb="4" eb="5">
      <t>ダイ</t>
    </rPh>
    <rPh sb="7" eb="8">
      <t>ジョウ</t>
    </rPh>
    <phoneticPr fontId="5"/>
  </si>
  <si>
    <t>特定基準第59条</t>
    <rPh sb="0" eb="2">
      <t>トクテイ</t>
    </rPh>
    <rPh sb="2" eb="4">
      <t>キジュン</t>
    </rPh>
    <rPh sb="4" eb="5">
      <t>ダイ</t>
    </rPh>
    <rPh sb="7" eb="8">
      <t>ジョウ</t>
    </rPh>
    <phoneticPr fontId="5"/>
  </si>
  <si>
    <t>特定基準第60条第1項</t>
    <rPh sb="0" eb="2">
      <t>トクテイ</t>
    </rPh>
    <rPh sb="2" eb="4">
      <t>キジュン</t>
    </rPh>
    <rPh sb="4" eb="5">
      <t>ダイ</t>
    </rPh>
    <rPh sb="7" eb="8">
      <t>ジョウ</t>
    </rPh>
    <rPh sb="8" eb="9">
      <t>ダイ</t>
    </rPh>
    <rPh sb="10" eb="11">
      <t>コウ</t>
    </rPh>
    <phoneticPr fontId="5"/>
  </si>
  <si>
    <t>特定基準第60条第2項</t>
    <rPh sb="0" eb="2">
      <t>トクテイ</t>
    </rPh>
    <rPh sb="2" eb="4">
      <t>キジュン</t>
    </rPh>
    <rPh sb="4" eb="5">
      <t>ダイ</t>
    </rPh>
    <rPh sb="7" eb="8">
      <t>ジョウ</t>
    </rPh>
    <rPh sb="8" eb="9">
      <t>ダイ</t>
    </rPh>
    <rPh sb="10" eb="11">
      <t>コウ</t>
    </rPh>
    <phoneticPr fontId="5"/>
  </si>
  <si>
    <t>特定基準第60条第3項</t>
    <rPh sb="0" eb="2">
      <t>トクテイ</t>
    </rPh>
    <rPh sb="2" eb="4">
      <t>キジュン</t>
    </rPh>
    <rPh sb="4" eb="5">
      <t>ダイ</t>
    </rPh>
    <rPh sb="7" eb="8">
      <t>ジョウ</t>
    </rPh>
    <rPh sb="8" eb="9">
      <t>ダイ</t>
    </rPh>
    <rPh sb="10" eb="11">
      <t>コウ</t>
    </rPh>
    <phoneticPr fontId="5"/>
  </si>
  <si>
    <t>特定基準第61条第1項</t>
    <rPh sb="0" eb="2">
      <t>トクテイ</t>
    </rPh>
    <rPh sb="2" eb="4">
      <t>キジュン</t>
    </rPh>
    <rPh sb="4" eb="5">
      <t>ダイ</t>
    </rPh>
    <rPh sb="7" eb="8">
      <t>ジョウ</t>
    </rPh>
    <rPh sb="8" eb="9">
      <t>ダイ</t>
    </rPh>
    <rPh sb="10" eb="11">
      <t>コウ</t>
    </rPh>
    <phoneticPr fontId="5"/>
  </si>
  <si>
    <t>弾力運用Ⅰ(要件１を満たす必要あり)</t>
    <phoneticPr fontId="5"/>
  </si>
  <si>
    <t>弾力運用Ⅱ(要件１及び２をすべて満たす必要あり)</t>
    <phoneticPr fontId="5"/>
  </si>
  <si>
    <t>弾力運用Ⅲ(要件１、２及び３をすべて満たす必要あり)</t>
    <phoneticPr fontId="5"/>
  </si>
  <si>
    <t>適用していない</t>
    <phoneticPr fontId="5"/>
  </si>
  <si>
    <t>委託費の弾力運用に当たって要件を満たしているか。</t>
    <rPh sb="0" eb="2">
      <t>イタク</t>
    </rPh>
    <rPh sb="2" eb="3">
      <t>ヒ</t>
    </rPh>
    <rPh sb="9" eb="10">
      <t>ア</t>
    </rPh>
    <rPh sb="13" eb="15">
      <t>ヨウケン</t>
    </rPh>
    <rPh sb="16" eb="17">
      <t>ミ</t>
    </rPh>
    <phoneticPr fontId="5"/>
  </si>
  <si>
    <t>（要件１）</t>
    <phoneticPr fontId="5"/>
  </si>
  <si>
    <t>該当するもの全てにチェック（■）してください。</t>
    <phoneticPr fontId="5"/>
  </si>
  <si>
    <t>浜松市児童福祉法施行条例の基準を遵守しているか。</t>
    <phoneticPr fontId="5"/>
  </si>
  <si>
    <t>委託費に係る交付基準及び通知等に示す職員の配置等の事項を遵守しているか。</t>
    <phoneticPr fontId="5"/>
  </si>
  <si>
    <t>給与に関する規程を整備し、適正な給与水準を維持している等人件費の運用を適正に行っているか。</t>
    <phoneticPr fontId="5"/>
  </si>
  <si>
    <t>給食は、必要な栄養量を確保し、嗜好を生かした調理を行うとともに、日常生活について必要な諸経費を適正に確保しているか。</t>
    <phoneticPr fontId="5"/>
  </si>
  <si>
    <t>保育は、保育所保育指針を踏まえているとともに、処遇上必要な設備を整備している等、児童の処遇が適切であるか。</t>
    <phoneticPr fontId="5"/>
  </si>
  <si>
    <t>理事長等の役員、施設長及び職員が国等の行う研修会に積極的に参加する等、役職員の資質の向上に努めているか。</t>
    <phoneticPr fontId="5"/>
  </si>
  <si>
    <t>その他保育所運営以外の事業を含む当該保育所の設置者の運営について、問題となる事由はないか。</t>
    <phoneticPr fontId="5"/>
  </si>
  <si>
    <t>（要件２）</t>
    <phoneticPr fontId="5"/>
  </si>
  <si>
    <t>特記事項の≪別表１≫に該当する事業等のうちいずれかを実施</t>
    <phoneticPr fontId="5"/>
  </si>
  <si>
    <t>（要件３）</t>
    <phoneticPr fontId="5"/>
  </si>
  <si>
    <t>要件①から③(②についてはア又はイのいずれか)をすべて満たして</t>
    <phoneticPr fontId="5"/>
  </si>
  <si>
    <t>計算書類等を園に備え付け、閲覧に供しているか。</t>
    <rPh sb="6" eb="7">
      <t>エン</t>
    </rPh>
    <phoneticPr fontId="5"/>
  </si>
  <si>
    <t>第三者評価加算の認定を受け、サービスの質の向上に努めて</t>
    <phoneticPr fontId="5"/>
  </si>
  <si>
    <t>入所者等に対して苦情解決の仕組みを周知し、第三者委員を設置</t>
    <phoneticPr fontId="5"/>
  </si>
  <si>
    <t>して適切な対応を行っているとともに、苦情の内容及び解決結果の</t>
    <phoneticPr fontId="5"/>
  </si>
  <si>
    <t>定期的な公表を行う等、利用者の保護に努めているか。</t>
    <phoneticPr fontId="5"/>
  </si>
  <si>
    <t>処遇改善等加算の賃金改善要件及びキャリアパス要件を満たして</t>
    <phoneticPr fontId="5"/>
  </si>
  <si>
    <t>経理等通知</t>
    <rPh sb="3" eb="5">
      <t>ツウチ</t>
    </rPh>
    <phoneticPr fontId="5"/>
  </si>
  <si>
    <t>≪弾力運用の要件≫
・新規設置保育所は設置から概ね
　1年間程度、資金計画及び償還
　計画を着実に履行している場合
　に、弾力運用Ⅱ又はⅢを適用
　することができる</t>
    <phoneticPr fontId="5"/>
  </si>
  <si>
    <r>
      <rPr>
        <sz val="9"/>
        <rFont val="ＭＳ Ｐ明朝"/>
        <family val="1"/>
        <charset val="128"/>
      </rPr>
      <t>≪別表１≫</t>
    </r>
    <r>
      <rPr>
        <sz val="8"/>
        <rFont val="ＭＳ Ｐ明朝"/>
        <family val="1"/>
        <charset val="128"/>
      </rPr>
      <t xml:space="preserve">
・延長保育事業
・一時預かり事業
・低年齢児童の積極的な受入れ
　(乳児3人以上等)
・地域子育て支援拠点事業
・集団保育・日々通所ができ、特別児
　童扶養手当支給対象障害児を受入れ
・家庭支援推進保育事業
・休日保育加算の対象施設
・病児保育事業
※同様の事業と認められるものを含む
</t>
    </r>
    <phoneticPr fontId="5"/>
  </si>
  <si>
    <r>
      <rPr>
        <sz val="9"/>
        <rFont val="ＭＳ Ｐ明朝"/>
        <family val="1"/>
        <charset val="128"/>
      </rPr>
      <t>≪計算書類等≫</t>
    </r>
    <r>
      <rPr>
        <sz val="8"/>
        <rFont val="ＭＳ Ｐ明朝"/>
        <family val="1"/>
        <charset val="128"/>
      </rPr>
      <t xml:space="preserve">
①社会福祉法人会計基準による場合
　　第1号第1様式、第3様式、第4様式
　　及び資金収支明細書
②企業会計による場合
　　損益計算書及び貸借対照表
</t>
    </r>
    <phoneticPr fontId="5"/>
  </si>
  <si>
    <r>
      <rPr>
        <sz val="9"/>
        <rFont val="ＭＳ Ｐ明朝"/>
        <family val="1"/>
        <charset val="128"/>
      </rPr>
      <t>≪定期的な公表≫</t>
    </r>
    <r>
      <rPr>
        <sz val="8"/>
        <rFont val="ＭＳ Ｐ明朝"/>
        <family val="1"/>
        <charset val="128"/>
      </rPr>
      <t xml:space="preserve">
・ホームページ 四半期に1回以上更新
・広報誌　　　 年2回以上発行
※園だよりは不可
</t>
    </r>
    <phoneticPr fontId="5"/>
  </si>
  <si>
    <t>・キャリアパス要件未実施施設は弾力運用Ⅲを適用することはできない</t>
    <phoneticPr fontId="5"/>
  </si>
  <si>
    <t>弾力運用を適用する場合、委託費の使途範囲が適正であるか。</t>
    <phoneticPr fontId="5"/>
  </si>
  <si>
    <t>(1) 委託費の使途範囲(弾力運用Ⅰを適用する保育所が記載してください。)</t>
    <phoneticPr fontId="5"/>
  </si>
  <si>
    <t>委託費を収支計算分析表に定める人件費支出、事業費支出、</t>
    <phoneticPr fontId="5"/>
  </si>
  <si>
    <t>事務費支出以外の支出に充当していないか。</t>
    <phoneticPr fontId="5"/>
  </si>
  <si>
    <t>(2) 委託費の使途範囲(弾力運用Ⅱを適用する保育所が記載してください。)</t>
    <phoneticPr fontId="5"/>
  </si>
  <si>
    <t>委託費を充当した場合、下の表の太枠内に金額を記入してください。</t>
    <rPh sb="19" eb="21">
      <t>キンガク</t>
    </rPh>
    <rPh sb="22" eb="24">
      <t>キニュウ</t>
    </rPh>
    <phoneticPr fontId="5"/>
  </si>
  <si>
    <t>(単位：円)</t>
    <phoneticPr fontId="5"/>
  </si>
  <si>
    <t>項　　目</t>
    <rPh sb="0" eb="1">
      <t>コウ</t>
    </rPh>
    <rPh sb="3" eb="4">
      <t>メ</t>
    </rPh>
    <phoneticPr fontId="13"/>
  </si>
  <si>
    <t>保　育　所　等</t>
    <rPh sb="0" eb="1">
      <t>タモツ</t>
    </rPh>
    <rPh sb="2" eb="3">
      <t>イク</t>
    </rPh>
    <rPh sb="4" eb="5">
      <t>ジョ</t>
    </rPh>
    <rPh sb="6" eb="7">
      <t>トウ</t>
    </rPh>
    <phoneticPr fontId="13"/>
  </si>
  <si>
    <t>自保育所</t>
    <rPh sb="0" eb="1">
      <t>ジ</t>
    </rPh>
    <rPh sb="1" eb="3">
      <t>ホイク</t>
    </rPh>
    <rPh sb="3" eb="4">
      <t>ジョ</t>
    </rPh>
    <phoneticPr fontId="13"/>
  </si>
  <si>
    <t>他保育所等</t>
    <rPh sb="0" eb="1">
      <t>ホカ</t>
    </rPh>
    <rPh sb="1" eb="3">
      <t>ホイク</t>
    </rPh>
    <rPh sb="3" eb="4">
      <t>ジョ</t>
    </rPh>
    <rPh sb="4" eb="5">
      <t>トウ</t>
    </rPh>
    <phoneticPr fontId="13"/>
  </si>
  <si>
    <t>① 建物、設備の整備・修繕、環境の改善等に要する経費</t>
    <phoneticPr fontId="13"/>
  </si>
  <si>
    <t>② 土地又は建物の賃借料</t>
    <phoneticPr fontId="13"/>
  </si>
  <si>
    <t>③ ①、②の経費に係る借入金(利息を含む)の償還又は積立のための支出</t>
    <phoneticPr fontId="13"/>
  </si>
  <si>
    <t>④ 保育所を経営する事業に係る租税公課</t>
    <phoneticPr fontId="13"/>
  </si>
  <si>
    <t>改善基礎分
相当額及び
計算式</t>
    <rPh sb="0" eb="2">
      <t>カイゼン</t>
    </rPh>
    <rPh sb="2" eb="4">
      <t>キソ</t>
    </rPh>
    <rPh sb="4" eb="5">
      <t>ブン</t>
    </rPh>
    <rPh sb="6" eb="8">
      <t>ソウトウ</t>
    </rPh>
    <rPh sb="8" eb="9">
      <t>ガク</t>
    </rPh>
    <rPh sb="9" eb="10">
      <t>オヨ</t>
    </rPh>
    <rPh sb="12" eb="15">
      <t>ケイサンシキ</t>
    </rPh>
    <phoneticPr fontId="13"/>
  </si>
  <si>
    <t>改善基礎
分相当額</t>
    <rPh sb="0" eb="2">
      <t>カイゼン</t>
    </rPh>
    <rPh sb="2" eb="4">
      <t>キソ</t>
    </rPh>
    <rPh sb="5" eb="6">
      <t>ブン</t>
    </rPh>
    <rPh sb="6" eb="8">
      <t>ソウトウ</t>
    </rPh>
    <rPh sb="8" eb="9">
      <t>ガク</t>
    </rPh>
    <phoneticPr fontId="13"/>
  </si>
  <si>
    <t>計算式</t>
    <rPh sb="0" eb="3">
      <t>ケイサンシキ</t>
    </rPh>
    <phoneticPr fontId="13"/>
  </si>
  <si>
    <t>充当した額は、改善基礎分相当額以内となっているか。</t>
    <phoneticPr fontId="5"/>
  </si>
  <si>
    <t>いない場合、その理由を記入してください。</t>
    <rPh sb="3" eb="5">
      <t>バアイ</t>
    </rPh>
    <rPh sb="8" eb="10">
      <t>リユウ</t>
    </rPh>
    <rPh sb="11" eb="13">
      <t>キニュウ</t>
    </rPh>
    <phoneticPr fontId="5"/>
  </si>
  <si>
    <t>いない場合、収支計算分析表を提出しているか。</t>
    <rPh sb="3" eb="5">
      <t>バアイ</t>
    </rPh>
    <phoneticPr fontId="5"/>
  </si>
  <si>
    <t>経理等通知1 (2)</t>
    <phoneticPr fontId="5"/>
  </si>
  <si>
    <t>経理等通知1 (4)及び別表2</t>
    <phoneticPr fontId="5"/>
  </si>
  <si>
    <t>経理等通知5 (2) ①</t>
    <phoneticPr fontId="5"/>
  </si>
  <si>
    <t>(3)委託費の使途範囲(弾力運用Ⅲを適用する保育所が記載してください。)</t>
    <phoneticPr fontId="5"/>
  </si>
  <si>
    <t>委託費を充当した場合、下の表の太枠内に金額を記入してください。</t>
    <rPh sb="22" eb="24">
      <t>キニュウ</t>
    </rPh>
    <phoneticPr fontId="5"/>
  </si>
  <si>
    <t>経理等通知1 (5)並びに別表3、別表4、別表5</t>
    <phoneticPr fontId="5"/>
  </si>
  <si>
    <t>地域子ども・
子育て支援
事業(c)</t>
    <rPh sb="0" eb="2">
      <t>チイキ</t>
    </rPh>
    <rPh sb="2" eb="3">
      <t>コ</t>
    </rPh>
    <rPh sb="7" eb="9">
      <t>コソダ</t>
    </rPh>
    <rPh sb="10" eb="12">
      <t>シエン</t>
    </rPh>
    <rPh sb="13" eb="15">
      <t>ジギョウ</t>
    </rPh>
    <phoneticPr fontId="13"/>
  </si>
  <si>
    <t>社会福祉
施設等
(d)</t>
    <rPh sb="0" eb="2">
      <t>シャカイ</t>
    </rPh>
    <rPh sb="2" eb="4">
      <t>フクシ</t>
    </rPh>
    <rPh sb="5" eb="7">
      <t>シセツ</t>
    </rPh>
    <rPh sb="7" eb="8">
      <t>トウ</t>
    </rPh>
    <phoneticPr fontId="13"/>
  </si>
  <si>
    <t>小計Ａ
(c+d)</t>
    <rPh sb="0" eb="1">
      <t>ショウ</t>
    </rPh>
    <rPh sb="1" eb="2">
      <t>ケイ</t>
    </rPh>
    <phoneticPr fontId="13"/>
  </si>
  <si>
    <t>小計Ｂ
(a+b+c)</t>
    <rPh sb="0" eb="2">
      <t>ショウケイ</t>
    </rPh>
    <phoneticPr fontId="13"/>
  </si>
  <si>
    <t>自保育所
(a)</t>
    <rPh sb="0" eb="1">
      <t>ジ</t>
    </rPh>
    <rPh sb="1" eb="3">
      <t>ホイク</t>
    </rPh>
    <rPh sb="3" eb="4">
      <t>ジョ</t>
    </rPh>
    <phoneticPr fontId="13"/>
  </si>
  <si>
    <t>他保育所等
(b)</t>
    <rPh sb="0" eb="1">
      <t>ホカ</t>
    </rPh>
    <rPh sb="1" eb="3">
      <t>ホイク</t>
    </rPh>
    <rPh sb="3" eb="4">
      <t>ジョ</t>
    </rPh>
    <rPh sb="4" eb="5">
      <t>トウ</t>
    </rPh>
    <phoneticPr fontId="13"/>
  </si>
  <si>
    <t>① 建物、設備の整備・修繕、環境の改善、土地の取得等に要する経費</t>
    <phoneticPr fontId="13"/>
  </si>
  <si>
    <t>② ①の経費に係る借入金(利息を含む)の償還のための支出</t>
    <phoneticPr fontId="13"/>
  </si>
  <si>
    <t>③ ①の経費に係る積立のための支出</t>
    <phoneticPr fontId="13"/>
  </si>
  <si>
    <t>④ 土地又は建物の賃借料</t>
    <phoneticPr fontId="13"/>
  </si>
  <si>
    <t>⑤ ④の経費に係る借入金(利息を含む)の償還のための支出</t>
    <phoneticPr fontId="13"/>
  </si>
  <si>
    <t>⑥ ④の経費に係る積立のための支出</t>
    <phoneticPr fontId="13"/>
  </si>
  <si>
    <t>⑦ 経営する事業に係る租税公課</t>
    <phoneticPr fontId="13"/>
  </si>
  <si>
    <r>
      <t xml:space="preserve">改善基礎分相当額(単位：円)
</t>
    </r>
    <r>
      <rPr>
        <sz val="7"/>
        <rFont val="ＭＳ Ｐ明朝"/>
        <family val="1"/>
        <charset val="128"/>
      </rPr>
      <t>(処遇改善等加算総額－加算実績額)</t>
    </r>
    <rPh sb="0" eb="2">
      <t>カイゼン</t>
    </rPh>
    <rPh sb="2" eb="4">
      <t>キソ</t>
    </rPh>
    <rPh sb="4" eb="5">
      <t>ブン</t>
    </rPh>
    <rPh sb="5" eb="7">
      <t>ソウトウ</t>
    </rPh>
    <rPh sb="7" eb="8">
      <t>ガク</t>
    </rPh>
    <rPh sb="9" eb="11">
      <t>タンイ</t>
    </rPh>
    <rPh sb="12" eb="13">
      <t>エン</t>
    </rPh>
    <phoneticPr fontId="13"/>
  </si>
  <si>
    <r>
      <t xml:space="preserve">委託費の3か月分相当額
(単位：円)
</t>
    </r>
    <r>
      <rPr>
        <sz val="7"/>
        <color rgb="FF000000"/>
        <rFont val="ＭＳ Ｐ明朝"/>
        <family val="1"/>
        <charset val="128"/>
      </rPr>
      <t>(公定価格合計－加算実績額)÷4</t>
    </r>
    <rPh sb="0" eb="2">
      <t>イタク</t>
    </rPh>
    <rPh sb="2" eb="3">
      <t>ヒ</t>
    </rPh>
    <rPh sb="6" eb="7">
      <t>ゲツ</t>
    </rPh>
    <rPh sb="7" eb="8">
      <t>ブン</t>
    </rPh>
    <rPh sb="8" eb="10">
      <t>ソウトウ</t>
    </rPh>
    <rPh sb="10" eb="11">
      <t>ガク</t>
    </rPh>
    <phoneticPr fontId="13"/>
  </si>
  <si>
    <t>(単位：円)</t>
  </si>
  <si>
    <t>上記表の小計Ａの額は、改善基礎分相当額以内となっているか。</t>
    <rPh sb="1" eb="2">
      <t>キ</t>
    </rPh>
    <phoneticPr fontId="5"/>
  </si>
  <si>
    <t>いない場合、超過した理由を記入してください。</t>
    <rPh sb="3" eb="5">
      <t>バアイ</t>
    </rPh>
    <rPh sb="6" eb="8">
      <t>チョウカ</t>
    </rPh>
    <rPh sb="10" eb="12">
      <t>リユウ</t>
    </rPh>
    <rPh sb="13" eb="15">
      <t>キニュウ</t>
    </rPh>
    <phoneticPr fontId="5"/>
  </si>
  <si>
    <t>いない場合、市に収支計算分析表を提出しているか。</t>
    <rPh sb="3" eb="5">
      <t>バアイ</t>
    </rPh>
    <rPh sb="6" eb="7">
      <t>シ</t>
    </rPh>
    <phoneticPr fontId="5"/>
  </si>
  <si>
    <t>上記表の小計Ｂの額は、委託費の3か月分相当額以内となっているか。</t>
    <rPh sb="1" eb="2">
      <t>キ</t>
    </rPh>
    <rPh sb="18" eb="19">
      <t>ブン</t>
    </rPh>
    <phoneticPr fontId="5"/>
  </si>
  <si>
    <t>経理等通知5 (2) ②</t>
    <phoneticPr fontId="5"/>
  </si>
  <si>
    <t>次の設問以降は、弾力運用の区分にかかわらず、該当する箇所を</t>
    <phoneticPr fontId="5"/>
  </si>
  <si>
    <t>全て記入してください。</t>
    <phoneticPr fontId="5"/>
  </si>
  <si>
    <t>積立支出は、定められた範囲内となっているか。</t>
    <rPh sb="0" eb="2">
      <t>ツミタテ</t>
    </rPh>
    <rPh sb="2" eb="4">
      <t>シシュツ</t>
    </rPh>
    <rPh sb="6" eb="7">
      <t>サダ</t>
    </rPh>
    <rPh sb="11" eb="14">
      <t>ハンイナイ</t>
    </rPh>
    <phoneticPr fontId="5"/>
  </si>
  <si>
    <t>下の表の太枠内に金額を記入してください。</t>
    <rPh sb="0" eb="1">
      <t>シタ</t>
    </rPh>
    <rPh sb="2" eb="3">
      <t>ヒョウ</t>
    </rPh>
    <rPh sb="4" eb="6">
      <t>フトワク</t>
    </rPh>
    <rPh sb="11" eb="13">
      <t>キニュウ</t>
    </rPh>
    <phoneticPr fontId="5"/>
  </si>
  <si>
    <t>前々期末
決算額</t>
    <rPh sb="0" eb="2">
      <t>ゼンゼン</t>
    </rPh>
    <rPh sb="2" eb="4">
      <t>キマツ</t>
    </rPh>
    <rPh sb="5" eb="7">
      <t>ケッサン</t>
    </rPh>
    <rPh sb="7" eb="8">
      <t>ガク</t>
    </rPh>
    <phoneticPr fontId="13"/>
  </si>
  <si>
    <t>前期増減額</t>
    <rPh sb="0" eb="2">
      <t>ゼンキ</t>
    </rPh>
    <rPh sb="2" eb="3">
      <t>ゾウ</t>
    </rPh>
    <rPh sb="3" eb="5">
      <t>ゲンガク</t>
    </rPh>
    <phoneticPr fontId="13"/>
  </si>
  <si>
    <t>前期末決算額</t>
    <rPh sb="0" eb="3">
      <t>ゼンキマツ</t>
    </rPh>
    <rPh sb="3" eb="5">
      <t>ケッサン</t>
    </rPh>
    <rPh sb="5" eb="6">
      <t>ガク</t>
    </rPh>
    <phoneticPr fontId="13"/>
  </si>
  <si>
    <t>増</t>
    <rPh sb="0" eb="1">
      <t>ゾウ</t>
    </rPh>
    <phoneticPr fontId="13"/>
  </si>
  <si>
    <t>減</t>
    <rPh sb="0" eb="1">
      <t>ゲン</t>
    </rPh>
    <phoneticPr fontId="13"/>
  </si>
  <si>
    <t>人件費積立資産</t>
    <rPh sb="0" eb="3">
      <t>ジンケンヒ</t>
    </rPh>
    <rPh sb="3" eb="5">
      <t>ツミタテ</t>
    </rPh>
    <rPh sb="5" eb="7">
      <t>シサン</t>
    </rPh>
    <phoneticPr fontId="13"/>
  </si>
  <si>
    <t>修繕積立資産</t>
    <rPh sb="0" eb="2">
      <t>シュウゼン</t>
    </rPh>
    <rPh sb="2" eb="4">
      <t>ツミタテ</t>
    </rPh>
    <rPh sb="4" eb="6">
      <t>シサン</t>
    </rPh>
    <phoneticPr fontId="13"/>
  </si>
  <si>
    <t>備品等購入
積立資産</t>
    <rPh sb="0" eb="2">
      <t>ビヒン</t>
    </rPh>
    <rPh sb="2" eb="3">
      <t>トウ</t>
    </rPh>
    <rPh sb="3" eb="5">
      <t>コウニュウ</t>
    </rPh>
    <rPh sb="6" eb="8">
      <t>ツミタテ</t>
    </rPh>
    <rPh sb="8" eb="10">
      <t>シサン</t>
    </rPh>
    <phoneticPr fontId="13"/>
  </si>
  <si>
    <t>保育所施設・設備
整備積立資産</t>
    <rPh sb="0" eb="2">
      <t>ホイク</t>
    </rPh>
    <rPh sb="2" eb="3">
      <t>ジョ</t>
    </rPh>
    <rPh sb="3" eb="5">
      <t>シセツ</t>
    </rPh>
    <rPh sb="6" eb="8">
      <t>セツビ</t>
    </rPh>
    <rPh sb="9" eb="11">
      <t>セイビ</t>
    </rPh>
    <rPh sb="11" eb="13">
      <t>ツミタテ</t>
    </rPh>
    <rPh sb="13" eb="15">
      <t>シサン</t>
    </rPh>
    <phoneticPr fontId="13"/>
  </si>
  <si>
    <t>保育所施設・設備整備積立資産を積立て、保育所の拠点区分において</t>
    <phoneticPr fontId="5"/>
  </si>
  <si>
    <t>複数のサービス区分を設定している場合には、「積立金・積立資産</t>
    <phoneticPr fontId="5"/>
  </si>
  <si>
    <t>明細書」の摘要欄に当該保育所のサービス区分名を記載しているか。</t>
    <phoneticPr fontId="5"/>
  </si>
  <si>
    <t>各種積立資産への積立支出及び当期資金収支差額合計が、</t>
    <phoneticPr fontId="5"/>
  </si>
  <si>
    <t>事業活動収入計(決算額)の5％相当額の範囲内となっているか。</t>
    <phoneticPr fontId="5"/>
  </si>
  <si>
    <t>積立資金</t>
    <phoneticPr fontId="4"/>
  </si>
  <si>
    <t>経理等通知1 (3)、(4)及び(6)</t>
    <phoneticPr fontId="5"/>
  </si>
  <si>
    <t>経理等通知1 (4)</t>
    <phoneticPr fontId="5"/>
  </si>
  <si>
    <t>経理等通知5 (2) ④</t>
    <phoneticPr fontId="5"/>
  </si>
  <si>
    <t>積立資産を積立目的以外に取崩しをしているか。</t>
    <phoneticPr fontId="5"/>
  </si>
  <si>
    <t>いる場合、下の表の太枠内の事項を記入してください。</t>
    <rPh sb="13" eb="15">
      <t>ジコウ</t>
    </rPh>
    <phoneticPr fontId="5"/>
  </si>
  <si>
    <t>使用目的・内容</t>
    <rPh sb="0" eb="2">
      <t>シヨウ</t>
    </rPh>
    <rPh sb="2" eb="4">
      <t>モクテキ</t>
    </rPh>
    <rPh sb="5" eb="7">
      <t>ナイヨウ</t>
    </rPh>
    <phoneticPr fontId="13"/>
  </si>
  <si>
    <t>いる場合、弾力運用Ⅰ又はⅡを適用する施設においては市と</t>
    <rPh sb="25" eb="26">
      <t>シ</t>
    </rPh>
    <phoneticPr fontId="5"/>
  </si>
  <si>
    <t>事前協議を、弾力運用Ⅲを適用する施設においては理事会で</t>
    <rPh sb="16" eb="18">
      <t>シセツ</t>
    </rPh>
    <phoneticPr fontId="5"/>
  </si>
  <si>
    <t>審議し、承認を得ているか。</t>
    <phoneticPr fontId="5"/>
  </si>
  <si>
    <t>３　支払資金残高</t>
    <rPh sb="2" eb="4">
      <t>シハライ</t>
    </rPh>
    <rPh sb="4" eb="6">
      <t>シキン</t>
    </rPh>
    <rPh sb="6" eb="8">
      <t>ザンダカ</t>
    </rPh>
    <phoneticPr fontId="5"/>
  </si>
  <si>
    <t>前期末支払資金残高の取崩しをしているか。</t>
    <phoneticPr fontId="5"/>
  </si>
  <si>
    <t>金　額（円）</t>
    <rPh sb="0" eb="1">
      <t>キン</t>
    </rPh>
    <rPh sb="2" eb="3">
      <t>ガク</t>
    </rPh>
    <rPh sb="4" eb="5">
      <t>エン</t>
    </rPh>
    <phoneticPr fontId="13"/>
  </si>
  <si>
    <t>前期末支払資金残高
取崩し額</t>
    <rPh sb="10" eb="12">
      <t>トリクズ</t>
    </rPh>
    <rPh sb="13" eb="14">
      <t>ガク</t>
    </rPh>
    <phoneticPr fontId="13"/>
  </si>
  <si>
    <t>省略している</t>
    <rPh sb="0" eb="2">
      <t>ショウリャク</t>
    </rPh>
    <phoneticPr fontId="5"/>
  </si>
  <si>
    <t>当期末支払資金残高は、当該年度の委託費収入の30％以下の</t>
    <phoneticPr fontId="5"/>
  </si>
  <si>
    <t>保有としているか。</t>
    <phoneticPr fontId="5"/>
  </si>
  <si>
    <t>下の表の太枠内に金額を記入してください。</t>
    <rPh sb="8" eb="10">
      <t>キンガク</t>
    </rPh>
    <phoneticPr fontId="5"/>
  </si>
  <si>
    <t>金　　額　(円)</t>
    <rPh sb="0" eb="1">
      <t>キン</t>
    </rPh>
    <rPh sb="3" eb="4">
      <t>ガク</t>
    </rPh>
    <phoneticPr fontId="13"/>
  </si>
  <si>
    <t>当期末支払資金残高</t>
    <rPh sb="0" eb="2">
      <t>トウキ</t>
    </rPh>
    <rPh sb="2" eb="3">
      <t>マツ</t>
    </rPh>
    <rPh sb="3" eb="5">
      <t>シハライ</t>
    </rPh>
    <rPh sb="5" eb="7">
      <t>シキン</t>
    </rPh>
    <rPh sb="7" eb="9">
      <t>ザンダカ</t>
    </rPh>
    <phoneticPr fontId="13"/>
  </si>
  <si>
    <t>前年度の委託費収入</t>
    <rPh sb="0" eb="3">
      <t>ゼンネンド</t>
    </rPh>
    <rPh sb="4" eb="6">
      <t>イタク</t>
    </rPh>
    <rPh sb="6" eb="7">
      <t>ヒ</t>
    </rPh>
    <rPh sb="7" eb="9">
      <t>シュウニュウ</t>
    </rPh>
    <phoneticPr fontId="13"/>
  </si>
  <si>
    <t>判定（入力不要）</t>
    <rPh sb="0" eb="2">
      <t>ハンテイ</t>
    </rPh>
    <rPh sb="3" eb="5">
      <t>ニュウリョク</t>
    </rPh>
    <rPh sb="5" eb="7">
      <t>フヨウ</t>
    </rPh>
    <phoneticPr fontId="13"/>
  </si>
  <si>
    <t>判定用</t>
    <rPh sb="0" eb="3">
      <t>ハンテイヨウ</t>
    </rPh>
    <phoneticPr fontId="13"/>
  </si>
  <si>
    <t>委託費収入の30％</t>
    <rPh sb="0" eb="2">
      <t>イタク</t>
    </rPh>
    <rPh sb="2" eb="3">
      <t>ヒ</t>
    </rPh>
    <rPh sb="3" eb="5">
      <t>シュウニュウ</t>
    </rPh>
    <phoneticPr fontId="13"/>
  </si>
  <si>
    <t>委託費と支払資金残高比較</t>
    <rPh sb="0" eb="2">
      <t>イタク</t>
    </rPh>
    <rPh sb="2" eb="3">
      <t>ヒ</t>
    </rPh>
    <rPh sb="4" eb="6">
      <t>シハライ</t>
    </rPh>
    <rPh sb="6" eb="12">
      <t>シキンザンダカヒカク</t>
    </rPh>
    <phoneticPr fontId="13"/>
  </si>
  <si>
    <t>・社会福祉法人又は学校法人以外の
　設置主体においては市に事前協議
　を行い、承認を得ること（前期末
　支払資金残高の取崩しも同じ）</t>
    <phoneticPr fontId="5"/>
  </si>
  <si>
    <t>経理等通知3 (1)</t>
    <phoneticPr fontId="5"/>
  </si>
  <si>
    <t>経理等通知3 (2)</t>
    <phoneticPr fontId="5"/>
  </si>
  <si>
    <t>【前期末支払資金残高の取崩しに
　おいて事前協議を省略できる
　場合】
・自然災害等の場合
・事業活動収入計(予算額)の3％以下
　である場合</t>
    <rPh sb="62" eb="64">
      <t>イカ</t>
    </rPh>
    <phoneticPr fontId="5"/>
  </si>
  <si>
    <t>令和５年度　幼保連携型認定こども園</t>
    <rPh sb="0" eb="2">
      <t>レイワ</t>
    </rPh>
    <rPh sb="3" eb="5">
      <t>ネンドヘイネンド</t>
    </rPh>
    <rPh sb="6" eb="8">
      <t>ヨウホ</t>
    </rPh>
    <rPh sb="8" eb="11">
      <t>レンケイガタ</t>
    </rPh>
    <rPh sb="11" eb="13">
      <t>ニンテイ</t>
    </rPh>
    <rPh sb="16" eb="17">
      <t>エン</t>
    </rPh>
    <phoneticPr fontId="5"/>
  </si>
  <si>
    <t>令和５年度　幼保連携型認定こども園指導監査資料</t>
    <phoneticPr fontId="5"/>
  </si>
  <si>
    <r>
      <t>・ 事前提出資料（１）は、</t>
    </r>
    <r>
      <rPr>
        <b/>
        <u/>
        <sz val="10.5"/>
        <rFont val="ＭＳ Ｐ明朝"/>
        <family val="1"/>
        <charset val="128"/>
      </rPr>
      <t>紙媒体にて２部</t>
    </r>
    <r>
      <rPr>
        <sz val="10.5"/>
        <rFont val="ＭＳ Ｐ明朝"/>
        <family val="1"/>
        <charset val="128"/>
      </rPr>
      <t>（</t>
    </r>
    <r>
      <rPr>
        <b/>
        <sz val="10.5"/>
        <rFont val="ＭＳ Ｐ明朝"/>
        <family val="1"/>
        <charset val="128"/>
      </rPr>
      <t>両面印刷</t>
    </r>
    <r>
      <rPr>
        <sz val="10.5"/>
        <rFont val="ＭＳ Ｐ明朝"/>
        <family val="1"/>
        <charset val="128"/>
      </rPr>
      <t>・長辺綴り）提出してください。（ホッチキス不可）</t>
    </r>
    <rPh sb="2" eb="4">
      <t>ジゼン</t>
    </rPh>
    <rPh sb="4" eb="6">
      <t>テイシュツ</t>
    </rPh>
    <rPh sb="6" eb="8">
      <t>シリョウ</t>
    </rPh>
    <rPh sb="13" eb="14">
      <t>カミ</t>
    </rPh>
    <rPh sb="14" eb="16">
      <t>バイタイ</t>
    </rPh>
    <rPh sb="19" eb="20">
      <t>ブ</t>
    </rPh>
    <rPh sb="21" eb="23">
      <t>リョウメン</t>
    </rPh>
    <rPh sb="23" eb="25">
      <t>インサツ</t>
    </rPh>
    <rPh sb="28" eb="29">
      <t>ツヅ</t>
    </rPh>
    <rPh sb="31" eb="33">
      <t>テイシュツ</t>
    </rPh>
    <rPh sb="46" eb="48">
      <t>フカ</t>
    </rPh>
    <phoneticPr fontId="5"/>
  </si>
  <si>
    <r>
      <t>・ 事前提出資料（２）～（22）は、</t>
    </r>
    <r>
      <rPr>
        <b/>
        <u/>
        <sz val="10.5"/>
        <rFont val="ＭＳ Ｐ明朝"/>
        <family val="1"/>
        <charset val="128"/>
      </rPr>
      <t>クラウド（次世代育成課のフォルダ）に格納</t>
    </r>
    <r>
      <rPr>
        <sz val="10.5"/>
        <rFont val="ＭＳ Ｐ明朝"/>
        <family val="1"/>
        <charset val="128"/>
      </rPr>
      <t>してください。　※別紙1参照</t>
    </r>
    <rPh sb="2" eb="4">
      <t>ジゼン</t>
    </rPh>
    <rPh sb="4" eb="6">
      <t>テイシュツ</t>
    </rPh>
    <rPh sb="6" eb="8">
      <t>シリョウ</t>
    </rPh>
    <rPh sb="23" eb="26">
      <t>ジセダイ</t>
    </rPh>
    <rPh sb="26" eb="28">
      <t>イクセイ</t>
    </rPh>
    <rPh sb="28" eb="29">
      <t>カ</t>
    </rPh>
    <rPh sb="36" eb="38">
      <t>カクノウ</t>
    </rPh>
    <rPh sb="47" eb="49">
      <t>ベッシ</t>
    </rPh>
    <rPh sb="50" eb="52">
      <t>サンショウ</t>
    </rPh>
    <phoneticPr fontId="5"/>
  </si>
  <si>
    <r>
      <t>(1) 特に指定のあるもの以外は、</t>
    </r>
    <r>
      <rPr>
        <b/>
        <sz val="10.5"/>
        <color rgb="FFFF0000"/>
        <rFont val="ＭＳ Ｐ明朝"/>
        <family val="1"/>
        <charset val="128"/>
      </rPr>
      <t>監査基準日(指導監査実施予定日の月の前月初日)時点で記入</t>
    </r>
    <r>
      <rPr>
        <sz val="10.5"/>
        <rFont val="ＭＳ Ｐ明朝"/>
        <family val="1"/>
        <charset val="128"/>
      </rPr>
      <t>してください。</t>
    </r>
    <rPh sb="6" eb="8">
      <t>シテイ</t>
    </rPh>
    <rPh sb="13" eb="15">
      <t>イガイ</t>
    </rPh>
    <rPh sb="17" eb="19">
      <t>カンサ</t>
    </rPh>
    <rPh sb="19" eb="22">
      <t>キジュンビ</t>
    </rPh>
    <rPh sb="23" eb="25">
      <t>シドウ</t>
    </rPh>
    <rPh sb="25" eb="27">
      <t>カンサ</t>
    </rPh>
    <rPh sb="27" eb="29">
      <t>ジッシ</t>
    </rPh>
    <rPh sb="29" eb="31">
      <t>ヨテイ</t>
    </rPh>
    <rPh sb="31" eb="32">
      <t>ヒ</t>
    </rPh>
    <rPh sb="33" eb="34">
      <t>ツキ</t>
    </rPh>
    <rPh sb="35" eb="37">
      <t>ゼンゲツ</t>
    </rPh>
    <rPh sb="37" eb="39">
      <t>ショニチ</t>
    </rPh>
    <rPh sb="40" eb="42">
      <t>ジテン</t>
    </rPh>
    <rPh sb="43" eb="45">
      <t>キニュウ</t>
    </rPh>
    <phoneticPr fontId="13"/>
  </si>
  <si>
    <t>定員及び学級編制の基準</t>
    <phoneticPr fontId="4"/>
  </si>
  <si>
    <t>特定基準第4条</t>
    <phoneticPr fontId="5"/>
  </si>
  <si>
    <t>特定基準第22条</t>
    <rPh sb="0" eb="2">
      <t>トクテイ</t>
    </rPh>
    <rPh sb="2" eb="4">
      <t>キジュン</t>
    </rPh>
    <rPh sb="4" eb="5">
      <t>ダイ</t>
    </rPh>
    <rPh sb="7" eb="8">
      <t>ジョウ</t>
    </rPh>
    <phoneticPr fontId="5"/>
  </si>
  <si>
    <r>
      <rPr>
        <sz val="9"/>
        <rFont val="ＭＳ ゴシック"/>
        <family val="3"/>
        <charset val="128"/>
      </rPr>
      <t>＜定員弾力化の取扱い＞</t>
    </r>
    <r>
      <rPr>
        <sz val="9"/>
        <rFont val="ＭＳ 明朝"/>
        <family val="1"/>
        <charset val="128"/>
      </rPr>
      <t xml:space="preserve">
基本的な考え方
① 定員の範囲内での保育が原則
　 であること
② 待機児童の発生等の状況が
　 ある場合は、定員弾力化をして
　 差し支えないこと
③ 定員弾力化は一時的な措置
　 なので、前年度に適用したこと
　 で、年度当初において定員を超
　 えている場合は、見直しが困難
　 な状況を除き、定員見直しを
　 実施すること
④ ③において見直しが困難な
　 場合であっても、定員を超えて
　 保育を実施する状況が「恒常的
　 に亘る」(※)場合は、定員の
　 見直しを積極的に行うこと
※「恒常的に亘る」の定義
 過去5年間常に定員を超えてお
 り、かつ、各年度の年間平均
 在所率が120％以上の状態のこと
</t>
    </r>
    <rPh sb="1" eb="3">
      <t>テイイン</t>
    </rPh>
    <rPh sb="3" eb="6">
      <t>ダンリョクカ</t>
    </rPh>
    <rPh sb="7" eb="9">
      <t>トリアツカ</t>
    </rPh>
    <rPh sb="12" eb="15">
      <t>キホンテキ</t>
    </rPh>
    <rPh sb="16" eb="17">
      <t>カンガ</t>
    </rPh>
    <rPh sb="18" eb="19">
      <t>カタ</t>
    </rPh>
    <rPh sb="22" eb="24">
      <t>テイイン</t>
    </rPh>
    <rPh sb="25" eb="28">
      <t>ハンイナイ</t>
    </rPh>
    <rPh sb="30" eb="32">
      <t>ホイク</t>
    </rPh>
    <rPh sb="33" eb="35">
      <t>ゲンソク</t>
    </rPh>
    <rPh sb="46" eb="48">
      <t>タイキ</t>
    </rPh>
    <rPh sb="48" eb="50">
      <t>ジドウ</t>
    </rPh>
    <rPh sb="51" eb="53">
      <t>ハッセイ</t>
    </rPh>
    <rPh sb="53" eb="54">
      <t>ナド</t>
    </rPh>
    <rPh sb="55" eb="57">
      <t>ジョウキョウ</t>
    </rPh>
    <rPh sb="63" eb="65">
      <t>バアイ</t>
    </rPh>
    <rPh sb="67" eb="69">
      <t>テイイン</t>
    </rPh>
    <rPh sb="69" eb="72">
      <t>ダンリョクカ</t>
    </rPh>
    <rPh sb="78" eb="79">
      <t>サ</t>
    </rPh>
    <rPh sb="80" eb="81">
      <t>ツカ</t>
    </rPh>
    <rPh sb="89" eb="91">
      <t>テイイン</t>
    </rPh>
    <rPh sb="91" eb="94">
      <t>ダンリョクカ</t>
    </rPh>
    <rPh sb="95" eb="98">
      <t>イチジテキ</t>
    </rPh>
    <rPh sb="99" eb="101">
      <t>ソチ</t>
    </rPh>
    <rPh sb="108" eb="111">
      <t>ゼンネンド</t>
    </rPh>
    <rPh sb="112" eb="114">
      <t>テキヨウ</t>
    </rPh>
    <rPh sb="123" eb="125">
      <t>ネンド</t>
    </rPh>
    <rPh sb="125" eb="127">
      <t>トウショ</t>
    </rPh>
    <rPh sb="131" eb="133">
      <t>テイイン</t>
    </rPh>
    <rPh sb="134" eb="135">
      <t>コ</t>
    </rPh>
    <rPh sb="142" eb="144">
      <t>バアイ</t>
    </rPh>
    <rPh sb="146" eb="148">
      <t>ミナオ</t>
    </rPh>
    <rPh sb="150" eb="152">
      <t>コンナン</t>
    </rPh>
    <rPh sb="156" eb="158">
      <t>ジョウキョウ</t>
    </rPh>
    <rPh sb="159" eb="160">
      <t>ノゾ</t>
    </rPh>
    <rPh sb="162" eb="164">
      <t>テイイン</t>
    </rPh>
    <rPh sb="164" eb="166">
      <t>ミナオ</t>
    </rPh>
    <rPh sb="171" eb="173">
      <t>ジッシ</t>
    </rPh>
    <rPh sb="185" eb="187">
      <t>ミナオ</t>
    </rPh>
    <rPh sb="189" eb="191">
      <t>コンナン</t>
    </rPh>
    <rPh sb="195" eb="197">
      <t>バアイ</t>
    </rPh>
    <rPh sb="203" eb="205">
      <t>テイイン</t>
    </rPh>
    <rPh sb="206" eb="207">
      <t>コ</t>
    </rPh>
    <rPh sb="212" eb="214">
      <t>ホイク</t>
    </rPh>
    <rPh sb="215" eb="217">
      <t>ジッシ</t>
    </rPh>
    <rPh sb="219" eb="221">
      <t>ジョウキョウ</t>
    </rPh>
    <rPh sb="223" eb="226">
      <t>コウジョウテキ</t>
    </rPh>
    <rPh sb="230" eb="231">
      <t>ワタ</t>
    </rPh>
    <rPh sb="236" eb="238">
      <t>バアイ</t>
    </rPh>
    <rPh sb="240" eb="242">
      <t>テイイン</t>
    </rPh>
    <rPh sb="246" eb="248">
      <t>ミナオ</t>
    </rPh>
    <rPh sb="250" eb="253">
      <t>セッキョクテキ</t>
    </rPh>
    <rPh sb="254" eb="255">
      <t>オコナ</t>
    </rPh>
    <rPh sb="262" eb="265">
      <t>コウジョウテキ</t>
    </rPh>
    <rPh sb="266" eb="267">
      <t>ワタ</t>
    </rPh>
    <rPh sb="270" eb="272">
      <t>テイギ</t>
    </rPh>
    <rPh sb="274" eb="276">
      <t>カコ</t>
    </rPh>
    <rPh sb="277" eb="279">
      <t>ネンカン</t>
    </rPh>
    <rPh sb="279" eb="280">
      <t>ツネ</t>
    </rPh>
    <rPh sb="281" eb="283">
      <t>テイイン</t>
    </rPh>
    <rPh sb="284" eb="285">
      <t>コ</t>
    </rPh>
    <rPh sb="295" eb="298">
      <t>カクネンド</t>
    </rPh>
    <rPh sb="299" eb="301">
      <t>ネンカン</t>
    </rPh>
    <rPh sb="301" eb="303">
      <t>ヘイキン</t>
    </rPh>
    <rPh sb="305" eb="307">
      <t>ザイショ</t>
    </rPh>
    <rPh sb="307" eb="308">
      <t>リツ</t>
    </rPh>
    <rPh sb="313" eb="315">
      <t>イジョウ</t>
    </rPh>
    <rPh sb="316" eb="318">
      <t>ジョウタイ</t>
    </rPh>
    <phoneticPr fontId="5"/>
  </si>
  <si>
    <t>子ども・子育て支援法第1条の5</t>
    <rPh sb="10" eb="11">
      <t>ダイ</t>
    </rPh>
    <rPh sb="12" eb="13">
      <t>ジョウ</t>
    </rPh>
    <phoneticPr fontId="5"/>
  </si>
  <si>
    <t>障害のある園児が他の園児との生活を通して共に生活できるよう、</t>
    <rPh sb="8" eb="9">
      <t>タ</t>
    </rPh>
    <rPh sb="10" eb="12">
      <t>エンジ</t>
    </rPh>
    <rPh sb="14" eb="16">
      <t>セイカツ</t>
    </rPh>
    <rPh sb="17" eb="18">
      <t>トオ</t>
    </rPh>
    <rPh sb="20" eb="21">
      <t>トモ</t>
    </rPh>
    <rPh sb="22" eb="24">
      <t>セイカツ</t>
    </rPh>
    <phoneticPr fontId="5"/>
  </si>
  <si>
    <t>保護者に対し、前年度に受給した施設型給付費の額※を通知しているか。</t>
    <rPh sb="7" eb="10">
      <t>ゼンネンド</t>
    </rPh>
    <rPh sb="25" eb="27">
      <t>ツウチ</t>
    </rPh>
    <phoneticPr fontId="5"/>
  </si>
  <si>
    <r>
      <rPr>
        <sz val="10.5"/>
        <rFont val="ＭＳ 明朝"/>
        <family val="1"/>
        <charset val="128"/>
      </rPr>
      <t>　 にチェックを入れてください。</t>
    </r>
    <r>
      <rPr>
        <sz val="10"/>
        <rFont val="ＭＳ 明朝"/>
        <family val="1"/>
        <charset val="128"/>
      </rPr>
      <t>（完結の日から5年経過していない</t>
    </r>
    <rPh sb="8" eb="9">
      <t>イ</t>
    </rPh>
    <rPh sb="17" eb="19">
      <t>カンケツ</t>
    </rPh>
    <rPh sb="20" eb="21">
      <t>ヒ</t>
    </rPh>
    <rPh sb="24" eb="25">
      <t>ネン</t>
    </rPh>
    <rPh sb="25" eb="27">
      <t>ケイカ</t>
    </rPh>
    <phoneticPr fontId="5"/>
  </si>
  <si>
    <t>学校医等の配置状況(監査基準日現在)を記入してください。</t>
    <rPh sb="10" eb="12">
      <t>カンサ</t>
    </rPh>
    <rPh sb="12" eb="14">
      <t>キジュン</t>
    </rPh>
    <rPh sb="14" eb="15">
      <t>ヒ</t>
    </rPh>
    <rPh sb="19" eb="21">
      <t>キニュウ</t>
    </rPh>
    <phoneticPr fontId="5"/>
  </si>
  <si>
    <t>新型コロナウイルス感染症、インフルエンザ、腸管出血性大腸菌、</t>
    <rPh sb="0" eb="2">
      <t>シンガタ</t>
    </rPh>
    <rPh sb="9" eb="12">
      <t>カンセンショウ</t>
    </rPh>
    <rPh sb="21" eb="23">
      <t>チョウカン</t>
    </rPh>
    <rPh sb="23" eb="26">
      <t>シュッケツセイ</t>
    </rPh>
    <rPh sb="26" eb="28">
      <t>ダイチョウ</t>
    </rPh>
    <rPh sb="28" eb="29">
      <t>キン</t>
    </rPh>
    <phoneticPr fontId="5"/>
  </si>
  <si>
    <t>結核等の感染予防対策マニュアルを整備し、職員に周知しているか。</t>
    <rPh sb="16" eb="18">
      <t>セイビ</t>
    </rPh>
    <rPh sb="20" eb="22">
      <t>ショクイン</t>
    </rPh>
    <rPh sb="23" eb="25">
      <t>シュウチ</t>
    </rPh>
    <phoneticPr fontId="5"/>
  </si>
  <si>
    <t>前年度、施設関係者評価加算を受けている場合、結果を公表して</t>
    <rPh sb="0" eb="3">
      <t>ゼンネンド</t>
    </rPh>
    <phoneticPr fontId="5"/>
  </si>
  <si>
    <t>調理員の配置状況(監査基準日現在)を記入してください。</t>
    <rPh sb="9" eb="11">
      <t>カンサ</t>
    </rPh>
    <rPh sb="11" eb="14">
      <t>キジュンビ</t>
    </rPh>
    <rPh sb="18" eb="20">
      <t>キニュウ</t>
    </rPh>
    <phoneticPr fontId="5"/>
  </si>
  <si>
    <t>①監査基準日にて在籍する職員について、記入してください。なお、常勤換算値は、計算式が入っているため入力不要です。</t>
    <rPh sb="1" eb="3">
      <t>カンサ</t>
    </rPh>
    <rPh sb="3" eb="6">
      <t>キジュンビ</t>
    </rPh>
    <rPh sb="31" eb="33">
      <t>ジョウキン</t>
    </rPh>
    <rPh sb="33" eb="35">
      <t>カンサン</t>
    </rPh>
    <rPh sb="35" eb="36">
      <t>チ</t>
    </rPh>
    <rPh sb="38" eb="40">
      <t>ケイサン</t>
    </rPh>
    <rPh sb="40" eb="41">
      <t>シキ</t>
    </rPh>
    <rPh sb="42" eb="43">
      <t>ハイ</t>
    </rPh>
    <rPh sb="49" eb="51">
      <t>ニュウリョク</t>
    </rPh>
    <rPh sb="51" eb="53">
      <t>フヨウ</t>
    </rPh>
    <phoneticPr fontId="5"/>
  </si>
  <si>
    <r>
      <t xml:space="preserve"> ≧　</t>
    </r>
    <r>
      <rPr>
        <b/>
        <sz val="10"/>
        <rFont val="ＭＳ Ｐ明朝"/>
        <family val="1"/>
        <charset val="128"/>
      </rPr>
      <t>Ａ</t>
    </r>
    <r>
      <rPr>
        <sz val="10"/>
        <rFont val="ＭＳ Ｐ明朝"/>
        <family val="1"/>
        <charset val="128"/>
      </rPr>
      <t>又は</t>
    </r>
    <r>
      <rPr>
        <b/>
        <sz val="10"/>
        <rFont val="ＭＳ Ｐ明朝"/>
        <family val="1"/>
        <charset val="128"/>
      </rPr>
      <t>Ｂ</t>
    </r>
    <phoneticPr fontId="13"/>
  </si>
  <si>
    <t>園舎面積及び園児数は監査基準日で記入してください。</t>
    <rPh sb="4" eb="5">
      <t>オヨ</t>
    </rPh>
    <rPh sb="6" eb="8">
      <t>エンジ</t>
    </rPh>
    <rPh sb="8" eb="9">
      <t>スウ</t>
    </rPh>
    <phoneticPr fontId="5"/>
  </si>
  <si>
    <r>
      <t xml:space="preserve"> ≧ </t>
    </r>
    <r>
      <rPr>
        <b/>
        <sz val="10"/>
        <rFont val="ＭＳ Ｐ明朝"/>
        <family val="1"/>
        <charset val="128"/>
      </rPr>
      <t>Ｃ</t>
    </r>
    <r>
      <rPr>
        <sz val="10"/>
        <rFont val="ＭＳ Ｐ明朝"/>
        <family val="1"/>
        <charset val="128"/>
      </rPr>
      <t>（特例の場合</t>
    </r>
    <r>
      <rPr>
        <b/>
        <sz val="10"/>
        <rFont val="ＭＳ Ｐ明朝"/>
        <family val="1"/>
        <charset val="128"/>
      </rPr>
      <t>Ｄ</t>
    </r>
    <r>
      <rPr>
        <sz val="10"/>
        <rFont val="ＭＳ Ｐ明朝"/>
        <family val="1"/>
        <charset val="128"/>
      </rPr>
      <t>又は</t>
    </r>
    <r>
      <rPr>
        <b/>
        <sz val="10"/>
        <rFont val="ＭＳ Ｐ明朝"/>
        <family val="1"/>
        <charset val="128"/>
      </rPr>
      <t>Ｅ</t>
    </r>
    <r>
      <rPr>
        <sz val="10"/>
        <rFont val="ＭＳ Ｐ明朝"/>
        <family val="1"/>
        <charset val="128"/>
      </rPr>
      <t>）</t>
    </r>
    <rPh sb="5" eb="7">
      <t>トクレイ</t>
    </rPh>
    <rPh sb="8" eb="10">
      <t>バアイ</t>
    </rPh>
    <rPh sb="11" eb="12">
      <t>マタ</t>
    </rPh>
    <phoneticPr fontId="13"/>
  </si>
  <si>
    <t>前年度、施設機能強化推進費加算を受けているか。</t>
    <rPh sb="0" eb="3">
      <t>ゼンネンド</t>
    </rPh>
    <phoneticPr fontId="5"/>
  </si>
  <si>
    <t>前年度、減価償却費加算を受けているか。</t>
    <rPh sb="0" eb="3">
      <t>ゼンネンド</t>
    </rPh>
    <phoneticPr fontId="5"/>
  </si>
  <si>
    <t>前年度、賃借料加算を受けているか。</t>
    <rPh sb="0" eb="3">
      <t>ゼンネンド</t>
    </rPh>
    <phoneticPr fontId="5"/>
  </si>
  <si>
    <t>これ以降、前年度に受け取った処遇改善等加算について伺います。</t>
    <rPh sb="5" eb="8">
      <t>ゼンネンド</t>
    </rPh>
    <rPh sb="9" eb="10">
      <t>ウ</t>
    </rPh>
    <rPh sb="11" eb="12">
      <t>ト</t>
    </rPh>
    <phoneticPr fontId="5"/>
  </si>
  <si>
    <t>令和３年度において、加算実績額が賃金改善に要した費用の総額を</t>
    <rPh sb="0" eb="1">
      <t>レイ</t>
    </rPh>
    <rPh sb="1" eb="2">
      <t>ワ</t>
    </rPh>
    <rPh sb="3" eb="5">
      <t>ネンド</t>
    </rPh>
    <rPh sb="4" eb="5">
      <t>ド</t>
    </rPh>
    <rPh sb="10" eb="12">
      <t>カサン</t>
    </rPh>
    <rPh sb="12" eb="15">
      <t>ジッセキガク</t>
    </rPh>
    <rPh sb="16" eb="18">
      <t>チンギン</t>
    </rPh>
    <rPh sb="18" eb="20">
      <t>カイゼン</t>
    </rPh>
    <rPh sb="21" eb="22">
      <t>ヨウ</t>
    </rPh>
    <rPh sb="24" eb="26">
      <t>ヒヨウ</t>
    </rPh>
    <rPh sb="27" eb="29">
      <t>ソウガク</t>
    </rPh>
    <phoneticPr fontId="5"/>
  </si>
  <si>
    <t>上回っていた施設は、その残額を令和４年度内ですべて賃金改善に</t>
    <rPh sb="0" eb="2">
      <t>ウワマワ</t>
    </rPh>
    <rPh sb="6" eb="8">
      <t>シセツ</t>
    </rPh>
    <rPh sb="12" eb="14">
      <t>ザンガク</t>
    </rPh>
    <phoneticPr fontId="5"/>
  </si>
  <si>
    <t>令和４年度において、処遇改善等加算Ⅱの支弁を受けたか。</t>
    <phoneticPr fontId="5"/>
  </si>
  <si>
    <t>賃金体系を定めて就業規則等の書面で整備しているか。</t>
    <phoneticPr fontId="5"/>
  </si>
  <si>
    <r>
      <t xml:space="preserve">特別保育の担当職員
</t>
    </r>
    <r>
      <rPr>
        <sz val="8.5"/>
        <rFont val="ＭＳ 明朝"/>
        <family val="1"/>
        <charset val="128"/>
      </rPr>
      <t>・一時預かり事業（一般型・幼稚園型）担当（専任）職員
・病児・病後児保育事業担当職員
・在園児下の子の優先利用支援担当（専任）職員
・サテライト型小規模保育連携支援コーディネーター
・保育補助者雇上強化事業担当職員</t>
    </r>
    <rPh sb="0" eb="2">
      <t>トクベツ</t>
    </rPh>
    <rPh sb="2" eb="4">
      <t>ホイク</t>
    </rPh>
    <rPh sb="5" eb="7">
      <t>タントウ</t>
    </rPh>
    <rPh sb="7" eb="9">
      <t>ショクイン</t>
    </rPh>
    <rPh sb="11" eb="13">
      <t>イチジ</t>
    </rPh>
    <rPh sb="13" eb="14">
      <t>アズ</t>
    </rPh>
    <rPh sb="16" eb="18">
      <t>ジギョウ</t>
    </rPh>
    <rPh sb="19" eb="22">
      <t>イッパンガタ</t>
    </rPh>
    <rPh sb="23" eb="26">
      <t>ヨウチエン</t>
    </rPh>
    <rPh sb="26" eb="27">
      <t>ガタ</t>
    </rPh>
    <rPh sb="28" eb="30">
      <t>タントウ</t>
    </rPh>
    <rPh sb="31" eb="33">
      <t>センニン</t>
    </rPh>
    <rPh sb="34" eb="36">
      <t>ショクイン</t>
    </rPh>
    <rPh sb="38" eb="40">
      <t>ビョウジ</t>
    </rPh>
    <rPh sb="41" eb="43">
      <t>ビョウゴ</t>
    </rPh>
    <rPh sb="43" eb="44">
      <t>ジ</t>
    </rPh>
    <rPh sb="44" eb="46">
      <t>ホイク</t>
    </rPh>
    <rPh sb="46" eb="48">
      <t>ジギョウ</t>
    </rPh>
    <rPh sb="48" eb="50">
      <t>タントウ</t>
    </rPh>
    <rPh sb="50" eb="52">
      <t>ショクイン</t>
    </rPh>
    <rPh sb="54" eb="55">
      <t>ザイ</t>
    </rPh>
    <rPh sb="55" eb="57">
      <t>エンジ</t>
    </rPh>
    <rPh sb="57" eb="58">
      <t>シタ</t>
    </rPh>
    <rPh sb="59" eb="60">
      <t>コ</t>
    </rPh>
    <rPh sb="61" eb="63">
      <t>ユウセン</t>
    </rPh>
    <rPh sb="63" eb="65">
      <t>リヨウ</t>
    </rPh>
    <rPh sb="65" eb="67">
      <t>シエン</t>
    </rPh>
    <rPh sb="67" eb="69">
      <t>タントウ</t>
    </rPh>
    <rPh sb="70" eb="72">
      <t>センニン</t>
    </rPh>
    <rPh sb="73" eb="75">
      <t>ショクイン</t>
    </rPh>
    <rPh sb="82" eb="83">
      <t>ガタ</t>
    </rPh>
    <rPh sb="83" eb="86">
      <t>ショウキボ</t>
    </rPh>
    <rPh sb="86" eb="88">
      <t>ホイク</t>
    </rPh>
    <rPh sb="88" eb="90">
      <t>レンケイ</t>
    </rPh>
    <rPh sb="90" eb="92">
      <t>シエン</t>
    </rPh>
    <rPh sb="102" eb="104">
      <t>ホイク</t>
    </rPh>
    <rPh sb="104" eb="106">
      <t>ホジョ</t>
    </rPh>
    <rPh sb="106" eb="107">
      <t>シャ</t>
    </rPh>
    <rPh sb="107" eb="108">
      <t>ヤト</t>
    </rPh>
    <rPh sb="108" eb="109">
      <t>ア</t>
    </rPh>
    <rPh sb="109" eb="111">
      <t>キョウカ</t>
    </rPh>
    <rPh sb="111" eb="113">
      <t>ジギョウ</t>
    </rPh>
    <rPh sb="113" eb="115">
      <t>タントウ</t>
    </rPh>
    <rPh sb="115" eb="117">
      <t>ショクイン</t>
    </rPh>
    <phoneticPr fontId="5"/>
  </si>
  <si>
    <t>　本シートは、保育所委託費の弾力運用について、調べるためのものです。(前年度の施設会計状況が対象です。)
　前年度に認可保育所として運営していた施設のみ、記入してください。
　また、前年度において幼稚園又は認定こども園として運営していた園若しくは今年度に新設した認定こども園は、
　このページ以降のシートを削除してください。</t>
    <rPh sb="35" eb="38">
      <t>ゼンネンド</t>
    </rPh>
    <rPh sb="54" eb="57">
      <t>ゼンネンド</t>
    </rPh>
    <rPh sb="91" eb="94">
      <t>ゼンネンド</t>
    </rPh>
    <rPh sb="123" eb="126">
      <t>コンネンド</t>
    </rPh>
    <rPh sb="146" eb="148">
      <t>イコウ</t>
    </rPh>
    <phoneticPr fontId="5"/>
  </si>
  <si>
    <t>前年度の委託費の経理について、弾力運用の適用区分は。</t>
    <rPh sb="0" eb="3">
      <t>ゼンネンド</t>
    </rPh>
    <rPh sb="3" eb="4">
      <t>ネンド</t>
    </rPh>
    <phoneticPr fontId="5"/>
  </si>
  <si>
    <t>業務上知り得た利用者又はその家族の秘密を漏らすことがないよう、</t>
    <phoneticPr fontId="5"/>
  </si>
  <si>
    <t>必要な措置を講じているか。</t>
    <phoneticPr fontId="5"/>
  </si>
  <si>
    <t>措置の内容について、具体的に記入してください。</t>
    <rPh sb="3" eb="5">
      <t>ナイヨウ</t>
    </rPh>
    <phoneticPr fontId="5"/>
  </si>
  <si>
    <t>特定基準第27条</t>
    <phoneticPr fontId="5"/>
  </si>
  <si>
    <t>高齢者等活躍促進加算を受けているか。</t>
    <rPh sb="0" eb="3">
      <t>コウレイシャ</t>
    </rPh>
    <rPh sb="3" eb="4">
      <t>トウ</t>
    </rPh>
    <rPh sb="4" eb="6">
      <t>カツヤク</t>
    </rPh>
    <rPh sb="6" eb="8">
      <t>ソクシン</t>
    </rPh>
    <phoneticPr fontId="5"/>
  </si>
  <si>
    <t>いる場合、高齢者等を雇用し当該職員に適した業務を行わせているか。</t>
    <phoneticPr fontId="5"/>
  </si>
  <si>
    <t>いる場合、雇用している高齢者等の氏名、担当業務及び</t>
    <phoneticPr fontId="5"/>
  </si>
  <si>
    <t>年間累積雇用時間を記入してください。</t>
    <rPh sb="9" eb="11">
      <t>キニュウ</t>
    </rPh>
    <phoneticPr fontId="5"/>
  </si>
  <si>
    <t>(単位：時間)</t>
    <phoneticPr fontId="5"/>
  </si>
  <si>
    <t>担当業務</t>
    <rPh sb="0" eb="2">
      <t>タントウ</t>
    </rPh>
    <rPh sb="2" eb="4">
      <t>ギョウム</t>
    </rPh>
    <phoneticPr fontId="13"/>
  </si>
  <si>
    <t>判定(記入不要）</t>
    <rPh sb="0" eb="2">
      <t>ハンテイ</t>
    </rPh>
    <rPh sb="3" eb="5">
      <t>キニュウ</t>
    </rPh>
    <rPh sb="5" eb="7">
      <t>フヨウ</t>
    </rPh>
    <phoneticPr fontId="13"/>
  </si>
  <si>
    <r>
      <t>※</t>
    </r>
    <r>
      <rPr>
        <b/>
        <sz val="10.5"/>
        <color rgb="FFFF0000"/>
        <rFont val="ＭＳ Ｐゴシック"/>
        <family val="3"/>
        <charset val="128"/>
      </rPr>
      <t>前年度</t>
    </r>
    <r>
      <rPr>
        <b/>
        <sz val="10.5"/>
        <rFont val="ＭＳ Ｐゴシック"/>
        <family val="3"/>
        <charset val="128"/>
      </rPr>
      <t>分の高齢者等活躍促進加算について記入してください。</t>
    </r>
    <rPh sb="1" eb="3">
      <t>ゼンネン</t>
    </rPh>
    <rPh sb="6" eb="9">
      <t>コウレイシャ</t>
    </rPh>
    <rPh sb="9" eb="10">
      <t>トウ</t>
    </rPh>
    <rPh sb="10" eb="12">
      <t>カツヤク</t>
    </rPh>
    <rPh sb="12" eb="14">
      <t>ソクシン</t>
    </rPh>
    <rPh sb="14" eb="16">
      <t>カサン</t>
    </rPh>
    <rPh sb="20" eb="22">
      <t>キニュウ</t>
    </rPh>
    <phoneticPr fontId="5"/>
  </si>
  <si>
    <t>累積雇用時間総計</t>
    <rPh sb="0" eb="2">
      <t>ルイセキ</t>
    </rPh>
    <rPh sb="2" eb="4">
      <t>コヨウ</t>
    </rPh>
    <rPh sb="4" eb="6">
      <t>ジカン</t>
    </rPh>
    <rPh sb="6" eb="8">
      <t>ソウケイ</t>
    </rPh>
    <phoneticPr fontId="13"/>
  </si>
  <si>
    <t>前年度
累積雇用時間</t>
    <rPh sb="0" eb="3">
      <t>ゼンネンド</t>
    </rPh>
    <rPh sb="4" eb="6">
      <t>ルイセキ</t>
    </rPh>
    <rPh sb="6" eb="8">
      <t>コヨウ</t>
    </rPh>
    <rPh sb="8" eb="10">
      <t>ジカン</t>
    </rPh>
    <phoneticPr fontId="13"/>
  </si>
  <si>
    <t>園児の健康状態や発達の状態を定期的に把握しているか。</t>
    <phoneticPr fontId="5"/>
  </si>
  <si>
    <t>身体測定の実施回数は。</t>
    <phoneticPr fontId="5"/>
  </si>
  <si>
    <t>毎月</t>
    <rPh sb="0" eb="2">
      <t>マイツキ</t>
    </rPh>
    <phoneticPr fontId="13"/>
  </si>
  <si>
    <t>隔月</t>
    <rPh sb="0" eb="1">
      <t>カク</t>
    </rPh>
    <rPh sb="1" eb="2">
      <t>ツキ</t>
    </rPh>
    <phoneticPr fontId="13"/>
  </si>
  <si>
    <t>3ヶ月に一回</t>
    <rPh sb="2" eb="3">
      <t>ゲツ</t>
    </rPh>
    <rPh sb="4" eb="6">
      <t>イッカイ</t>
    </rPh>
    <phoneticPr fontId="13"/>
  </si>
  <si>
    <t>その他</t>
    <rPh sb="2" eb="3">
      <t>タ</t>
    </rPh>
    <phoneticPr fontId="13"/>
  </si>
  <si>
    <t>疾病や怪我があった場合、保護者や学校医等に連絡しているか。</t>
    <phoneticPr fontId="5"/>
  </si>
  <si>
    <t>記録しているか。（例：学校日誌、保育日誌等）</t>
    <rPh sb="0" eb="2">
      <t>キロク</t>
    </rPh>
    <phoneticPr fontId="5"/>
  </si>
  <si>
    <t>教育・保育要領 第3章第1の1(1)</t>
    <phoneticPr fontId="5"/>
  </si>
  <si>
    <t>教育・保育要領 第3章第1の1(2)</t>
    <phoneticPr fontId="5"/>
  </si>
  <si>
    <t>保護者に対する子育て支援に努めているか。</t>
    <phoneticPr fontId="5"/>
  </si>
  <si>
    <t>いる場合、その具体的な支援内容を記入してください。</t>
    <rPh sb="2" eb="4">
      <t>バアイ</t>
    </rPh>
    <rPh sb="7" eb="10">
      <t>グタイテキ</t>
    </rPh>
    <rPh sb="11" eb="13">
      <t>シエン</t>
    </rPh>
    <rPh sb="13" eb="15">
      <t>ナイヨウ</t>
    </rPh>
    <rPh sb="16" eb="18">
      <t>キニュウ</t>
    </rPh>
    <phoneticPr fontId="5"/>
  </si>
  <si>
    <t>地域における子育て家庭の保護者に対する支援に努めているか。</t>
    <phoneticPr fontId="5"/>
  </si>
  <si>
    <t>教育・保育要領 第1章第3の7</t>
    <phoneticPr fontId="5"/>
  </si>
  <si>
    <t>教育・保育要領 第4章第3
認定こども園法第2条第12項
幼保連携型運営基準第10条</t>
    <phoneticPr fontId="5"/>
  </si>
  <si>
    <t>運営状況や教育・保育の状況について、定期的に外部の者の評価を</t>
    <rPh sb="27" eb="29">
      <t>ヒョウカ</t>
    </rPh>
    <phoneticPr fontId="5"/>
  </si>
  <si>
    <t>受けているか。（第三者評価）</t>
    <phoneticPr fontId="5"/>
  </si>
  <si>
    <t>※平成27年度以降の実施の有無を記載してください。</t>
    <phoneticPr fontId="5"/>
  </si>
  <si>
    <t>令和</t>
  </si>
  <si>
    <t>実施済又は実施予定の場合、審査した機関の名称</t>
    <rPh sb="0" eb="2">
      <t>ジッシ</t>
    </rPh>
    <rPh sb="2" eb="3">
      <t>ズ</t>
    </rPh>
    <rPh sb="3" eb="4">
      <t>マタ</t>
    </rPh>
    <rPh sb="5" eb="7">
      <t>ジッシ</t>
    </rPh>
    <rPh sb="7" eb="9">
      <t>ヨテイ</t>
    </rPh>
    <rPh sb="10" eb="12">
      <t>バアイ</t>
    </rPh>
    <phoneticPr fontId="5"/>
  </si>
  <si>
    <t>第三者評価受審加算を受けている場合、結果を公表しているか。</t>
    <phoneticPr fontId="5"/>
  </si>
  <si>
    <t>認定こども園法施行規則第25条</t>
    <phoneticPr fontId="5"/>
  </si>
  <si>
    <t>特定基準第16条第2項</t>
  </si>
  <si>
    <t>留意事項通知別紙3(認定こども園(教育標準時間認定1号)) Ⅵ 12(1)</t>
    <phoneticPr fontId="5"/>
  </si>
  <si>
    <t>留意事項通知別紙3（認定こども園（教育標準時間認定1号））Ⅵ 8(1)</t>
    <phoneticPr fontId="5"/>
  </si>
  <si>
    <t>留意事項通知別紙3（認定こども園（教育標準時間認定1号））Ⅵ 13(1)</t>
    <phoneticPr fontId="5"/>
  </si>
  <si>
    <t>(1号認定がいる場合、うち１人は非常勤でも可)</t>
    <rPh sb="14" eb="15">
      <t>ニン</t>
    </rPh>
    <phoneticPr fontId="5"/>
  </si>
  <si>
    <t>留意事項通知別紙3(認定こども園(教育標準時間認定1号)) Ⅵ 2(1)
(認定こども園全体の利用定員が91人以上の施設)</t>
    <phoneticPr fontId="5"/>
  </si>
  <si>
    <t>留意事項通知別紙3(認定こども園(教育標準時間認定1号)) Ⅵ 4(1)
(認定こども園全体の利用定員が271人以上の施設)</t>
    <phoneticPr fontId="5"/>
  </si>
  <si>
    <t>留意事項通知別紙4(認定こども園(保育認定2・3号)) Ⅵ 8(1)</t>
    <phoneticPr fontId="5"/>
  </si>
  <si>
    <t xml:space="preserve">認定こども園法第27条
労働安全衛生法第66条
労働安全衛生規則第44条
</t>
    <rPh sb="12" eb="14">
      <t>ロウドウ</t>
    </rPh>
    <rPh sb="14" eb="16">
      <t>アンゼン</t>
    </rPh>
    <rPh sb="16" eb="18">
      <t>エイセイ</t>
    </rPh>
    <rPh sb="18" eb="19">
      <t>ホウ</t>
    </rPh>
    <rPh sb="19" eb="20">
      <t>ダイ</t>
    </rPh>
    <rPh sb="22" eb="23">
      <t>ジョウ</t>
    </rPh>
    <phoneticPr fontId="5"/>
  </si>
  <si>
    <t>労働安全衛生法第66条
労働安全衛生規則第43条</t>
    <phoneticPr fontId="5"/>
  </si>
  <si>
    <t>早朝、夕方、土曜日の状況</t>
    <rPh sb="0" eb="2">
      <t>ソウチョウ</t>
    </rPh>
    <rPh sb="3" eb="4">
      <t>ユウ</t>
    </rPh>
    <rPh sb="4" eb="5">
      <t>ガタ</t>
    </rPh>
    <rPh sb="6" eb="9">
      <t>ドヨウビ</t>
    </rPh>
    <rPh sb="10" eb="12">
      <t>ジョウキョウ</t>
    </rPh>
    <phoneticPr fontId="5"/>
  </si>
  <si>
    <t>防犯対策</t>
    <rPh sb="0" eb="2">
      <t>ボウハン</t>
    </rPh>
    <rPh sb="2" eb="4">
      <t>タイサク</t>
    </rPh>
    <phoneticPr fontId="5"/>
  </si>
  <si>
    <t>衛生管理</t>
    <rPh sb="0" eb="2">
      <t>エイセイ</t>
    </rPh>
    <rPh sb="2" eb="4">
      <t>カンリ</t>
    </rPh>
    <phoneticPr fontId="4"/>
  </si>
  <si>
    <t>園児を平等に取り扱う原則</t>
    <rPh sb="0" eb="2">
      <t>エンジ</t>
    </rPh>
    <rPh sb="3" eb="5">
      <t>ビョウドウ</t>
    </rPh>
    <rPh sb="6" eb="7">
      <t>ト</t>
    </rPh>
    <rPh sb="8" eb="9">
      <t>アツカ</t>
    </rPh>
    <rPh sb="10" eb="12">
      <t>ゲンソク</t>
    </rPh>
    <phoneticPr fontId="4"/>
  </si>
  <si>
    <t>１０　苦情への対応</t>
    <rPh sb="3" eb="5">
      <t>クジョウ</t>
    </rPh>
    <rPh sb="7" eb="9">
      <t>タイオウ</t>
    </rPh>
    <phoneticPr fontId="5"/>
  </si>
  <si>
    <t>10 苦情への対応</t>
    <phoneticPr fontId="13"/>
  </si>
  <si>
    <t>１１　運営の状況に関する評価</t>
    <rPh sb="3" eb="5">
      <t>ウンエイ</t>
    </rPh>
    <rPh sb="6" eb="8">
      <t>ジョウキョウ</t>
    </rPh>
    <rPh sb="9" eb="10">
      <t>カン</t>
    </rPh>
    <rPh sb="12" eb="14">
      <t>ヒョウカ</t>
    </rPh>
    <phoneticPr fontId="5"/>
  </si>
  <si>
    <t>11 運営の状況に関する評価</t>
    <phoneticPr fontId="13"/>
  </si>
  <si>
    <t>１２　保護者に対する支援</t>
    <phoneticPr fontId="4"/>
  </si>
  <si>
    <t>12 保護者に対する支援</t>
    <phoneticPr fontId="13"/>
  </si>
  <si>
    <t>９  園児を平等に取り扱う原則</t>
    <phoneticPr fontId="13"/>
  </si>
  <si>
    <t>８  衛生管理</t>
    <phoneticPr fontId="13"/>
  </si>
  <si>
    <t>７  防犯対策</t>
    <phoneticPr fontId="5"/>
  </si>
  <si>
    <t>６  早朝、夕方、土曜日の状況</t>
    <phoneticPr fontId="5"/>
  </si>
  <si>
    <t>５  子どもの健康支援</t>
    <phoneticPr fontId="13"/>
  </si>
  <si>
    <t>４  教育及び保育の計画</t>
    <phoneticPr fontId="13"/>
  </si>
  <si>
    <t>３  情報の提供等</t>
    <phoneticPr fontId="5"/>
  </si>
  <si>
    <t>２  教育及び保育を行う期間及び時間</t>
    <phoneticPr fontId="13"/>
  </si>
  <si>
    <t>１  定員及び学級編制の基準</t>
    <rPh sb="3" eb="5">
      <t>テイイン</t>
    </rPh>
    <rPh sb="5" eb="6">
      <t>オヨ</t>
    </rPh>
    <rPh sb="7" eb="9">
      <t>ガッキュウ</t>
    </rPh>
    <rPh sb="9" eb="11">
      <t>ヘンセイ</t>
    </rPh>
    <rPh sb="12" eb="14">
      <t>キジュン</t>
    </rPh>
    <phoneticPr fontId="13"/>
  </si>
  <si>
    <t>13　給食業務</t>
    <phoneticPr fontId="4"/>
  </si>
  <si>
    <t>13 給食業務</t>
    <rPh sb="3" eb="5">
      <t>キュウショク</t>
    </rPh>
    <rPh sb="5" eb="7">
      <t>ギョウム</t>
    </rPh>
    <phoneticPr fontId="4"/>
  </si>
  <si>
    <t>１  会計管理体制</t>
    <phoneticPr fontId="13"/>
  </si>
  <si>
    <t>２  利用者からの受領金</t>
    <phoneticPr fontId="13"/>
  </si>
  <si>
    <t>３  会計基準の遵守</t>
    <phoneticPr fontId="5"/>
  </si>
  <si>
    <t>４  利用者負担</t>
    <phoneticPr fontId="13"/>
  </si>
  <si>
    <t>５  支出の状況</t>
    <phoneticPr fontId="13"/>
  </si>
  <si>
    <t>６  決算の状況</t>
    <phoneticPr fontId="5"/>
  </si>
  <si>
    <t>１　職員の配置状況</t>
    <phoneticPr fontId="4"/>
  </si>
  <si>
    <t>運営・管理関係</t>
    <rPh sb="0" eb="2">
      <t>ウンエイ</t>
    </rPh>
    <rPh sb="3" eb="5">
      <t>カンリ</t>
    </rPh>
    <rPh sb="5" eb="7">
      <t>カンケイ</t>
    </rPh>
    <phoneticPr fontId="4"/>
  </si>
  <si>
    <t>施設職員調書</t>
    <phoneticPr fontId="4"/>
  </si>
  <si>
    <t>２  施設及び設備基準</t>
    <phoneticPr fontId="5"/>
  </si>
  <si>
    <t>３  掲示</t>
    <phoneticPr fontId="5"/>
  </si>
  <si>
    <t>４  設備等の衛生、安全</t>
    <phoneticPr fontId="5"/>
  </si>
  <si>
    <t>職員の衛生管理</t>
    <rPh sb="0" eb="2">
      <t>ショクイン</t>
    </rPh>
    <phoneticPr fontId="4"/>
  </si>
  <si>
    <t>５  職員の衛生管理</t>
    <phoneticPr fontId="5"/>
  </si>
  <si>
    <t>６  非常災害対策</t>
    <phoneticPr fontId="5"/>
  </si>
  <si>
    <t>７  運営に関する規程</t>
    <phoneticPr fontId="5"/>
  </si>
  <si>
    <t>８  業務管理体制の整備</t>
    <phoneticPr fontId="5"/>
  </si>
  <si>
    <t>９  職員研修</t>
    <phoneticPr fontId="5"/>
  </si>
  <si>
    <t>職員処遇</t>
    <rPh sb="0" eb="2">
      <t>ショクイン</t>
    </rPh>
    <rPh sb="2" eb="4">
      <t>ショグウ</t>
    </rPh>
    <phoneticPr fontId="4"/>
  </si>
  <si>
    <t>１  就業規則</t>
    <phoneticPr fontId="5"/>
  </si>
  <si>
    <t>２  給与規程</t>
    <phoneticPr fontId="5"/>
  </si>
  <si>
    <t>３  人事管理</t>
    <phoneticPr fontId="5"/>
  </si>
  <si>
    <t>４  個人情報保護の取り組み</t>
    <phoneticPr fontId="5"/>
  </si>
  <si>
    <t>５　公益通報者の保護</t>
    <phoneticPr fontId="4"/>
  </si>
  <si>
    <t>６　ハラスメント対策</t>
    <phoneticPr fontId="4"/>
  </si>
  <si>
    <t>処遇改善等加算</t>
    <rPh sb="0" eb="2">
      <t>ショグウ</t>
    </rPh>
    <rPh sb="2" eb="4">
      <t>カイゼン</t>
    </rPh>
    <rPh sb="4" eb="5">
      <t>トウ</t>
    </rPh>
    <rPh sb="5" eb="7">
      <t>カサン</t>
    </rPh>
    <phoneticPr fontId="4"/>
  </si>
  <si>
    <t>処　　遇　　改　　善　　等　　加　　算</t>
    <rPh sb="0" eb="1">
      <t>トコロ</t>
    </rPh>
    <rPh sb="3" eb="4">
      <t>グウ</t>
    </rPh>
    <rPh sb="6" eb="7">
      <t>カイ</t>
    </rPh>
    <rPh sb="9" eb="10">
      <t>ゼン</t>
    </rPh>
    <rPh sb="12" eb="13">
      <t>トウ</t>
    </rPh>
    <rPh sb="15" eb="16">
      <t>カ</t>
    </rPh>
    <rPh sb="18" eb="19">
      <t>サン</t>
    </rPh>
    <phoneticPr fontId="4"/>
  </si>
  <si>
    <t>処遇改善等加算Ⅰ</t>
    <phoneticPr fontId="4"/>
  </si>
  <si>
    <t>留意事項通知別紙3 Ⅲ 1及び
別紙4 Ⅲ 1</t>
  </si>
  <si>
    <t>１　処遇改善等加算Ⅰ</t>
    <phoneticPr fontId="4"/>
  </si>
  <si>
    <t>２</t>
    <phoneticPr fontId="4"/>
  </si>
  <si>
    <t>３</t>
    <phoneticPr fontId="4"/>
  </si>
  <si>
    <t>処遇改善等加算Ⅲ</t>
    <rPh sb="0" eb="2">
      <t>ショグウ</t>
    </rPh>
    <rPh sb="2" eb="4">
      <t>カイゼン</t>
    </rPh>
    <rPh sb="4" eb="5">
      <t>トウ</t>
    </rPh>
    <rPh sb="5" eb="7">
      <t>カサン</t>
    </rPh>
    <phoneticPr fontId="5"/>
  </si>
  <si>
    <t>２　処遇改善等加算Ⅱ</t>
    <phoneticPr fontId="4"/>
  </si>
  <si>
    <t>３　処遇改善等加算Ⅲ</t>
    <phoneticPr fontId="4"/>
  </si>
  <si>
    <t>委　　託　　費　　の　　弾　　力　　運　　用</t>
    <phoneticPr fontId="5"/>
  </si>
  <si>
    <t>１　委託費の弾力運用</t>
    <phoneticPr fontId="4"/>
  </si>
  <si>
    <t>（※前年度 認可保育所運営施設のみ）</t>
    <rPh sb="2" eb="5">
      <t>ゼンネンド</t>
    </rPh>
    <rPh sb="13" eb="15">
      <t>シセツ</t>
    </rPh>
    <phoneticPr fontId="5"/>
  </si>
  <si>
    <t>２　積立資金</t>
    <phoneticPr fontId="4"/>
  </si>
  <si>
    <t>３　支払資金残高</t>
    <phoneticPr fontId="4"/>
  </si>
  <si>
    <t>この資料において、以下の法令等は下欄のとおり
略称で表記します。</t>
    <phoneticPr fontId="5"/>
  </si>
  <si>
    <r>
      <t>・対応保育教諭は、年齢及び人数
　に応じた必要数を配置すること
・</t>
    </r>
    <r>
      <rPr>
        <u/>
        <sz val="9"/>
        <rFont val="ＭＳ 明朝"/>
        <family val="1"/>
        <charset val="128"/>
      </rPr>
      <t xml:space="preserve">園児がいる時間帯は、算定され
</t>
    </r>
    <r>
      <rPr>
        <sz val="9"/>
        <rFont val="ＭＳ 明朝"/>
        <family val="1"/>
        <charset val="128"/>
      </rPr>
      <t>　</t>
    </r>
    <r>
      <rPr>
        <u/>
        <sz val="9"/>
        <rFont val="ＭＳ 明朝"/>
        <family val="1"/>
        <charset val="128"/>
      </rPr>
      <t xml:space="preserve">た職員数が2人未満の場合も必ず
</t>
    </r>
    <r>
      <rPr>
        <sz val="9"/>
        <rFont val="ＭＳ 明朝"/>
        <family val="1"/>
        <charset val="128"/>
      </rPr>
      <t>　</t>
    </r>
    <r>
      <rPr>
        <u/>
        <sz val="9"/>
        <rFont val="ＭＳ 明朝"/>
        <family val="1"/>
        <charset val="128"/>
      </rPr>
      <t>保育教諭数2人以上配置</t>
    </r>
    <r>
      <rPr>
        <sz val="9"/>
        <rFont val="ＭＳ 明朝"/>
        <family val="1"/>
        <charset val="128"/>
      </rPr>
      <t>すること</t>
    </r>
    <rPh sb="1" eb="3">
      <t>タイオウ</t>
    </rPh>
    <rPh sb="3" eb="5">
      <t>ホイク</t>
    </rPh>
    <rPh sb="5" eb="7">
      <t>キョウユ</t>
    </rPh>
    <rPh sb="9" eb="11">
      <t>ネンレイ</t>
    </rPh>
    <rPh sb="11" eb="12">
      <t>オヨ</t>
    </rPh>
    <rPh sb="13" eb="15">
      <t>ニンズウ</t>
    </rPh>
    <rPh sb="18" eb="19">
      <t>オウ</t>
    </rPh>
    <rPh sb="21" eb="24">
      <t>ヒツヨウスウ</t>
    </rPh>
    <rPh sb="25" eb="27">
      <t>ハイチ</t>
    </rPh>
    <rPh sb="33" eb="35">
      <t>エンジ</t>
    </rPh>
    <rPh sb="43" eb="45">
      <t>サンテイ</t>
    </rPh>
    <rPh sb="50" eb="52">
      <t>ショクイン</t>
    </rPh>
    <rPh sb="52" eb="53">
      <t>スウ</t>
    </rPh>
    <rPh sb="55" eb="56">
      <t>ニン</t>
    </rPh>
    <rPh sb="56" eb="58">
      <t>ミマン</t>
    </rPh>
    <rPh sb="59" eb="61">
      <t>バアイ</t>
    </rPh>
    <rPh sb="62" eb="63">
      <t>カナラ</t>
    </rPh>
    <rPh sb="68" eb="70">
      <t>キョウユ</t>
    </rPh>
    <rPh sb="70" eb="71">
      <t>スウ</t>
    </rPh>
    <phoneticPr fontId="5"/>
  </si>
  <si>
    <t>を行う職員に分けて配置し、またその役割分担を明確にしているか。</t>
    <phoneticPr fontId="5"/>
  </si>
  <si>
    <t>プール・水遊び活動中、水の外で監視に専念する職員とプール指導等</t>
    <rPh sb="28" eb="30">
      <t>シドウ</t>
    </rPh>
    <rPh sb="30" eb="31">
      <t>トウ</t>
    </rPh>
    <phoneticPr fontId="5"/>
  </si>
  <si>
    <t>上記の徴収に当たり、あらかじめ保護者から文書による同意を得て</t>
    <rPh sb="0" eb="2">
      <t>ジョウキ</t>
    </rPh>
    <rPh sb="3" eb="5">
      <t>チョウシュウ</t>
    </rPh>
    <rPh sb="6" eb="7">
      <t>ア</t>
    </rPh>
    <rPh sb="15" eb="18">
      <t>ホゴシャ</t>
    </rPh>
    <rPh sb="20" eb="22">
      <t>ブンショ</t>
    </rPh>
    <rPh sb="25" eb="27">
      <t>ドウイ</t>
    </rPh>
    <rPh sb="28" eb="29">
      <t>エ</t>
    </rPh>
    <phoneticPr fontId="5"/>
  </si>
  <si>
    <t>いるか。</t>
    <phoneticPr fontId="4"/>
  </si>
  <si>
    <t>公益通報者保護法(平成十六年六月十八日、法律第百二十二号)
公益通報者保護法第11条第1項及び第2項の規定に基づき事業者がとるべき措置に関して、その適切かつ有効な実施を図るために必要な指針（令和3年8月20日内閣府告示第118号）
・公益通報対応業務を行う体制
　整備
・公益通報者を保護する体制整備
・内部公益通報対応体制を実効的
　に機能させるための措置</t>
    <rPh sb="51" eb="53">
      <t>キテイ</t>
    </rPh>
    <phoneticPr fontId="5"/>
  </si>
  <si>
    <t>法定代理受領の場合、給付認定保護者に対し、利用給付認定保護者に</t>
    <rPh sb="0" eb="2">
      <t>ホウテイ</t>
    </rPh>
    <rPh sb="2" eb="4">
      <t>ダイリ</t>
    </rPh>
    <rPh sb="4" eb="6">
      <t>ジュリョウ</t>
    </rPh>
    <rPh sb="7" eb="9">
      <t>バアイ</t>
    </rPh>
    <rPh sb="10" eb="12">
      <t>キュウフ</t>
    </rPh>
    <rPh sb="12" eb="14">
      <t>ニンテイ</t>
    </rPh>
    <rPh sb="14" eb="17">
      <t>ホゴシャ</t>
    </rPh>
    <rPh sb="18" eb="19">
      <t>タイ</t>
    </rPh>
    <rPh sb="21" eb="23">
      <t>リヨウ</t>
    </rPh>
    <rPh sb="23" eb="25">
      <t>キュウフ</t>
    </rPh>
    <rPh sb="25" eb="27">
      <t>ニンテイ</t>
    </rPh>
    <rPh sb="27" eb="30">
      <t>ホゴシャ</t>
    </rPh>
    <phoneticPr fontId="5"/>
  </si>
  <si>
    <t>係る施設等利用費の額を通知しているか。</t>
    <rPh sb="11" eb="13">
      <t>ツウチ</t>
    </rPh>
    <phoneticPr fontId="5"/>
  </si>
  <si>
    <t>満３歳</t>
    <rPh sb="0" eb="1">
      <t>マン</t>
    </rPh>
    <rPh sb="2" eb="3">
      <t>サイ</t>
    </rPh>
    <phoneticPr fontId="5"/>
  </si>
  <si>
    <t>給与規程の最終改定日</t>
    <rPh sb="2" eb="4">
      <t>キテイ</t>
    </rPh>
    <phoneticPr fontId="4"/>
  </si>
  <si>
    <t>個別の指導計画(満３歳児未満)</t>
    <rPh sb="0" eb="2">
      <t>コベツ</t>
    </rPh>
    <rPh sb="1" eb="2">
      <t>ベツ</t>
    </rPh>
    <rPh sb="3" eb="5">
      <t>シドウ</t>
    </rPh>
    <rPh sb="5" eb="7">
      <t>ケイカク</t>
    </rPh>
    <rPh sb="8" eb="9">
      <t>マン</t>
    </rPh>
    <rPh sb="10" eb="11">
      <t>サイ</t>
    </rPh>
    <rPh sb="11" eb="12">
      <t>ジ</t>
    </rPh>
    <rPh sb="12" eb="14">
      <t>ミマン</t>
    </rPh>
    <phoneticPr fontId="5"/>
  </si>
  <si>
    <t>定員及び園児現員数等(令和5年11月1日現在)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</si>
</sst>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0_ "/>
    <numFmt numFmtId="178" formatCode="00"/>
    <numFmt numFmtId="179" formatCode="0.0_);[Red]\(0.0\)"/>
    <numFmt numFmtId="180" formatCode="0_);[Red]\(0\)"/>
    <numFmt numFmtId="181" formatCode="#,##0_ ;[Red]\-#,##0\ "/>
    <numFmt numFmtId="182" formatCode="#,##0.0_ "/>
    <numFmt numFmtId="183" formatCode="#,##0.00_ "/>
    <numFmt numFmtId="184" formatCode="0.0%"/>
    <numFmt numFmtId="185" formatCode="#,##0_);[Red]\(#,##0\)"/>
    <numFmt numFmtId="186" formatCode="0_ "/>
    <numFmt numFmtId="187" formatCode="0.00_ "/>
    <numFmt numFmtId="188" formatCode="[$-411]ge\.m\.d;@"/>
    <numFmt numFmtId="189" formatCode="#,##0.00&quot;㎡&quot;"/>
    <numFmt numFmtId="190" formatCode="0.00&quot;㎡&quot;"/>
  </numFmts>
  <fonts count="86"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22"/>
      <name val="ＭＳ Ｐゴシック"/>
      <family val="3"/>
      <charset val="128"/>
      <scheme val="major"/>
    </font>
    <font>
      <sz val="6"/>
      <name val="ＭＳ Ｐゴシック"/>
      <family val="2"/>
      <charset val="128"/>
      <scheme val="minor"/>
    </font>
    <font>
      <sz val="6"/>
      <name val="ＭＳ Ｐゴシック"/>
      <family val="3"/>
      <charset val="128"/>
      <scheme val="minor"/>
    </font>
    <font>
      <sz val="10.5"/>
      <name val="ＭＳ Ｐ明朝"/>
      <family val="1"/>
      <charset val="128"/>
    </font>
    <font>
      <sz val="11"/>
      <name val="ＭＳ 明朝"/>
      <family val="1"/>
      <charset val="128"/>
    </font>
    <font>
      <sz val="10"/>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10.5"/>
      <name val="ＭＳ Ｐゴシック"/>
      <family val="3"/>
      <charset val="128"/>
    </font>
    <font>
      <sz val="6"/>
      <name val="ＭＳ Ｐゴシック"/>
      <family val="3"/>
      <charset val="128"/>
    </font>
    <font>
      <b/>
      <sz val="10.5"/>
      <name val="ＭＳ Ｐ明朝"/>
      <family val="1"/>
      <charset val="128"/>
    </font>
    <font>
      <b/>
      <sz val="10.5"/>
      <color rgb="FFFF0000"/>
      <name val="ＭＳ Ｐ明朝"/>
      <family val="1"/>
      <charset val="128"/>
    </font>
    <font>
      <sz val="10.5"/>
      <name val="ＭＳ 明朝"/>
      <family val="1"/>
      <charset val="128"/>
    </font>
    <font>
      <sz val="10.5"/>
      <color rgb="FFFF0000"/>
      <name val="ＭＳ 明朝"/>
      <family val="1"/>
      <charset val="128"/>
    </font>
    <font>
      <b/>
      <u/>
      <sz val="10.5"/>
      <name val="ＭＳ ゴシック"/>
      <family val="3"/>
      <charset val="128"/>
    </font>
    <font>
      <b/>
      <sz val="10.5"/>
      <name val="ＭＳ ゴシック"/>
      <family val="3"/>
      <charset val="128"/>
    </font>
    <font>
      <sz val="10.5"/>
      <color theme="1"/>
      <name val="ＭＳ 明朝"/>
      <family val="1"/>
      <charset val="128"/>
    </font>
    <font>
      <b/>
      <u/>
      <sz val="10.5"/>
      <name val="ＭＳ Ｐ明朝"/>
      <family val="1"/>
      <charset val="128"/>
    </font>
    <font>
      <sz val="12"/>
      <name val="ＭＳ 明朝"/>
      <family val="1"/>
      <charset val="128"/>
    </font>
    <font>
      <sz val="16"/>
      <name val="ＭＳ Ｐゴシック"/>
      <family val="3"/>
      <charset val="128"/>
    </font>
    <font>
      <sz val="12"/>
      <name val="ＭＳ Ｐゴシック"/>
      <family val="3"/>
      <charset val="128"/>
    </font>
    <font>
      <sz val="11"/>
      <name val="ＭＳ Ｐゴシック"/>
      <family val="3"/>
      <charset val="128"/>
    </font>
    <font>
      <sz val="10"/>
      <color rgb="FFFF0000"/>
      <name val="ＭＳ Ｐ明朝"/>
      <family val="1"/>
      <charset val="128"/>
    </font>
    <font>
      <sz val="10"/>
      <color theme="1"/>
      <name val="ＭＳ Ｐ明朝"/>
      <family val="1"/>
      <charset val="128"/>
    </font>
    <font>
      <sz val="11"/>
      <color theme="1"/>
      <name val="ＭＳ Ｐ明朝"/>
      <family val="1"/>
      <charset val="128"/>
    </font>
    <font>
      <sz val="9"/>
      <color rgb="FFFF0000"/>
      <name val="ＭＳ Ｐ明朝"/>
      <family val="1"/>
      <charset val="128"/>
    </font>
    <font>
      <sz val="7"/>
      <name val="ＭＳ Ｐ明朝"/>
      <family val="1"/>
      <charset val="128"/>
    </font>
    <font>
      <sz val="8"/>
      <name val="ＭＳ Ｐ明朝"/>
      <family val="1"/>
      <charset val="128"/>
    </font>
    <font>
      <sz val="6"/>
      <name val="ＭＳ Ｐ明朝"/>
      <family val="1"/>
      <charset val="128"/>
    </font>
    <font>
      <b/>
      <sz val="10"/>
      <name val="ＭＳ Ｐ明朝"/>
      <family val="1"/>
      <charset val="128"/>
    </font>
    <font>
      <b/>
      <sz val="10.5"/>
      <name val="ＭＳ Ｐゴシック"/>
      <family val="3"/>
      <charset val="128"/>
    </font>
    <font>
      <sz val="10"/>
      <name val="ＭＳ 明朝"/>
      <family val="1"/>
      <charset val="128"/>
    </font>
    <font>
      <sz val="9"/>
      <name val="ＭＳ 明朝"/>
      <family val="1"/>
      <charset val="128"/>
    </font>
    <font>
      <sz val="10"/>
      <color rgb="FFFF0000"/>
      <name val="ＭＳ 明朝"/>
      <family val="1"/>
      <charset val="128"/>
    </font>
    <font>
      <sz val="9"/>
      <color rgb="FFFF0000"/>
      <name val="ＭＳ 明朝"/>
      <family val="1"/>
      <charset val="128"/>
    </font>
    <font>
      <sz val="12"/>
      <color rgb="FFFF0000"/>
      <name val="ＭＳ 明朝"/>
      <family val="1"/>
      <charset val="128"/>
    </font>
    <font>
      <b/>
      <sz val="10.5"/>
      <color rgb="FFFF0000"/>
      <name val="ＭＳ Ｐゴシック"/>
      <family val="3"/>
      <charset val="128"/>
    </font>
    <font>
      <sz val="10"/>
      <color indexed="8"/>
      <name val="ＭＳ Ｐ明朝"/>
      <family val="1"/>
      <charset val="128"/>
    </font>
    <font>
      <u/>
      <sz val="9"/>
      <name val="ＭＳ Ｐ明朝"/>
      <family val="1"/>
      <charset val="128"/>
    </font>
    <font>
      <sz val="11"/>
      <name val="ＭＳ Ｐゴシック"/>
      <family val="2"/>
      <charset val="128"/>
      <scheme val="minor"/>
    </font>
    <font>
      <sz val="11"/>
      <name val="ＭＳ Ｐゴシック"/>
      <family val="2"/>
      <scheme val="minor"/>
    </font>
    <font>
      <sz val="10"/>
      <color theme="1"/>
      <name val="ＭＳ Ｐゴシック"/>
      <family val="2"/>
      <charset val="128"/>
      <scheme val="minor"/>
    </font>
    <font>
      <sz val="10.5"/>
      <color theme="1"/>
      <name val="ＭＳ Ｐ明朝"/>
      <family val="1"/>
      <charset val="128"/>
    </font>
    <font>
      <b/>
      <sz val="10"/>
      <name val="ＭＳ Ｐゴシック"/>
      <family val="3"/>
      <charset val="128"/>
    </font>
    <font>
      <sz val="10.5"/>
      <name val="ＭＳ Ｐゴシック"/>
      <family val="2"/>
      <scheme val="minor"/>
    </font>
    <font>
      <u val="double"/>
      <sz val="10"/>
      <name val="ＭＳ Ｐ明朝"/>
      <family val="1"/>
      <charset val="128"/>
    </font>
    <font>
      <sz val="10.5"/>
      <color theme="1"/>
      <name val="ＭＳ Ｐゴシック"/>
      <family val="2"/>
      <scheme val="minor"/>
    </font>
    <font>
      <sz val="5"/>
      <name val="ＭＳ Ｐ明朝"/>
      <family val="1"/>
      <charset val="128"/>
    </font>
    <font>
      <b/>
      <sz val="11"/>
      <name val="ＭＳ Ｐゴシック"/>
      <family val="3"/>
      <charset val="128"/>
    </font>
    <font>
      <b/>
      <sz val="11"/>
      <name val="ＭＳ Ｐ明朝"/>
      <family val="1"/>
      <charset val="128"/>
    </font>
    <font>
      <b/>
      <sz val="11"/>
      <name val="ＭＳ Ｐゴシック"/>
      <family val="3"/>
      <charset val="128"/>
      <scheme val="major"/>
    </font>
    <font>
      <b/>
      <sz val="11"/>
      <name val="ＭＳ 明朝"/>
      <family val="1"/>
      <charset val="128"/>
    </font>
    <font>
      <sz val="22"/>
      <name val="ＭＳ 明朝"/>
      <family val="1"/>
      <charset val="128"/>
    </font>
    <font>
      <b/>
      <u/>
      <sz val="10"/>
      <color rgb="FFFF0000"/>
      <name val="ＭＳ Ｐゴシック"/>
      <family val="3"/>
      <charset val="128"/>
    </font>
    <font>
      <i/>
      <u/>
      <sz val="10"/>
      <name val="ＭＳ Ｐ明朝"/>
      <family val="1"/>
      <charset val="128"/>
    </font>
    <font>
      <sz val="14"/>
      <name val="ＭＳ Ｐ明朝"/>
      <family val="1"/>
      <charset val="128"/>
    </font>
    <font>
      <sz val="9"/>
      <name val="ＭＳ Ｐゴシック"/>
      <family val="3"/>
      <charset val="128"/>
    </font>
    <font>
      <sz val="11"/>
      <name val="ＭＳ ゴシック"/>
      <family val="3"/>
      <charset val="128"/>
    </font>
    <font>
      <b/>
      <sz val="11"/>
      <name val="ＭＳ ゴシック"/>
      <family val="3"/>
      <charset val="128"/>
    </font>
    <font>
      <sz val="8"/>
      <color theme="1"/>
      <name val="ＭＳ Ｐ明朝"/>
      <family val="1"/>
      <charset val="128"/>
    </font>
    <font>
      <sz val="10"/>
      <color theme="1"/>
      <name val="ＭＳ Ｐゴシック"/>
      <family val="3"/>
      <charset val="128"/>
    </font>
    <font>
      <sz val="10"/>
      <name val="ＭＳ Ｐゴシック"/>
      <family val="3"/>
      <charset val="128"/>
    </font>
    <font>
      <sz val="8"/>
      <name val="ＭＳ Ｐゴシック"/>
      <family val="3"/>
      <charset val="128"/>
    </font>
    <font>
      <sz val="9"/>
      <color indexed="8"/>
      <name val="ＭＳ Ｐ明朝"/>
      <family val="1"/>
      <charset val="128"/>
    </font>
    <font>
      <sz val="7"/>
      <color rgb="FF000000"/>
      <name val="ＭＳ Ｐ明朝"/>
      <family val="1"/>
      <charset val="128"/>
    </font>
    <font>
      <sz val="8"/>
      <color indexed="8"/>
      <name val="ＭＳ Ｐ明朝"/>
      <family val="1"/>
      <charset val="128"/>
    </font>
    <font>
      <b/>
      <sz val="10.5"/>
      <name val="ＭＳ 明朝"/>
      <family val="1"/>
      <charset val="128"/>
    </font>
    <font>
      <b/>
      <sz val="11"/>
      <name val="ＭＳ Ｐゴシック"/>
      <family val="2"/>
      <scheme val="minor"/>
    </font>
    <font>
      <sz val="9"/>
      <name val="ＭＳ ゴシック"/>
      <family val="3"/>
      <charset val="128"/>
    </font>
    <font>
      <b/>
      <sz val="10"/>
      <name val="ＭＳ 明朝"/>
      <family val="1"/>
      <charset val="128"/>
    </font>
    <font>
      <u/>
      <sz val="9"/>
      <name val="ＭＳ 明朝"/>
      <family val="1"/>
      <charset val="128"/>
    </font>
    <font>
      <b/>
      <sz val="10"/>
      <name val="ＭＳ Ｐゴシック"/>
      <family val="3"/>
      <charset val="128"/>
      <scheme val="major"/>
    </font>
    <font>
      <u/>
      <sz val="10"/>
      <name val="ＭＳ Ｐ明朝"/>
      <family val="1"/>
      <charset val="128"/>
    </font>
    <font>
      <u/>
      <sz val="10"/>
      <name val="ＭＳ 明朝"/>
      <family val="1"/>
      <charset val="128"/>
    </font>
    <font>
      <sz val="9"/>
      <name val="ＭＳ Ｐゴシック"/>
      <family val="2"/>
      <scheme val="minor"/>
    </font>
    <font>
      <sz val="9"/>
      <name val="ＭＳ Ｐゴシック"/>
      <family val="3"/>
      <charset val="128"/>
      <scheme val="minor"/>
    </font>
    <font>
      <sz val="10"/>
      <name val="ＭＳ Ｐゴシック"/>
      <family val="2"/>
      <charset val="128"/>
      <scheme val="minor"/>
    </font>
    <font>
      <sz val="11"/>
      <name val="ＭＳ Ｐゴシック"/>
      <family val="3"/>
      <charset val="128"/>
      <scheme val="minor"/>
    </font>
    <font>
      <sz val="10"/>
      <name val="ＭＳ Ｐゴシック"/>
      <family val="2"/>
      <scheme val="minor"/>
    </font>
    <font>
      <sz val="8"/>
      <name val="ＭＳ 明朝"/>
      <family val="1"/>
      <charset val="128"/>
    </font>
    <font>
      <sz val="8"/>
      <name val="ＭＳ Ｐゴシック"/>
      <family val="2"/>
      <scheme val="minor"/>
    </font>
    <font>
      <sz val="8.5"/>
      <name val="ＭＳ 明朝"/>
      <family val="1"/>
      <charset val="128"/>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44"/>
        <bgColor indexed="64"/>
      </patternFill>
    </fill>
  </fills>
  <borders count="17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ck">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diagonal/>
    </border>
    <border>
      <left/>
      <right style="thin">
        <color indexed="64"/>
      </right>
      <top style="thick">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5" fillId="0" borderId="0"/>
  </cellStyleXfs>
  <cellXfs count="2813">
    <xf numFmtId="0" fontId="0" fillId="0" borderId="0" xfId="0">
      <alignment vertical="center"/>
    </xf>
    <xf numFmtId="0" fontId="3" fillId="0" borderId="0" xfId="0" applyFont="1" applyFill="1" applyAlignment="1">
      <alignment horizontal="center" vertical="center"/>
    </xf>
    <xf numFmtId="0" fontId="6" fillId="0" borderId="0" xfId="0" applyFont="1" applyAlignment="1"/>
    <xf numFmtId="0" fontId="7" fillId="0" borderId="1" xfId="0" applyFont="1" applyFill="1" applyBorder="1" applyAlignment="1" applyProtection="1">
      <alignment vertical="center"/>
      <protection locked="0"/>
    </xf>
    <xf numFmtId="0" fontId="6" fillId="2" borderId="3" xfId="0" applyFont="1" applyFill="1" applyBorder="1" applyAlignment="1">
      <alignment vertical="center"/>
    </xf>
    <xf numFmtId="0" fontId="8" fillId="0" borderId="0" xfId="0" applyFont="1" applyAlignment="1"/>
    <xf numFmtId="49" fontId="12" fillId="0" borderId="0" xfId="0" applyNumberFormat="1" applyFont="1" applyAlignment="1">
      <alignment vertical="center"/>
    </xf>
    <xf numFmtId="0" fontId="12"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49" fontId="6" fillId="0" borderId="0" xfId="0" applyNumberFormat="1" applyFont="1" applyAlignment="1">
      <alignment vertical="center"/>
    </xf>
    <xf numFmtId="49" fontId="6" fillId="0" borderId="0" xfId="0" applyNumberFormat="1" applyFont="1" applyFill="1" applyAlignment="1">
      <alignment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Fill="1" applyBorder="1" applyAlignment="1">
      <alignment horizontal="left" vertical="center"/>
    </xf>
    <xf numFmtId="0" fontId="16" fillId="0" borderId="0" xfId="0" applyFont="1" applyAlignment="1">
      <alignment vertical="center"/>
    </xf>
    <xf numFmtId="49" fontId="12" fillId="0" borderId="0" xfId="0" applyNumberFormat="1" applyFont="1" applyFill="1" applyAlignment="1">
      <alignment vertical="center"/>
    </xf>
    <xf numFmtId="0" fontId="12" fillId="0" borderId="0" xfId="0" applyFont="1" applyFill="1" applyAlignment="1">
      <alignment vertical="center"/>
    </xf>
    <xf numFmtId="0" fontId="8" fillId="0" borderId="0" xfId="0" applyFont="1" applyFill="1" applyAlignment="1">
      <alignment vertical="center"/>
    </xf>
    <xf numFmtId="49" fontId="6" fillId="0" borderId="0" xfId="0" applyNumberFormat="1" applyFont="1" applyFill="1" applyAlignment="1">
      <alignment horizontal="center" vertical="center" shrinkToFit="1"/>
    </xf>
    <xf numFmtId="0" fontId="6" fillId="0" borderId="0" xfId="0" applyFont="1" applyFill="1" applyAlignment="1">
      <alignment horizontal="left" vertical="center"/>
    </xf>
    <xf numFmtId="0" fontId="8" fillId="0" borderId="0" xfId="0" applyFont="1" applyFill="1" applyAlignment="1">
      <alignment horizontal="left" vertical="center"/>
    </xf>
    <xf numFmtId="0" fontId="6" fillId="0" borderId="0" xfId="0" applyFont="1" applyAlignment="1">
      <alignment horizontal="left" vertical="center"/>
    </xf>
    <xf numFmtId="49" fontId="6" fillId="0" borderId="0" xfId="0" applyNumberFormat="1" applyFont="1" applyAlignment="1">
      <alignment horizontal="center"/>
    </xf>
    <xf numFmtId="0" fontId="18" fillId="0" borderId="0" xfId="0" applyFont="1" applyAlignment="1">
      <alignment horizontal="center"/>
    </xf>
    <xf numFmtId="0" fontId="16" fillId="0" borderId="0" xfId="0" applyFont="1" applyAlignment="1"/>
    <xf numFmtId="0" fontId="6" fillId="0" borderId="0" xfId="0" applyFont="1" applyFill="1" applyAlignment="1"/>
    <xf numFmtId="0" fontId="16" fillId="0" borderId="5" xfId="0" applyFont="1" applyBorder="1" applyAlignment="1"/>
    <xf numFmtId="0" fontId="16" fillId="0" borderId="0" xfId="0" applyFont="1" applyBorder="1" applyAlignment="1"/>
    <xf numFmtId="0" fontId="16" fillId="0" borderId="6" xfId="0" applyFont="1" applyBorder="1" applyAlignment="1"/>
    <xf numFmtId="0" fontId="16" fillId="0" borderId="7" xfId="0" applyFont="1" applyBorder="1" applyAlignment="1"/>
    <xf numFmtId="0" fontId="16" fillId="0" borderId="1" xfId="0" applyFont="1" applyBorder="1" applyAlignment="1"/>
    <xf numFmtId="0" fontId="16" fillId="0" borderId="8" xfId="0" applyFont="1" applyBorder="1" applyAlignment="1"/>
    <xf numFmtId="0" fontId="8" fillId="0" borderId="0" xfId="0" applyFont="1" applyBorder="1" applyAlignment="1">
      <alignment vertical="center"/>
    </xf>
    <xf numFmtId="0" fontId="8" fillId="0" borderId="3" xfId="0" applyFont="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horizontal="center" vertical="center"/>
    </xf>
    <xf numFmtId="0" fontId="6" fillId="0" borderId="5" xfId="2" applyFont="1" applyBorder="1" applyAlignment="1">
      <alignment horizontal="center" vertical="center"/>
    </xf>
    <xf numFmtId="0" fontId="6" fillId="0" borderId="0" xfId="2" applyFont="1" applyBorder="1" applyAlignment="1">
      <alignment horizontal="left" vertical="center"/>
    </xf>
    <xf numFmtId="0" fontId="6" fillId="0" borderId="5" xfId="2" applyFont="1" applyFill="1" applyBorder="1" applyAlignment="1">
      <alignment horizontal="center"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8" fillId="0" borderId="8" xfId="0" applyFont="1" applyBorder="1" applyAlignment="1">
      <alignment vertical="center"/>
    </xf>
    <xf numFmtId="0" fontId="6" fillId="0" borderId="0" xfId="0" applyFont="1" applyBorder="1" applyAlignment="1">
      <alignment vertical="center"/>
    </xf>
    <xf numFmtId="0" fontId="10"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3" xfId="0" applyFont="1" applyFill="1" applyBorder="1" applyAlignment="1">
      <alignment vertical="center"/>
    </xf>
    <xf numFmtId="0" fontId="8" fillId="0" borderId="3"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5" xfId="0" applyFont="1" applyFill="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11" fillId="0" borderId="3" xfId="0" applyFont="1" applyBorder="1" applyAlignment="1">
      <alignment vertical="center" textRotation="255" shrinkToFit="1"/>
    </xf>
    <xf numFmtId="0" fontId="11" fillId="0" borderId="3" xfId="0" applyFont="1" applyBorder="1" applyAlignment="1">
      <alignment vertical="center" wrapText="1"/>
    </xf>
    <xf numFmtId="0" fontId="8" fillId="0" borderId="0" xfId="0" applyFont="1" applyFill="1" applyBorder="1" applyAlignment="1">
      <alignment horizontal="center" vertical="center"/>
    </xf>
    <xf numFmtId="0" fontId="11" fillId="0" borderId="0" xfId="0" applyFont="1" applyBorder="1" applyAlignment="1">
      <alignment vertical="center" textRotation="255" shrinkToFit="1"/>
    </xf>
    <xf numFmtId="0" fontId="11" fillId="0" borderId="0" xfId="0" applyFont="1" applyBorder="1" applyAlignment="1">
      <alignment vertical="center" wrapText="1"/>
    </xf>
    <xf numFmtId="0" fontId="11" fillId="0" borderId="1" xfId="0" applyFont="1" applyBorder="1" applyAlignment="1">
      <alignment horizontal="left" vertical="center"/>
    </xf>
    <xf numFmtId="0" fontId="28" fillId="0" borderId="1" xfId="0" applyFont="1" applyBorder="1" applyAlignment="1">
      <alignment horizontal="left" vertical="center"/>
    </xf>
    <xf numFmtId="0" fontId="8" fillId="0" borderId="1" xfId="0" applyFont="1" applyBorder="1" applyAlignment="1">
      <alignment horizontal="center" vertical="center"/>
    </xf>
    <xf numFmtId="0" fontId="28" fillId="0" borderId="1" xfId="0" applyFont="1" applyBorder="1" applyAlignment="1">
      <alignment horizontal="center" vertical="center"/>
    </xf>
    <xf numFmtId="0" fontId="10" fillId="0" borderId="1" xfId="0" applyFont="1" applyBorder="1" applyAlignment="1">
      <alignment horizontal="right" vertical="center"/>
    </xf>
    <xf numFmtId="0" fontId="28" fillId="0" borderId="1" xfId="0" applyFont="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right" vertical="center" wrapText="1"/>
    </xf>
    <xf numFmtId="0" fontId="0" fillId="0" borderId="29" xfId="0" applyBorder="1">
      <alignment vertical="center"/>
    </xf>
    <xf numFmtId="0" fontId="0" fillId="0" borderId="6" xfId="0" applyBorder="1">
      <alignment vertical="center"/>
    </xf>
    <xf numFmtId="0" fontId="8" fillId="2" borderId="7"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0" fillId="0" borderId="2" xfId="0" applyBorder="1">
      <alignment vertical="center"/>
    </xf>
    <xf numFmtId="0" fontId="0" fillId="0" borderId="5" xfId="0" applyBorder="1">
      <alignment vertical="center"/>
    </xf>
    <xf numFmtId="0" fontId="6" fillId="0" borderId="3" xfId="0" applyFont="1" applyFill="1" applyBorder="1" applyAlignment="1">
      <alignment horizontal="center" vertical="center"/>
    </xf>
    <xf numFmtId="0" fontId="0" fillId="0" borderId="4" xfId="0" applyBorder="1">
      <alignment vertical="center"/>
    </xf>
    <xf numFmtId="0" fontId="0" fillId="0" borderId="8" xfId="0" applyBorder="1">
      <alignment vertical="center"/>
    </xf>
    <xf numFmtId="0" fontId="0" fillId="0" borderId="7" xfId="0" applyBorder="1">
      <alignment vertical="center"/>
    </xf>
    <xf numFmtId="0" fontId="6" fillId="0" borderId="11" xfId="0" applyFont="1" applyBorder="1" applyAlignment="1"/>
    <xf numFmtId="0" fontId="9" fillId="0" borderId="1"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6" xfId="0" applyFont="1" applyBorder="1" applyAlignment="1">
      <alignment vertical="center" wrapText="1"/>
    </xf>
    <xf numFmtId="0" fontId="9" fillId="0" borderId="2" xfId="0" applyFont="1" applyBorder="1" applyAlignment="1">
      <alignment horizontal="center" vertical="center"/>
    </xf>
    <xf numFmtId="0" fontId="9" fillId="0" borderId="3" xfId="0" applyFont="1" applyFill="1" applyBorder="1" applyAlignment="1">
      <alignment vertical="center"/>
    </xf>
    <xf numFmtId="0" fontId="9" fillId="0" borderId="3" xfId="0" applyFont="1" applyFill="1" applyBorder="1" applyAlignment="1">
      <alignment horizontal="center" vertical="center"/>
    </xf>
    <xf numFmtId="0" fontId="9" fillId="0" borderId="4" xfId="0" applyFont="1" applyFill="1" applyBorder="1" applyAlignment="1">
      <alignment vertical="center"/>
    </xf>
    <xf numFmtId="0" fontId="9" fillId="0" borderId="7" xfId="0" applyFont="1" applyBorder="1" applyAlignment="1">
      <alignment horizontal="center" vertical="center"/>
    </xf>
    <xf numFmtId="0" fontId="9" fillId="0" borderId="1" xfId="0" applyFont="1" applyBorder="1" applyAlignment="1">
      <alignment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8"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8" fillId="0" borderId="0" xfId="0" applyFont="1" applyBorder="1" applyAlignment="1">
      <alignment vertical="center" wrapText="1"/>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0" fillId="0" borderId="0" xfId="0" applyBorder="1">
      <alignment vertical="center"/>
    </xf>
    <xf numFmtId="0" fontId="0" fillId="0" borderId="1" xfId="0" applyBorder="1">
      <alignment vertical="center"/>
    </xf>
    <xf numFmtId="0" fontId="9" fillId="0" borderId="6" xfId="0" applyFont="1" applyFill="1" applyBorder="1" applyAlignment="1">
      <alignment vertical="center"/>
    </xf>
    <xf numFmtId="0" fontId="6" fillId="0" borderId="0" xfId="0" applyFont="1" applyBorder="1" applyAlignment="1">
      <alignment vertical="center" wrapText="1"/>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8" fillId="0" borderId="5" xfId="0" applyFont="1" applyBorder="1" applyAlignment="1"/>
    <xf numFmtId="0" fontId="8" fillId="0" borderId="0" xfId="0" applyFont="1" applyBorder="1" applyAlignment="1"/>
    <xf numFmtId="0" fontId="8" fillId="0" borderId="6" xfId="0" applyFont="1" applyBorder="1" applyAlignment="1"/>
    <xf numFmtId="0" fontId="33" fillId="0" borderId="5" xfId="0" applyFont="1" applyBorder="1" applyAlignment="1">
      <alignment vertical="center"/>
    </xf>
    <xf numFmtId="0" fontId="11" fillId="0" borderId="5" xfId="0" applyFont="1" applyBorder="1" applyAlignment="1">
      <alignment vertical="top"/>
    </xf>
    <xf numFmtId="0" fontId="11" fillId="0" borderId="0" xfId="0" applyFont="1" applyBorder="1" applyAlignment="1">
      <alignment vertical="top"/>
    </xf>
    <xf numFmtId="0" fontId="11" fillId="0" borderId="6" xfId="0" applyFont="1" applyBorder="1" applyAlignment="1">
      <alignment vertical="top"/>
    </xf>
    <xf numFmtId="0" fontId="8" fillId="0" borderId="0" xfId="0" applyFont="1" applyAlignment="1">
      <alignment horizontal="center" vertical="center"/>
    </xf>
    <xf numFmtId="0" fontId="8" fillId="0" borderId="1" xfId="0" applyFont="1" applyFill="1" applyBorder="1" applyAlignment="1">
      <alignment horizontal="center" vertical="center"/>
    </xf>
    <xf numFmtId="0" fontId="8" fillId="0" borderId="7" xfId="0" applyFont="1" applyBorder="1" applyAlignment="1"/>
    <xf numFmtId="0" fontId="8" fillId="0" borderId="1" xfId="0" applyFont="1" applyBorder="1" applyAlignment="1"/>
    <xf numFmtId="0" fontId="11" fillId="0" borderId="5" xfId="0" applyFont="1" applyBorder="1" applyAlignment="1">
      <alignment vertical="center"/>
    </xf>
    <xf numFmtId="0" fontId="34" fillId="0" borderId="5" xfId="0" applyFont="1" applyBorder="1" applyAlignment="1">
      <alignment horizontal="center" vertical="center"/>
    </xf>
    <xf numFmtId="0" fontId="6" fillId="0" borderId="0"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Fill="1" applyBorder="1" applyAlignment="1">
      <alignment vertical="center"/>
    </xf>
    <xf numFmtId="0" fontId="35" fillId="0" borderId="0" xfId="0" applyFont="1" applyFill="1" applyBorder="1" applyAlignment="1"/>
    <xf numFmtId="0" fontId="16" fillId="0" borderId="5" xfId="0" applyFont="1" applyFill="1" applyBorder="1" applyAlignment="1"/>
    <xf numFmtId="0" fontId="16" fillId="0" borderId="5" xfId="0" applyFont="1" applyFill="1" applyBorder="1" applyAlignment="1">
      <alignment horizontal="left"/>
    </xf>
    <xf numFmtId="0" fontId="8" fillId="0" borderId="0" xfId="0" applyFont="1" applyFill="1" applyBorder="1" applyAlignment="1"/>
    <xf numFmtId="0" fontId="26" fillId="0" borderId="0" xfId="0" applyFont="1" applyFill="1" applyBorder="1" applyAlignment="1">
      <alignment vertical="center"/>
    </xf>
    <xf numFmtId="0" fontId="37" fillId="0" borderId="0" xfId="0" applyFont="1" applyFill="1" applyBorder="1" applyAlignment="1"/>
    <xf numFmtId="0" fontId="26" fillId="0" borderId="0" xfId="0" applyFont="1" applyBorder="1" applyAlignment="1">
      <alignment vertical="center"/>
    </xf>
    <xf numFmtId="0" fontId="29" fillId="0" borderId="5" xfId="0" applyFont="1" applyBorder="1" applyAlignment="1">
      <alignment vertical="top"/>
    </xf>
    <xf numFmtId="0" fontId="17" fillId="0" borderId="0" xfId="0" applyFont="1" applyFill="1" applyBorder="1" applyAlignment="1"/>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17" fillId="0" borderId="0" xfId="0" applyFont="1" applyBorder="1" applyAlignment="1"/>
    <xf numFmtId="38" fontId="39" fillId="0" borderId="0" xfId="1" applyFont="1" applyFill="1" applyBorder="1" applyAlignment="1">
      <alignment horizontal="right"/>
    </xf>
    <xf numFmtId="177" fontId="39" fillId="0" borderId="0" xfId="0" applyNumberFormat="1" applyFont="1" applyBorder="1" applyAlignment="1">
      <alignment horizontal="right"/>
    </xf>
    <xf numFmtId="0" fontId="17" fillId="0" borderId="0" xfId="0" applyFont="1" applyFill="1" applyBorder="1" applyAlignment="1">
      <alignment horizontal="center"/>
    </xf>
    <xf numFmtId="0" fontId="2" fillId="0" borderId="0" xfId="0" applyFont="1">
      <alignment vertical="center"/>
    </xf>
    <xf numFmtId="0" fontId="37" fillId="0" borderId="6" xfId="0" applyFont="1" applyFill="1" applyBorder="1" applyAlignment="1"/>
    <xf numFmtId="0" fontId="17" fillId="0" borderId="6" xfId="0" applyFont="1" applyFill="1" applyBorder="1" applyAlignment="1"/>
    <xf numFmtId="0" fontId="17" fillId="0" borderId="6" xfId="0" applyFont="1" applyBorder="1" applyAlignment="1"/>
    <xf numFmtId="177" fontId="39" fillId="0" borderId="6" xfId="0" applyNumberFormat="1" applyFont="1" applyBorder="1" applyAlignment="1">
      <alignment horizontal="right"/>
    </xf>
    <xf numFmtId="0" fontId="17" fillId="0" borderId="6" xfId="0" applyFont="1" applyFill="1" applyBorder="1" applyAlignment="1">
      <alignment horizontal="center"/>
    </xf>
    <xf numFmtId="0" fontId="26" fillId="0" borderId="6" xfId="0" applyFont="1" applyFill="1" applyBorder="1" applyAlignment="1">
      <alignment vertical="center"/>
    </xf>
    <xf numFmtId="0" fontId="16" fillId="0" borderId="7" xfId="0" applyFont="1" applyFill="1" applyBorder="1" applyAlignment="1">
      <alignment horizontal="left"/>
    </xf>
    <xf numFmtId="0" fontId="26" fillId="0" borderId="1" xfId="0" applyFont="1" applyFill="1" applyBorder="1" applyAlignment="1">
      <alignment horizontal="left" vertical="center"/>
    </xf>
    <xf numFmtId="0" fontId="26" fillId="0" borderId="8" xfId="0" applyFont="1" applyFill="1" applyBorder="1" applyAlignment="1">
      <alignment horizontal="left" vertical="center"/>
    </xf>
    <xf numFmtId="0" fontId="11" fillId="0" borderId="5" xfId="0" applyFont="1" applyFill="1" applyBorder="1" applyAlignment="1">
      <alignment vertical="top"/>
    </xf>
    <xf numFmtId="0" fontId="11" fillId="0" borderId="0" xfId="0" applyFont="1" applyFill="1" applyBorder="1" applyAlignment="1">
      <alignment vertical="top"/>
    </xf>
    <xf numFmtId="0" fontId="35" fillId="0" borderId="0" xfId="0" applyFont="1" applyBorder="1" applyAlignment="1"/>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35" fillId="0" borderId="5" xfId="0" applyFont="1" applyBorder="1" applyAlignment="1"/>
    <xf numFmtId="0" fontId="35" fillId="0" borderId="3" xfId="0" applyFont="1" applyBorder="1" applyAlignment="1"/>
    <xf numFmtId="0" fontId="35" fillId="0" borderId="6" xfId="0" applyFont="1" applyBorder="1" applyAlignment="1"/>
    <xf numFmtId="0" fontId="35" fillId="0" borderId="0" xfId="0" applyFont="1" applyAlignment="1"/>
    <xf numFmtId="0" fontId="35" fillId="0" borderId="3" xfId="0" applyFont="1" applyBorder="1" applyAlignment="1">
      <alignment horizontal="left" vertical="center"/>
    </xf>
    <xf numFmtId="0" fontId="35" fillId="0" borderId="0" xfId="0" applyFont="1" applyBorder="1" applyAlignment="1">
      <alignment horizontal="left" vertical="top"/>
    </xf>
    <xf numFmtId="0" fontId="36" fillId="0" borderId="0" xfId="0" applyFont="1" applyBorder="1" applyAlignment="1">
      <alignment horizontal="left" vertical="top"/>
    </xf>
    <xf numFmtId="0" fontId="36" fillId="0" borderId="6" xfId="0" applyFont="1" applyBorder="1" applyAlignment="1">
      <alignment horizontal="left" vertical="top"/>
    </xf>
    <xf numFmtId="0" fontId="35" fillId="0" borderId="0" xfId="0" applyFont="1" applyBorder="1" applyAlignment="1" applyProtection="1">
      <protection locked="0"/>
    </xf>
    <xf numFmtId="0" fontId="35" fillId="0" borderId="6" xfId="0" applyFont="1" applyFill="1" applyBorder="1" applyAlignment="1">
      <alignment horizontal="left" vertical="top" wrapText="1"/>
    </xf>
    <xf numFmtId="0" fontId="6" fillId="0" borderId="0" xfId="0" applyFont="1" applyBorder="1" applyAlignment="1"/>
    <xf numFmtId="0" fontId="8" fillId="0" borderId="0" xfId="0" applyFont="1" applyBorder="1" applyAlignment="1" applyProtection="1">
      <alignment horizontal="center" vertical="center"/>
      <protection locked="0"/>
    </xf>
    <xf numFmtId="0" fontId="8" fillId="0" borderId="0" xfId="0" applyFont="1" applyBorder="1" applyAlignment="1">
      <alignment horizontal="center"/>
    </xf>
    <xf numFmtId="0" fontId="35" fillId="0" borderId="0" xfId="0" applyFont="1" applyBorder="1" applyAlignment="1">
      <alignment horizontal="left" vertical="center"/>
    </xf>
    <xf numFmtId="0" fontId="35" fillId="0" borderId="0" xfId="0" applyFont="1" applyBorder="1" applyAlignment="1">
      <alignment vertical="center"/>
    </xf>
    <xf numFmtId="0" fontId="35" fillId="0" borderId="0" xfId="0" applyFont="1" applyBorder="1" applyAlignment="1" applyProtection="1">
      <alignment vertical="center"/>
      <protection locked="0"/>
    </xf>
    <xf numFmtId="0" fontId="11" fillId="0" borderId="0" xfId="0" applyFont="1" applyBorder="1" applyAlignment="1">
      <alignment vertical="center"/>
    </xf>
    <xf numFmtId="0" fontId="37" fillId="0" borderId="0" xfId="0" applyFont="1" applyBorder="1" applyAlignment="1">
      <alignment vertical="center"/>
    </xf>
    <xf numFmtId="0" fontId="35" fillId="0" borderId="0" xfId="0" applyFont="1" applyFill="1" applyBorder="1" applyAlignment="1">
      <alignment vertical="top" wrapText="1"/>
    </xf>
    <xf numFmtId="0" fontId="35" fillId="0" borderId="6" xfId="0" applyFont="1" applyFill="1" applyBorder="1" applyAlignment="1">
      <alignment vertical="top" wrapText="1"/>
    </xf>
    <xf numFmtId="176" fontId="8" fillId="0" borderId="0" xfId="0" applyNumberFormat="1" applyFont="1" applyFill="1" applyBorder="1" applyAlignment="1">
      <alignment vertical="center"/>
    </xf>
    <xf numFmtId="0" fontId="8" fillId="0" borderId="7" xfId="0" applyFont="1" applyFill="1" applyBorder="1" applyAlignment="1">
      <alignment vertical="center"/>
    </xf>
    <xf numFmtId="0" fontId="8" fillId="0" borderId="1" xfId="0" applyFont="1" applyFill="1" applyBorder="1" applyAlignment="1">
      <alignment vertical="center"/>
    </xf>
    <xf numFmtId="0" fontId="8" fillId="0" borderId="8" xfId="0" applyFont="1" applyFill="1" applyBorder="1" applyAlignment="1">
      <alignment vertical="center"/>
    </xf>
    <xf numFmtId="0" fontId="35" fillId="0" borderId="4" xfId="0" applyFont="1" applyBorder="1" applyAlignment="1"/>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11" fillId="0" borderId="1" xfId="0" applyFont="1" applyBorder="1" applyAlignment="1">
      <alignment vertical="top"/>
    </xf>
    <xf numFmtId="0" fontId="14" fillId="0" borderId="0" xfId="0" applyFont="1" applyBorder="1" applyAlignment="1">
      <alignment vertical="center"/>
    </xf>
    <xf numFmtId="0" fontId="35" fillId="0" borderId="7" xfId="0" applyFont="1" applyBorder="1" applyAlignment="1"/>
    <xf numFmtId="0" fontId="28" fillId="0" borderId="0" xfId="0" applyFont="1" applyBorder="1" applyAlignment="1"/>
    <xf numFmtId="0" fontId="11" fillId="0" borderId="7" xfId="0" applyFont="1" applyBorder="1" applyAlignment="1">
      <alignment vertical="top" wrapText="1"/>
    </xf>
    <xf numFmtId="0" fontId="35" fillId="0" borderId="0" xfId="0" applyFont="1" applyBorder="1" applyAlignment="1">
      <alignment horizontal="left" vertical="center" wrapText="1"/>
    </xf>
    <xf numFmtId="0" fontId="29" fillId="0" borderId="5" xfId="0" applyFont="1" applyBorder="1" applyAlignment="1">
      <alignment vertical="center"/>
    </xf>
    <xf numFmtId="0" fontId="43" fillId="0" borderId="0" xfId="0" applyFont="1" applyBorder="1">
      <alignment vertical="center"/>
    </xf>
    <xf numFmtId="0" fontId="8" fillId="0" borderId="0" xfId="0" applyFont="1" applyBorder="1" applyAlignment="1">
      <alignment horizontal="center" vertical="center"/>
    </xf>
    <xf numFmtId="0" fontId="6" fillId="0" borderId="0" xfId="0" applyFont="1" applyFill="1" applyBorder="1" applyAlignment="1">
      <alignment vertical="center"/>
    </xf>
    <xf numFmtId="0" fontId="35" fillId="0" borderId="3" xfId="0" applyFont="1" applyBorder="1" applyAlignment="1" applyProtection="1">
      <protection locked="0"/>
    </xf>
    <xf numFmtId="0" fontId="35" fillId="0" borderId="8" xfId="0" applyFont="1" applyBorder="1" applyAlignment="1"/>
    <xf numFmtId="0" fontId="35" fillId="0" borderId="1" xfId="0" applyFont="1" applyBorder="1" applyAlignment="1"/>
    <xf numFmtId="0" fontId="0" fillId="0" borderId="3" xfId="0" applyBorder="1">
      <alignment vertical="center"/>
    </xf>
    <xf numFmtId="0" fontId="35" fillId="0" borderId="5" xfId="0" applyFont="1" applyBorder="1" applyAlignment="1">
      <alignment horizontal="center"/>
    </xf>
    <xf numFmtId="0" fontId="11" fillId="0" borderId="5" xfId="0" applyFont="1" applyFill="1" applyBorder="1" applyAlignment="1">
      <alignment vertical="center"/>
    </xf>
    <xf numFmtId="0" fontId="35" fillId="0" borderId="7" xfId="0" applyFont="1" applyBorder="1" applyAlignment="1">
      <alignment horizontal="center"/>
    </xf>
    <xf numFmtId="0" fontId="36" fillId="0" borderId="6" xfId="0" applyFont="1" applyBorder="1" applyAlignment="1">
      <alignment horizontal="left" vertical="top" wrapText="1"/>
    </xf>
    <xf numFmtId="0" fontId="11" fillId="0" borderId="6" xfId="0" applyFont="1" applyFill="1" applyBorder="1" applyAlignment="1">
      <alignment vertical="top"/>
    </xf>
    <xf numFmtId="0" fontId="11" fillId="0" borderId="5" xfId="0" applyFont="1" applyFill="1" applyBorder="1" applyAlignment="1">
      <alignment vertical="center" wrapText="1"/>
    </xf>
    <xf numFmtId="0" fontId="9" fillId="0" borderId="0" xfId="0" applyFont="1" applyFill="1" applyBorder="1" applyAlignment="1">
      <alignment horizontal="left" vertical="center"/>
    </xf>
    <xf numFmtId="0" fontId="11" fillId="0" borderId="7" xfId="0" applyFont="1" applyFill="1" applyBorder="1" applyAlignment="1">
      <alignment vertical="top" wrapText="1"/>
    </xf>
    <xf numFmtId="0" fontId="8" fillId="0" borderId="0" xfId="0" applyFont="1" applyFill="1" applyBorder="1" applyAlignment="1">
      <alignment horizontal="center" vertical="center"/>
    </xf>
    <xf numFmtId="0" fontId="11" fillId="0" borderId="1" xfId="0" applyFont="1" applyBorder="1" applyAlignment="1">
      <alignment vertical="top" wrapText="1"/>
    </xf>
    <xf numFmtId="0" fontId="8" fillId="0" borderId="8" xfId="0" applyFont="1" applyBorder="1" applyAlignment="1"/>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35" fillId="0" borderId="5" xfId="0" applyFont="1" applyBorder="1" applyAlignment="1">
      <alignment horizontal="left" vertical="center"/>
    </xf>
    <xf numFmtId="0" fontId="8" fillId="0" borderId="0" xfId="0" applyFont="1" applyBorder="1" applyAlignment="1">
      <alignment horizontal="left"/>
    </xf>
    <xf numFmtId="0" fontId="36" fillId="0" borderId="5" xfId="0" applyFont="1" applyBorder="1" applyAlignment="1">
      <alignment horizontal="left" vertical="top" wrapText="1"/>
    </xf>
    <xf numFmtId="0" fontId="36" fillId="0" borderId="0" xfId="0" applyFont="1" applyBorder="1" applyAlignment="1">
      <alignment horizontal="left" vertical="top" wrapText="1"/>
    </xf>
    <xf numFmtId="0" fontId="6" fillId="0" borderId="0" xfId="0" applyFont="1" applyFill="1" applyBorder="1" applyAlignment="1"/>
    <xf numFmtId="0" fontId="8" fillId="0" borderId="0" xfId="0" applyFont="1" applyFill="1" applyBorder="1" applyAlignment="1" applyProtection="1">
      <protection locked="0"/>
    </xf>
    <xf numFmtId="0" fontId="8" fillId="0" borderId="0" xfId="0" applyFont="1" applyFill="1" applyBorder="1" applyAlignment="1">
      <alignment horizontal="left" vertical="center"/>
    </xf>
    <xf numFmtId="0" fontId="8" fillId="0" borderId="96" xfId="0" applyFont="1" applyFill="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1" xfId="0" applyFont="1" applyBorder="1" applyAlignment="1"/>
    <xf numFmtId="0" fontId="8" fillId="0" borderId="98" xfId="0" applyFont="1" applyBorder="1" applyAlignment="1"/>
    <xf numFmtId="0" fontId="8" fillId="0" borderId="99" xfId="0" applyFont="1" applyBorder="1" applyAlignment="1"/>
    <xf numFmtId="0" fontId="8" fillId="0" borderId="99" xfId="0" applyFont="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62" xfId="0" applyFont="1" applyFill="1" applyBorder="1" applyAlignment="1">
      <alignment vertical="center" shrinkToFit="1"/>
    </xf>
    <xf numFmtId="0" fontId="0" fillId="0" borderId="97" xfId="0" applyBorder="1">
      <alignment vertical="center"/>
    </xf>
    <xf numFmtId="0" fontId="0" fillId="0" borderId="37" xfId="0" applyBorder="1">
      <alignment vertical="center"/>
    </xf>
    <xf numFmtId="0" fontId="0" fillId="0" borderId="100" xfId="0" applyBorder="1">
      <alignment vertical="center"/>
    </xf>
    <xf numFmtId="0" fontId="0" fillId="0" borderId="0" xfId="0" applyBorder="1" applyAlignment="1">
      <alignment vertical="center"/>
    </xf>
    <xf numFmtId="0" fontId="9" fillId="0" borderId="1" xfId="0" applyFont="1" applyBorder="1" applyAlignment="1">
      <alignment horizontal="left" vertical="top" wrapText="1" shrinkToFit="1"/>
    </xf>
    <xf numFmtId="0" fontId="8" fillId="0" borderId="3" xfId="0" applyFont="1" applyBorder="1" applyAlignment="1">
      <alignment vertical="top" wrapText="1"/>
    </xf>
    <xf numFmtId="0" fontId="0" fillId="0" borderId="11" xfId="0" applyBorder="1">
      <alignment vertical="center"/>
    </xf>
    <xf numFmtId="0" fontId="0" fillId="0" borderId="12" xfId="0" applyBorder="1">
      <alignment vertical="center"/>
    </xf>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72" xfId="0" applyFont="1" applyFill="1" applyBorder="1" applyAlignment="1"/>
    <xf numFmtId="0" fontId="8" fillId="0" borderId="66" xfId="0" applyFont="1" applyFill="1" applyBorder="1" applyAlignment="1" applyProtection="1">
      <alignment horizontal="center" vertical="center"/>
      <protection locked="0"/>
    </xf>
    <xf numFmtId="0" fontId="8" fillId="0" borderId="67" xfId="0" applyFont="1" applyFill="1" applyBorder="1" applyAlignment="1"/>
    <xf numFmtId="0" fontId="8" fillId="0" borderId="68" xfId="0" applyFont="1" applyFill="1" applyBorder="1" applyAlignment="1"/>
    <xf numFmtId="0" fontId="8" fillId="0" borderId="69" xfId="0" applyFont="1" applyFill="1" applyBorder="1" applyAlignment="1" applyProtection="1">
      <alignment horizontal="center" vertical="center"/>
      <protection locked="0"/>
    </xf>
    <xf numFmtId="0" fontId="8" fillId="0" borderId="70" xfId="0" applyFont="1" applyFill="1" applyBorder="1" applyAlignment="1"/>
    <xf numFmtId="0" fontId="8" fillId="0" borderId="69" xfId="0" applyFont="1" applyFill="1" applyBorder="1" applyAlignment="1"/>
    <xf numFmtId="0" fontId="8" fillId="0" borderId="71" xfId="0" applyFont="1" applyFill="1" applyBorder="1" applyAlignment="1"/>
    <xf numFmtId="0" fontId="8" fillId="0" borderId="72" xfId="0" applyFont="1" applyFill="1" applyBorder="1" applyAlignment="1">
      <alignment horizontal="center" vertical="center"/>
    </xf>
    <xf numFmtId="0" fontId="8" fillId="0" borderId="73" xfId="0" applyFont="1" applyFill="1" applyBorder="1" applyAlignment="1"/>
    <xf numFmtId="0" fontId="8" fillId="0" borderId="6" xfId="0" applyFont="1" applyFill="1" applyBorder="1" applyAlignment="1">
      <alignment horizontal="left" vertical="top" wrapText="1"/>
    </xf>
    <xf numFmtId="0" fontId="8" fillId="0" borderId="6" xfId="0" applyFont="1" applyFill="1" applyBorder="1" applyAlignment="1"/>
    <xf numFmtId="0" fontId="6" fillId="0" borderId="0" xfId="0" applyFont="1" applyFill="1" applyBorder="1" applyAlignment="1">
      <alignment horizontal="center" vertical="center" shrinkToFit="1"/>
    </xf>
    <xf numFmtId="0" fontId="0" fillId="0" borderId="67" xfId="0" applyBorder="1">
      <alignment vertical="center"/>
    </xf>
    <xf numFmtId="0" fontId="35" fillId="0" borderId="0" xfId="0" applyFont="1" applyAlignment="1">
      <alignment vertical="center"/>
    </xf>
    <xf numFmtId="0" fontId="35" fillId="0" borderId="0" xfId="0" applyFont="1" applyBorder="1" applyAlignment="1">
      <alignment horizontal="center"/>
    </xf>
    <xf numFmtId="0" fontId="45" fillId="0" borderId="0" xfId="0" applyFont="1" applyBorder="1">
      <alignment vertical="center"/>
    </xf>
    <xf numFmtId="0" fontId="35" fillId="0" borderId="3" xfId="0" applyFont="1" applyBorder="1" applyAlignment="1">
      <alignment horizontal="center" vertical="center"/>
    </xf>
    <xf numFmtId="0" fontId="27" fillId="0" borderId="0" xfId="0" applyFont="1" applyAlignment="1">
      <alignment vertical="center"/>
    </xf>
    <xf numFmtId="0" fontId="8" fillId="0" borderId="3" xfId="0" applyFont="1" applyBorder="1" applyAlignment="1"/>
    <xf numFmtId="0" fontId="8" fillId="0" borderId="12"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17" fillId="0" borderId="0" xfId="0" applyFont="1" applyFill="1" applyBorder="1" applyAlignment="1">
      <alignment vertical="center"/>
    </xf>
    <xf numFmtId="0" fontId="17" fillId="0" borderId="1" xfId="0" applyFont="1" applyFill="1" applyBorder="1" applyAlignment="1"/>
    <xf numFmtId="0" fontId="17" fillId="0" borderId="1" xfId="0" applyFont="1" applyFill="1" applyBorder="1" applyAlignment="1">
      <alignment vertical="center"/>
    </xf>
    <xf numFmtId="0" fontId="43" fillId="0" borderId="0" xfId="0" applyFont="1" applyAlignment="1"/>
    <xf numFmtId="0" fontId="6" fillId="0" borderId="0" xfId="0" applyFont="1" applyAlignment="1">
      <alignment horizontal="center" vertical="center"/>
    </xf>
    <xf numFmtId="0" fontId="43" fillId="0" borderId="0" xfId="0" applyFont="1" applyBorder="1" applyAlignment="1"/>
    <xf numFmtId="0" fontId="16" fillId="0" borderId="0" xfId="0" applyFont="1" applyFill="1" applyBorder="1" applyAlignment="1">
      <alignment horizontal="left" wrapText="1"/>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6" fillId="0" borderId="0" xfId="0" applyFont="1" applyBorder="1" applyAlignment="1">
      <alignment horizontal="left" vertical="center"/>
    </xf>
    <xf numFmtId="0" fontId="47" fillId="0" borderId="5" xfId="0"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right" vertical="center"/>
    </xf>
    <xf numFmtId="0" fontId="11" fillId="0" borderId="0" xfId="0" applyFont="1" applyBorder="1" applyAlignment="1">
      <alignment vertical="top" wrapText="1"/>
    </xf>
    <xf numFmtId="0" fontId="11" fillId="0" borderId="6" xfId="0" applyFont="1" applyBorder="1" applyAlignment="1">
      <alignment vertical="top" wrapText="1"/>
    </xf>
    <xf numFmtId="0" fontId="26"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vertical="center" shrinkToFit="1"/>
    </xf>
    <xf numFmtId="0" fontId="6" fillId="0" borderId="0" xfId="0" applyFont="1" applyBorder="1" applyAlignment="1">
      <alignment horizontal="left" vertical="center"/>
    </xf>
    <xf numFmtId="0" fontId="8" fillId="0" borderId="0" xfId="0" applyFont="1" applyBorder="1" applyAlignment="1">
      <alignment horizontal="left" vertical="center"/>
    </xf>
    <xf numFmtId="0" fontId="11" fillId="0" borderId="5" xfId="0" applyFont="1" applyFill="1" applyBorder="1" applyAlignment="1">
      <alignment vertical="top" wrapText="1"/>
    </xf>
    <xf numFmtId="0" fontId="11" fillId="0" borderId="0" xfId="0" applyFont="1" applyFill="1" applyBorder="1" applyAlignment="1">
      <alignment vertical="top" wrapText="1"/>
    </xf>
    <xf numFmtId="0" fontId="11" fillId="0" borderId="6" xfId="0" applyFont="1" applyFill="1" applyBorder="1" applyAlignment="1">
      <alignment vertical="top" wrapText="1"/>
    </xf>
    <xf numFmtId="0" fontId="8" fillId="0" borderId="0" xfId="0" applyFont="1" applyFill="1" applyBorder="1" applyAlignment="1">
      <alignment vertical="center"/>
    </xf>
    <xf numFmtId="0" fontId="16" fillId="0" borderId="0" xfId="0" applyFont="1" applyFill="1" applyBorder="1" applyAlignment="1">
      <alignment horizontal="center"/>
    </xf>
    <xf numFmtId="0" fontId="16" fillId="0" borderId="0" xfId="0" applyFont="1" applyFill="1" applyBorder="1" applyAlignment="1"/>
    <xf numFmtId="0" fontId="16" fillId="0" borderId="0" xfId="0" applyFont="1" applyFill="1" applyBorder="1" applyAlignment="1">
      <alignment vertical="top"/>
    </xf>
    <xf numFmtId="0" fontId="48" fillId="0" borderId="0" xfId="0" applyFont="1" applyFill="1" applyBorder="1" applyAlignment="1">
      <alignment vertical="top"/>
    </xf>
    <xf numFmtId="0" fontId="35" fillId="0" borderId="0" xfId="0" applyFont="1" applyFill="1" applyBorder="1" applyAlignment="1">
      <alignment vertical="top"/>
    </xf>
    <xf numFmtId="0" fontId="49" fillId="0" borderId="0" xfId="0" applyFont="1" applyBorder="1" applyAlignment="1">
      <alignment vertical="center"/>
    </xf>
    <xf numFmtId="0" fontId="34" fillId="0" borderId="0" xfId="0" applyFont="1" applyBorder="1" applyAlignment="1">
      <alignment vertical="center"/>
    </xf>
    <xf numFmtId="0" fontId="27" fillId="0" borderId="0" xfId="0" applyFont="1" applyFill="1" applyBorder="1" applyAlignment="1"/>
    <xf numFmtId="0" fontId="46"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16" fillId="0" borderId="0" xfId="0" applyFont="1" applyFill="1" applyBorder="1" applyAlignment="1">
      <alignment vertical="center"/>
    </xf>
    <xf numFmtId="0" fontId="8" fillId="0" borderId="101"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102"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31" fillId="0" borderId="0" xfId="0" applyFont="1" applyBorder="1" applyAlignment="1">
      <alignment vertical="top" wrapText="1"/>
    </xf>
    <xf numFmtId="0" fontId="31" fillId="0" borderId="7" xfId="0" applyFont="1" applyBorder="1" applyAlignment="1">
      <alignment vertical="top" wrapText="1"/>
    </xf>
    <xf numFmtId="0" fontId="31" fillId="0" borderId="1" xfId="0" applyFont="1" applyBorder="1" applyAlignment="1">
      <alignment vertical="top" wrapText="1"/>
    </xf>
    <xf numFmtId="0" fontId="31" fillId="0" borderId="8" xfId="0" applyFont="1" applyBorder="1" applyAlignment="1">
      <alignment vertical="top" wrapText="1"/>
    </xf>
    <xf numFmtId="0" fontId="50" fillId="0" borderId="0" xfId="0" applyFont="1" applyFill="1" applyBorder="1" applyAlignment="1">
      <alignment vertical="center"/>
    </xf>
    <xf numFmtId="0" fontId="31" fillId="0" borderId="3" xfId="0" applyFont="1" applyBorder="1" applyAlignment="1">
      <alignment vertical="top" wrapText="1"/>
    </xf>
    <xf numFmtId="0" fontId="6" fillId="0" borderId="1" xfId="0" applyFont="1" applyBorder="1" applyAlignment="1">
      <alignment horizontal="center" vertical="center"/>
    </xf>
    <xf numFmtId="0" fontId="35" fillId="0" borderId="5" xfId="0" applyFont="1" applyBorder="1" applyAlignment="1">
      <alignment vertical="center"/>
    </xf>
    <xf numFmtId="0" fontId="8" fillId="0" borderId="104" xfId="0" applyFont="1" applyFill="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Border="1" applyAlignment="1">
      <alignment shrinkToFit="1"/>
    </xf>
    <xf numFmtId="0" fontId="8" fillId="0" borderId="0" xfId="0" applyFont="1" applyBorder="1" applyAlignment="1">
      <alignment vertical="top" wrapText="1"/>
    </xf>
    <xf numFmtId="0" fontId="36" fillId="0" borderId="5" xfId="0" applyFont="1" applyFill="1" applyBorder="1" applyAlignment="1">
      <alignment vertical="center"/>
    </xf>
    <xf numFmtId="0" fontId="8" fillId="0" borderId="1" xfId="0" applyFont="1" applyBorder="1" applyAlignment="1">
      <alignment horizontal="left" vertical="center"/>
    </xf>
    <xf numFmtId="0" fontId="8" fillId="0" borderId="0" xfId="0" applyFont="1" applyFill="1" applyAlignment="1"/>
    <xf numFmtId="0" fontId="53" fillId="0" borderId="0" xfId="0" applyFont="1" applyBorder="1" applyAlignment="1">
      <alignment vertical="center"/>
    </xf>
    <xf numFmtId="0" fontId="52" fillId="0" borderId="5" xfId="0" applyFont="1" applyBorder="1" applyAlignment="1">
      <alignment horizontal="center" vertical="center"/>
    </xf>
    <xf numFmtId="0" fontId="52" fillId="0" borderId="0" xfId="0" applyFont="1" applyBorder="1" applyAlignment="1">
      <alignment vertical="center"/>
    </xf>
    <xf numFmtId="0" fontId="10"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Border="1" applyAlignment="1">
      <alignment horizontal="right" vertical="center"/>
    </xf>
    <xf numFmtId="0" fontId="11" fillId="0" borderId="0" xfId="0" applyFont="1" applyBorder="1" applyAlignment="1">
      <alignment vertical="top" wrapText="1"/>
    </xf>
    <xf numFmtId="0" fontId="11" fillId="0" borderId="5" xfId="0" applyFont="1" applyBorder="1" applyAlignment="1">
      <alignment vertical="top" wrapText="1"/>
    </xf>
    <xf numFmtId="0" fontId="11" fillId="0" borderId="6" xfId="0" applyFont="1" applyBorder="1" applyAlignment="1">
      <alignment vertical="top"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11" fillId="0" borderId="0" xfId="0" applyFont="1" applyAlignment="1">
      <alignment vertical="top" wrapText="1"/>
    </xf>
    <xf numFmtId="0" fontId="8" fillId="0" borderId="0" xfId="0" applyFont="1" applyFill="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horizontal="left" vertical="center"/>
    </xf>
    <xf numFmtId="0" fontId="36" fillId="0" borderId="0" xfId="0" applyFont="1" applyBorder="1" applyAlignment="1"/>
    <xf numFmtId="0" fontId="54" fillId="0" borderId="0" xfId="0" applyFont="1" applyBorder="1" applyAlignment="1">
      <alignment horizontal="left"/>
    </xf>
    <xf numFmtId="0" fontId="54" fillId="0" borderId="5" xfId="0" applyFont="1" applyBorder="1" applyAlignment="1">
      <alignment horizontal="center" vertical="center"/>
    </xf>
    <xf numFmtId="0" fontId="6" fillId="0" borderId="0" xfId="0" applyFont="1" applyBorder="1" applyAlignment="1">
      <alignment shrinkToFit="1"/>
    </xf>
    <xf numFmtId="0" fontId="35" fillId="0" borderId="0" xfId="0" applyFont="1" applyBorder="1" applyAlignment="1">
      <alignment shrinkToFit="1"/>
    </xf>
    <xf numFmtId="0" fontId="35" fillId="0" borderId="6" xfId="0" applyFont="1" applyBorder="1" applyAlignment="1">
      <alignment shrinkToFit="1"/>
    </xf>
    <xf numFmtId="0" fontId="8" fillId="0" borderId="2" xfId="0" applyFont="1" applyBorder="1" applyAlignment="1">
      <alignment vertical="center"/>
    </xf>
    <xf numFmtId="0" fontId="8" fillId="0" borderId="4" xfId="0" applyFont="1" applyBorder="1" applyAlignment="1">
      <alignment vertical="center"/>
    </xf>
    <xf numFmtId="0" fontId="8" fillId="0" borderId="10" xfId="0" applyFont="1" applyBorder="1" applyAlignment="1">
      <alignment vertical="center"/>
    </xf>
    <xf numFmtId="0" fontId="8" fillId="0" borderId="5" xfId="0" applyFont="1" applyBorder="1" applyAlignment="1">
      <alignment vertical="top"/>
    </xf>
    <xf numFmtId="0" fontId="8" fillId="0" borderId="0" xfId="0" applyFont="1" applyBorder="1" applyAlignment="1">
      <alignment vertical="top"/>
    </xf>
    <xf numFmtId="0" fontId="8" fillId="0" borderId="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36" fillId="0" borderId="5" xfId="0" applyFont="1" applyBorder="1" applyAlignment="1">
      <alignment vertical="top"/>
    </xf>
    <xf numFmtId="0" fontId="36" fillId="0" borderId="0" xfId="0" applyFont="1" applyBorder="1" applyAlignment="1">
      <alignment vertical="top"/>
    </xf>
    <xf numFmtId="0" fontId="36" fillId="0" borderId="6" xfId="0" applyFont="1" applyBorder="1" applyAlignment="1">
      <alignment vertical="top"/>
    </xf>
    <xf numFmtId="0" fontId="36" fillId="0" borderId="5" xfId="0" applyFont="1" applyBorder="1" applyAlignment="1">
      <alignment vertical="top" wrapText="1"/>
    </xf>
    <xf numFmtId="0" fontId="36" fillId="0" borderId="0" xfId="0" applyFont="1" applyBorder="1" applyAlignment="1">
      <alignment vertical="top" wrapText="1"/>
    </xf>
    <xf numFmtId="0" fontId="36" fillId="0" borderId="6" xfId="0" applyFont="1" applyBorder="1" applyAlignment="1">
      <alignment vertical="top" wrapText="1"/>
    </xf>
    <xf numFmtId="0" fontId="36" fillId="0" borderId="5" xfId="0" applyFont="1" applyBorder="1" applyAlignment="1"/>
    <xf numFmtId="0" fontId="36" fillId="0" borderId="6" xfId="0" applyFont="1" applyBorder="1" applyAlignment="1"/>
    <xf numFmtId="0" fontId="36" fillId="0" borderId="5" xfId="0" applyFont="1" applyBorder="1" applyAlignment="1">
      <alignment vertical="center"/>
    </xf>
    <xf numFmtId="0" fontId="3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57" fillId="0" borderId="0"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center" wrapText="1"/>
    </xf>
    <xf numFmtId="38" fontId="39" fillId="0" borderId="0" xfId="1" applyFont="1" applyFill="1" applyBorder="1" applyAlignment="1" applyProtection="1">
      <alignment vertical="center"/>
      <protection locked="0"/>
    </xf>
    <xf numFmtId="38" fontId="39" fillId="0" borderId="0" xfId="1" applyFont="1" applyFill="1" applyBorder="1" applyAlignment="1">
      <alignment vertical="center"/>
    </xf>
    <xf numFmtId="177" fontId="39" fillId="0" borderId="0" xfId="0" applyNumberFormat="1" applyFont="1" applyFill="1" applyBorder="1" applyAlignment="1">
      <alignment vertical="center" wrapText="1"/>
    </xf>
    <xf numFmtId="177" fontId="39" fillId="0" borderId="0" xfId="0" applyNumberFormat="1" applyFont="1" applyFill="1" applyBorder="1" applyAlignment="1">
      <alignment vertical="center"/>
    </xf>
    <xf numFmtId="177" fontId="39" fillId="0" borderId="0" xfId="0" applyNumberFormat="1" applyFont="1" applyFill="1" applyBorder="1" applyAlignment="1">
      <alignment horizontal="right"/>
    </xf>
    <xf numFmtId="0" fontId="33" fillId="0" borderId="0" xfId="0" applyFont="1" applyFill="1" applyBorder="1" applyAlignment="1">
      <alignment vertical="center"/>
    </xf>
    <xf numFmtId="0" fontId="58" fillId="0" borderId="0" xfId="0" applyFont="1" applyBorder="1" applyAlignment="1">
      <alignment vertical="center"/>
    </xf>
    <xf numFmtId="0" fontId="58" fillId="0" borderId="0" xfId="0" applyFont="1" applyBorder="1" applyAlignment="1">
      <alignment horizontal="right" vertical="center"/>
    </xf>
    <xf numFmtId="0" fontId="8" fillId="0" borderId="0" xfId="0" applyFont="1" applyFill="1" applyBorder="1" applyAlignment="1">
      <alignment horizontal="left" vertical="center" wrapText="1"/>
    </xf>
    <xf numFmtId="0" fontId="33" fillId="0" borderId="0" xfId="0" applyFont="1" applyFill="1" applyBorder="1" applyAlignment="1">
      <alignment horizontal="left" vertical="center"/>
    </xf>
    <xf numFmtId="0" fontId="8" fillId="0" borderId="0" xfId="0" applyFont="1" applyBorder="1" applyAlignment="1">
      <alignment horizontal="justify" vertical="center" wrapText="1"/>
    </xf>
    <xf numFmtId="38" fontId="38" fillId="0" borderId="0" xfId="1" applyFont="1" applyFill="1" applyBorder="1" applyAlignment="1" applyProtection="1">
      <alignment vertical="center"/>
      <protection locked="0"/>
    </xf>
    <xf numFmtId="0" fontId="16" fillId="0" borderId="3" xfId="0" applyFont="1" applyBorder="1" applyAlignment="1"/>
    <xf numFmtId="0" fontId="17" fillId="0" borderId="3" xfId="0" applyFont="1" applyFill="1" applyBorder="1" applyAlignment="1">
      <alignment vertical="center"/>
    </xf>
    <xf numFmtId="38" fontId="39" fillId="0" borderId="3" xfId="1" applyFont="1" applyFill="1" applyBorder="1" applyAlignment="1">
      <alignment vertical="center"/>
    </xf>
    <xf numFmtId="38" fontId="39" fillId="0" borderId="3" xfId="1" applyFont="1" applyFill="1" applyBorder="1" applyAlignment="1" applyProtection="1">
      <alignment vertical="center"/>
      <protection locked="0"/>
    </xf>
    <xf numFmtId="177" fontId="39" fillId="0" borderId="3" xfId="0" applyNumberFormat="1" applyFont="1" applyFill="1" applyBorder="1" applyAlignment="1">
      <alignment vertical="center"/>
    </xf>
    <xf numFmtId="0" fontId="17" fillId="0" borderId="3" xfId="0" applyFont="1" applyFill="1" applyBorder="1" applyAlignment="1"/>
    <xf numFmtId="0" fontId="17" fillId="0" borderId="3" xfId="0" applyFont="1" applyBorder="1" applyAlignment="1"/>
    <xf numFmtId="0" fontId="16" fillId="0" borderId="0" xfId="0" applyFont="1" applyFill="1" applyBorder="1" applyAlignment="1">
      <alignment horizontal="left"/>
    </xf>
    <xf numFmtId="0" fontId="35" fillId="2" borderId="0" xfId="0" applyFont="1" applyFill="1" applyBorder="1" applyAlignment="1">
      <alignment vertical="center"/>
    </xf>
    <xf numFmtId="0" fontId="44" fillId="2" borderId="0" xfId="0" applyFont="1" applyFill="1" applyBorder="1" applyAlignment="1">
      <alignment vertical="center"/>
    </xf>
    <xf numFmtId="0" fontId="35" fillId="0" borderId="0" xfId="0" applyFont="1" applyBorder="1" applyAlignment="1">
      <alignment vertical="center" shrinkToFit="1"/>
    </xf>
    <xf numFmtId="0" fontId="35" fillId="0" borderId="0" xfId="0" applyFont="1" applyBorder="1" applyAlignment="1" applyProtection="1">
      <alignment horizontal="center"/>
      <protection locked="0"/>
    </xf>
    <xf numFmtId="0" fontId="36" fillId="0" borderId="0" xfId="0" applyFont="1" applyBorder="1" applyAlignment="1">
      <alignment vertical="center" shrinkToFit="1"/>
    </xf>
    <xf numFmtId="0" fontId="59" fillId="0" borderId="0" xfId="0" applyFont="1" applyBorder="1" applyAlignment="1">
      <alignment vertical="center"/>
    </xf>
    <xf numFmtId="0" fontId="60" fillId="0" borderId="0" xfId="0" applyFont="1" applyFill="1" applyAlignment="1">
      <alignment horizontal="center" vertical="center" shrinkToFit="1"/>
    </xf>
    <xf numFmtId="0" fontId="31" fillId="0" borderId="0" xfId="0" applyFont="1" applyFill="1" applyBorder="1" applyAlignment="1">
      <alignment vertical="center" wrapText="1"/>
    </xf>
    <xf numFmtId="0" fontId="8" fillId="0" borderId="0" xfId="0" applyFont="1" applyFill="1" applyAlignment="1">
      <alignment horizontal="center" vertical="center" wrapText="1"/>
    </xf>
    <xf numFmtId="0" fontId="52" fillId="0" borderId="0" xfId="0" applyFont="1" applyFill="1" applyBorder="1" applyAlignment="1">
      <alignment vertical="center"/>
    </xf>
    <xf numFmtId="0" fontId="60" fillId="0" borderId="0" xfId="0" applyFont="1" applyFill="1" applyAlignment="1">
      <alignment vertical="center"/>
    </xf>
    <xf numFmtId="0" fontId="25" fillId="0" borderId="0" xfId="0" applyFont="1" applyFill="1" applyAlignment="1">
      <alignment vertical="center"/>
    </xf>
    <xf numFmtId="0" fontId="8" fillId="0" borderId="0" xfId="0" applyFont="1" applyFill="1" applyAlignment="1">
      <alignment vertical="top"/>
    </xf>
    <xf numFmtId="0" fontId="59" fillId="0" borderId="136" xfId="0" applyFont="1" applyFill="1" applyBorder="1" applyAlignment="1">
      <alignment horizontal="center" vertical="center"/>
    </xf>
    <xf numFmtId="0" fontId="11" fillId="0" borderId="0" xfId="0" applyFont="1" applyFill="1" applyBorder="1" applyAlignment="1">
      <alignment vertical="center"/>
    </xf>
    <xf numFmtId="0" fontId="8" fillId="2" borderId="29" xfId="0" applyFont="1" applyFill="1" applyBorder="1" applyAlignment="1">
      <alignment horizontal="center" vertical="center"/>
    </xf>
    <xf numFmtId="0" fontId="8" fillId="2" borderId="108" xfId="0" applyFont="1" applyFill="1" applyBorder="1" applyAlignment="1">
      <alignment horizontal="center" vertical="center" wrapText="1"/>
    </xf>
    <xf numFmtId="0" fontId="8" fillId="2" borderId="40" xfId="0" applyFont="1" applyFill="1" applyBorder="1" applyAlignment="1">
      <alignment vertical="center"/>
    </xf>
    <xf numFmtId="0" fontId="8" fillId="2" borderId="25" xfId="0" applyFont="1" applyFill="1" applyBorder="1" applyAlignment="1"/>
    <xf numFmtId="0" fontId="8" fillId="5" borderId="19"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7" xfId="0" applyFont="1" applyFill="1" applyBorder="1" applyAlignment="1">
      <alignment horizontal="center" vertical="center"/>
    </xf>
    <xf numFmtId="0" fontId="8" fillId="5" borderId="7" xfId="0" applyFont="1" applyFill="1" applyBorder="1" applyAlignment="1">
      <alignment horizontal="center" vertical="center" wrapText="1"/>
    </xf>
    <xf numFmtId="49" fontId="8" fillId="5" borderId="7" xfId="0" applyNumberFormat="1" applyFont="1" applyFill="1" applyBorder="1" applyAlignment="1">
      <alignment horizontal="center" vertical="center" wrapText="1"/>
    </xf>
    <xf numFmtId="58" fontId="8" fillId="5" borderId="7" xfId="0" applyNumberFormat="1" applyFont="1" applyFill="1" applyBorder="1" applyAlignment="1">
      <alignment horizontal="center" vertical="center"/>
    </xf>
    <xf numFmtId="188" fontId="8" fillId="5" borderId="19" xfId="0" applyNumberFormat="1" applyFont="1" applyFill="1" applyBorder="1" applyAlignment="1">
      <alignment horizontal="center" vertical="center"/>
    </xf>
    <xf numFmtId="188" fontId="8" fillId="5" borderId="7"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8" xfId="0" applyFont="1" applyFill="1" applyBorder="1" applyAlignment="1">
      <alignment vertical="center"/>
    </xf>
    <xf numFmtId="0" fontId="8" fillId="5" borderId="19" xfId="0" applyFont="1" applyFill="1" applyBorder="1" applyAlignment="1">
      <alignment horizontal="center" vertical="center"/>
    </xf>
    <xf numFmtId="0" fontId="8" fillId="5" borderId="9"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10" xfId="0" applyFont="1" applyFill="1" applyBorder="1" applyAlignment="1">
      <alignment horizontal="center" vertical="center"/>
    </xf>
    <xf numFmtId="0" fontId="8" fillId="5" borderId="10" xfId="0" applyFont="1" applyFill="1" applyBorder="1" applyAlignment="1">
      <alignment horizontal="center" vertical="center" wrapText="1"/>
    </xf>
    <xf numFmtId="49" fontId="8" fillId="5" borderId="10" xfId="0" applyNumberFormat="1" applyFont="1" applyFill="1" applyBorder="1" applyAlignment="1">
      <alignment horizontal="center" vertical="center" wrapText="1"/>
    </xf>
    <xf numFmtId="188" fontId="8" fillId="5" borderId="9" xfId="0" applyNumberFormat="1" applyFont="1" applyFill="1" applyBorder="1" applyAlignment="1">
      <alignment horizontal="center" vertical="center"/>
    </xf>
    <xf numFmtId="0" fontId="8" fillId="5" borderId="9" xfId="0" applyFont="1" applyFill="1" applyBorder="1" applyAlignment="1">
      <alignment horizontal="center" vertical="center"/>
    </xf>
    <xf numFmtId="0" fontId="8" fillId="0" borderId="10" xfId="0" applyFont="1" applyFill="1" applyBorder="1" applyAlignment="1">
      <alignment horizontal="center" vertical="center" shrinkToFi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188" fontId="8" fillId="0" borderId="9" xfId="0" applyNumberFormat="1" applyFont="1" applyFill="1" applyBorder="1" applyAlignment="1">
      <alignment horizontal="center" vertical="center"/>
    </xf>
    <xf numFmtId="188" fontId="8" fillId="0" borderId="10" xfId="0" applyNumberFormat="1" applyFont="1" applyFill="1" applyBorder="1" applyAlignment="1">
      <alignment horizontal="center" vertical="center"/>
    </xf>
    <xf numFmtId="187" fontId="8" fillId="4" borderId="9" xfId="0" applyNumberFormat="1" applyFont="1" applyFill="1" applyBorder="1" applyAlignment="1">
      <alignment horizontal="center" vertical="center"/>
    </xf>
    <xf numFmtId="0" fontId="8" fillId="0" borderId="9" xfId="0" applyFont="1" applyBorder="1" applyAlignment="1">
      <alignment horizontal="center" vertical="center"/>
    </xf>
    <xf numFmtId="187" fontId="8" fillId="0" borderId="10"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188" fontId="8" fillId="0" borderId="19" xfId="0" applyNumberFormat="1" applyFont="1" applyFill="1" applyBorder="1" applyAlignment="1">
      <alignment horizontal="center" vertical="center"/>
    </xf>
    <xf numFmtId="0" fontId="33" fillId="0" borderId="0" xfId="0" applyFont="1" applyBorder="1" applyAlignment="1">
      <alignment vertical="center"/>
    </xf>
    <xf numFmtId="0" fontId="8" fillId="0" borderId="5" xfId="0" applyFont="1" applyBorder="1" applyAlignment="1">
      <alignment horizontal="left" vertical="top" wrapText="1"/>
    </xf>
    <xf numFmtId="0" fontId="9" fillId="0" borderId="0" xfId="0" applyFont="1" applyAlignment="1">
      <alignment vertical="center"/>
    </xf>
    <xf numFmtId="0" fontId="8" fillId="0" borderId="29" xfId="0" applyFont="1" applyBorder="1" applyAlignment="1">
      <alignment horizontal="left" vertical="top" wrapText="1"/>
    </xf>
    <xf numFmtId="0" fontId="9" fillId="0" borderId="112" xfId="0" applyFont="1" applyBorder="1" applyAlignment="1">
      <alignment vertical="center"/>
    </xf>
    <xf numFmtId="189" fontId="8" fillId="0" borderId="0" xfId="1" applyNumberFormat="1" applyFont="1" applyBorder="1" applyAlignment="1">
      <alignment vertical="center" shrinkToFit="1"/>
    </xf>
    <xf numFmtId="0" fontId="36" fillId="0" borderId="0" xfId="0" applyFont="1" applyBorder="1" applyAlignment="1">
      <alignment vertical="center"/>
    </xf>
    <xf numFmtId="0" fontId="36" fillId="0" borderId="6" xfId="0" applyFont="1" applyBorder="1" applyAlignment="1">
      <alignment vertical="center"/>
    </xf>
    <xf numFmtId="0" fontId="55" fillId="0" borderId="0"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52" fillId="0" borderId="5" xfId="0" applyFont="1" applyBorder="1" applyAlignment="1">
      <alignment horizontal="center" vertical="center" shrinkToFit="1"/>
    </xf>
    <xf numFmtId="0" fontId="8" fillId="0" borderId="127" xfId="0" applyFont="1" applyBorder="1" applyAlignment="1">
      <alignment vertical="center"/>
    </xf>
    <xf numFmtId="176" fontId="8" fillId="0" borderId="3" xfId="0" applyNumberFormat="1" applyFont="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52" fillId="0" borderId="5" xfId="0" applyFont="1" applyBorder="1" applyAlignment="1">
      <alignment vertical="center"/>
    </xf>
    <xf numFmtId="0" fontId="16" fillId="0" borderId="0" xfId="0" applyFont="1" applyBorder="1" applyAlignment="1">
      <alignment vertical="center"/>
    </xf>
    <xf numFmtId="0" fontId="61" fillId="0" borderId="0" xfId="0" applyFont="1" applyBorder="1" applyAlignment="1"/>
    <xf numFmtId="0" fontId="33" fillId="0" borderId="0" xfId="0" applyFont="1" applyAlignment="1">
      <alignment vertical="center"/>
    </xf>
    <xf numFmtId="0" fontId="11" fillId="0" borderId="5" xfId="0" applyFont="1" applyBorder="1" applyAlignment="1">
      <alignment vertical="center" wrapText="1"/>
    </xf>
    <xf numFmtId="0" fontId="16" fillId="0" borderId="0" xfId="0" applyFont="1" applyBorder="1" applyAlignment="1" applyProtection="1">
      <protection locked="0"/>
    </xf>
    <xf numFmtId="0" fontId="8" fillId="0" borderId="0" xfId="0" applyFont="1" applyBorder="1" applyAlignment="1" applyProtection="1">
      <alignment vertical="center"/>
      <protection locked="0"/>
    </xf>
    <xf numFmtId="0" fontId="29" fillId="0" borderId="0" xfId="0" applyFont="1" applyBorder="1" applyAlignment="1">
      <alignment vertical="center"/>
    </xf>
    <xf numFmtId="0" fontId="16" fillId="0" borderId="1" xfId="0" applyFont="1" applyBorder="1" applyAlignment="1">
      <alignment horizontal="center" vertical="center"/>
    </xf>
    <xf numFmtId="0" fontId="8" fillId="0" borderId="0" xfId="0" applyFont="1" applyBorder="1" applyAlignment="1">
      <alignment horizontal="right" vertical="center"/>
    </xf>
    <xf numFmtId="0" fontId="9" fillId="0" borderId="0" xfId="0" applyFont="1" applyFill="1" applyBorder="1" applyAlignment="1">
      <alignment horizontal="center" vertical="center"/>
    </xf>
    <xf numFmtId="0" fontId="11" fillId="0" borderId="5"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0" fontId="35" fillId="0" borderId="0"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0" fontId="35" fillId="0" borderId="10" xfId="0" applyFont="1" applyBorder="1" applyAlignment="1" applyProtection="1">
      <alignment vertical="center"/>
      <protection locked="0"/>
    </xf>
    <xf numFmtId="0" fontId="35" fillId="0" borderId="11" xfId="0" applyFont="1" applyBorder="1" applyAlignment="1" applyProtection="1">
      <alignment vertical="center"/>
      <protection locked="0"/>
    </xf>
    <xf numFmtId="0" fontId="36" fillId="0" borderId="5"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6" xfId="0" applyFont="1" applyFill="1" applyBorder="1" applyAlignment="1">
      <alignment horizontal="left" vertical="top" wrapText="1"/>
    </xf>
    <xf numFmtId="0" fontId="11" fillId="0" borderId="0" xfId="0" applyFont="1" applyFill="1" applyBorder="1" applyAlignment="1">
      <alignment vertical="top" wrapText="1"/>
    </xf>
    <xf numFmtId="0" fontId="11" fillId="0" borderId="6" xfId="0" applyFont="1" applyFill="1" applyBorder="1" applyAlignment="1">
      <alignment vertical="top" wrapText="1"/>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8" fillId="0" borderId="0" xfId="0" applyFont="1" applyFill="1" applyBorder="1" applyAlignment="1">
      <alignmen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0" xfId="0" applyFont="1" applyBorder="1" applyAlignment="1">
      <alignment vertical="center" wrapText="1"/>
    </xf>
    <xf numFmtId="0" fontId="8" fillId="2" borderId="11"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Border="1" applyAlignment="1">
      <alignment vertical="center" shrinkToFit="1"/>
    </xf>
    <xf numFmtId="0" fontId="8" fillId="0" borderId="0" xfId="0" applyFont="1" applyAlignment="1">
      <alignment horizontal="left" vertical="center"/>
    </xf>
    <xf numFmtId="0" fontId="6" fillId="0" borderId="0" xfId="0" applyFont="1" applyFill="1" applyAlignment="1">
      <alignment vertical="center"/>
    </xf>
    <xf numFmtId="0" fontId="8" fillId="0" borderId="0" xfId="0" applyFont="1" applyBorder="1" applyAlignment="1">
      <alignment vertical="center"/>
    </xf>
    <xf numFmtId="0" fontId="36" fillId="0" borderId="0" xfId="0" applyFont="1" applyBorder="1" applyAlignment="1">
      <alignment horizontal="left" vertical="top"/>
    </xf>
    <xf numFmtId="0" fontId="36" fillId="0" borderId="6" xfId="0" applyFont="1" applyBorder="1" applyAlignment="1">
      <alignment horizontal="left" vertical="top"/>
    </xf>
    <xf numFmtId="0" fontId="8" fillId="0" borderId="10" xfId="0" applyFont="1" applyBorder="1" applyAlignment="1">
      <alignment horizontal="left" vertical="center"/>
    </xf>
    <xf numFmtId="0" fontId="8" fillId="0" borderId="0" xfId="0" applyFont="1" applyBorder="1" applyAlignment="1" applyProtection="1">
      <alignment horizontal="center" vertical="center"/>
      <protection locked="0"/>
    </xf>
    <xf numFmtId="0" fontId="8" fillId="0" borderId="0" xfId="0" applyFont="1" applyFill="1" applyAlignment="1">
      <alignment horizontal="center" vertical="center"/>
    </xf>
    <xf numFmtId="0" fontId="7" fillId="0" borderId="5" xfId="0" applyFont="1" applyBorder="1" applyAlignment="1">
      <alignment vertical="center"/>
    </xf>
    <xf numFmtId="0" fontId="62" fillId="0" borderId="0" xfId="0" applyFont="1" applyBorder="1" applyAlignment="1">
      <alignment vertical="center"/>
    </xf>
    <xf numFmtId="0" fontId="7" fillId="0" borderId="0" xfId="0" applyFont="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8" fillId="2" borderId="4" xfId="0" applyFont="1" applyFill="1" applyBorder="1" applyAlignment="1">
      <alignment horizontal="center" vertical="center" wrapText="1"/>
    </xf>
    <xf numFmtId="0" fontId="10" fillId="0" borderId="0" xfId="0" applyFont="1" applyFill="1" applyBorder="1" applyAlignment="1">
      <alignment vertical="center"/>
    </xf>
    <xf numFmtId="0" fontId="8" fillId="0" borderId="7"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1" fillId="0" borderId="3" xfId="0"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applyBorder="1" applyAlignment="1">
      <alignment horizontal="right" vertical="center"/>
    </xf>
    <xf numFmtId="0" fontId="11" fillId="0" borderId="1" xfId="0" applyFont="1" applyFill="1" applyBorder="1" applyAlignment="1">
      <alignment vertical="center" wrapText="1"/>
    </xf>
    <xf numFmtId="0" fontId="9" fillId="0" borderId="0" xfId="0" applyFont="1" applyFill="1" applyBorder="1" applyAlignment="1">
      <alignment horizontal="center" vertical="center"/>
    </xf>
    <xf numFmtId="0" fontId="11" fillId="0" borderId="5"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0" fontId="35" fillId="0" borderId="0" xfId="0" applyFont="1" applyBorder="1" applyAlignment="1">
      <alignment horizontal="center" vertical="center"/>
    </xf>
    <xf numFmtId="0" fontId="35" fillId="0" borderId="1" xfId="0" applyFont="1" applyBorder="1" applyAlignment="1">
      <alignment horizontal="center" vertical="center"/>
    </xf>
    <xf numFmtId="0" fontId="8" fillId="0" borderId="0" xfId="0" applyFont="1" applyBorder="1" applyAlignment="1">
      <alignment horizontal="center" vertical="center"/>
    </xf>
    <xf numFmtId="0" fontId="35" fillId="2" borderId="1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0" fontId="35" fillId="0" borderId="11" xfId="0" applyFont="1" applyBorder="1" applyAlignment="1" applyProtection="1">
      <alignment horizontal="center" vertical="center"/>
      <protection locked="0"/>
    </xf>
    <xf numFmtId="0" fontId="35" fillId="0" borderId="3" xfId="0" applyFont="1" applyBorder="1" applyAlignment="1">
      <alignment horizontal="center" vertical="center" wrapText="1"/>
    </xf>
    <xf numFmtId="0" fontId="6" fillId="0" borderId="0" xfId="0" applyFont="1" applyFill="1" applyAlignment="1">
      <alignment horizontal="center" vertical="center"/>
    </xf>
    <xf numFmtId="0" fontId="11" fillId="0" borderId="5" xfId="0" applyFont="1" applyFill="1" applyBorder="1" applyAlignment="1">
      <alignment vertical="top" wrapText="1"/>
    </xf>
    <xf numFmtId="0" fontId="11" fillId="0" borderId="0" xfId="0" applyFont="1" applyFill="1" applyBorder="1" applyAlignment="1">
      <alignment vertical="top" wrapText="1"/>
    </xf>
    <xf numFmtId="0" fontId="11" fillId="0" borderId="6" xfId="0" applyFont="1" applyFill="1" applyBorder="1" applyAlignment="1">
      <alignment vertical="top" wrapText="1"/>
    </xf>
    <xf numFmtId="0" fontId="8" fillId="0" borderId="0" xfId="0" applyFont="1" applyFill="1" applyBorder="1" applyAlignment="1">
      <alignment vertical="center"/>
    </xf>
    <xf numFmtId="0" fontId="31" fillId="0" borderId="5" xfId="0" applyFont="1" applyBorder="1" applyAlignment="1">
      <alignment horizontal="left" vertical="top" wrapText="1"/>
    </xf>
    <xf numFmtId="0" fontId="31" fillId="0" borderId="0" xfId="0" applyFont="1" applyBorder="1" applyAlignment="1">
      <alignment horizontal="left" vertical="top" wrapText="1"/>
    </xf>
    <xf numFmtId="0" fontId="31" fillId="0" borderId="6" xfId="0" applyFont="1" applyBorder="1" applyAlignment="1">
      <alignment horizontal="left" vertical="top" wrapText="1"/>
    </xf>
    <xf numFmtId="0" fontId="8" fillId="0" borderId="11" xfId="0" applyFont="1" applyBorder="1" applyAlignment="1">
      <alignment horizontal="center" vertical="center"/>
    </xf>
    <xf numFmtId="0" fontId="8" fillId="2" borderId="9" xfId="0" applyFont="1" applyFill="1" applyBorder="1" applyAlignment="1">
      <alignment horizontal="center" vertical="center" shrinkToFit="1"/>
    </xf>
    <xf numFmtId="0" fontId="31" fillId="0" borderId="5" xfId="0" applyFont="1" applyBorder="1" applyAlignment="1">
      <alignment vertical="top" wrapText="1"/>
    </xf>
    <xf numFmtId="0" fontId="31" fillId="0" borderId="0" xfId="0" applyFont="1" applyBorder="1" applyAlignment="1">
      <alignment vertical="top" wrapText="1"/>
    </xf>
    <xf numFmtId="0" fontId="31" fillId="0" borderId="6" xfId="0" applyFont="1" applyBorder="1" applyAlignment="1">
      <alignment vertical="top" wrapText="1"/>
    </xf>
    <xf numFmtId="0" fontId="8" fillId="0" borderId="12" xfId="0" applyFont="1" applyBorder="1" applyAlignment="1">
      <alignment horizontal="center" vertical="center"/>
    </xf>
    <xf numFmtId="0" fontId="8" fillId="0" borderId="0" xfId="0" applyFont="1" applyBorder="1" applyAlignment="1" applyProtection="1">
      <alignment horizontal="center" vertical="center" shrinkToFit="1"/>
      <protection locked="0"/>
    </xf>
    <xf numFmtId="0" fontId="8" fillId="0" borderId="10" xfId="0" applyFont="1" applyFill="1" applyBorder="1" applyAlignment="1">
      <alignment horizontal="center" vertical="center"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8" fillId="0" borderId="1" xfId="0" applyFont="1" applyFill="1" applyBorder="1" applyAlignment="1">
      <alignment vertical="center"/>
    </xf>
    <xf numFmtId="0" fontId="36" fillId="0" borderId="5" xfId="0" applyFont="1" applyFill="1" applyBorder="1" applyAlignment="1">
      <alignment vertical="top" wrapText="1"/>
    </xf>
    <xf numFmtId="0" fontId="36" fillId="0" borderId="0" xfId="0" applyFont="1" applyFill="1" applyBorder="1" applyAlignment="1">
      <alignment vertical="top" wrapText="1"/>
    </xf>
    <xf numFmtId="0" fontId="8" fillId="0" borderId="0" xfId="0" applyFont="1" applyBorder="1" applyAlignment="1">
      <alignment vertical="center" wrapText="1"/>
    </xf>
    <xf numFmtId="0" fontId="8" fillId="2" borderId="26" xfId="0" applyFont="1" applyFill="1" applyBorder="1" applyAlignment="1">
      <alignment horizontal="center" vertical="center" wrapText="1"/>
    </xf>
    <xf numFmtId="0" fontId="36" fillId="0" borderId="5" xfId="0" applyFont="1" applyBorder="1" applyAlignment="1">
      <alignment vertical="top" wrapText="1"/>
    </xf>
    <xf numFmtId="0" fontId="36" fillId="0" borderId="0" xfId="0" applyFont="1" applyBorder="1" applyAlignment="1">
      <alignment vertical="top" wrapText="1"/>
    </xf>
    <xf numFmtId="0" fontId="36" fillId="0" borderId="6" xfId="0" applyFont="1" applyBorder="1" applyAlignment="1">
      <alignment vertical="top" wrapText="1"/>
    </xf>
    <xf numFmtId="0" fontId="8" fillId="0" borderId="0" xfId="0" applyFont="1" applyBorder="1" applyAlignment="1">
      <alignment vertical="center"/>
    </xf>
    <xf numFmtId="0" fontId="8" fillId="0" borderId="3" xfId="0" applyFont="1" applyBorder="1" applyAlignment="1">
      <alignment vertical="center"/>
    </xf>
    <xf numFmtId="0" fontId="8" fillId="0" borderId="0" xfId="0" applyFont="1" applyAlignment="1">
      <alignment horizontal="left" vertical="center"/>
    </xf>
    <xf numFmtId="0" fontId="6" fillId="0" borderId="0" xfId="0" applyFont="1" applyFill="1" applyAlignment="1">
      <alignment vertical="center"/>
    </xf>
    <xf numFmtId="0" fontId="8" fillId="0" borderId="29" xfId="0" applyFont="1" applyBorder="1" applyAlignment="1">
      <alignment horizontal="center" vertical="center" wrapText="1"/>
    </xf>
    <xf numFmtId="0" fontId="8" fillId="2" borderId="3" xfId="0" applyFont="1" applyFill="1" applyBorder="1" applyAlignment="1">
      <alignment vertical="center"/>
    </xf>
    <xf numFmtId="0" fontId="8" fillId="2" borderId="7" xfId="0" applyFont="1" applyFill="1" applyBorder="1" applyAlignment="1">
      <alignment vertical="center"/>
    </xf>
    <xf numFmtId="0" fontId="6" fillId="0" borderId="0" xfId="0" applyFont="1" applyBorder="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0" borderId="0" xfId="0" applyFont="1" applyFill="1" applyBorder="1" applyAlignment="1">
      <alignment vertical="center" shrinkToFit="1"/>
    </xf>
    <xf numFmtId="0" fontId="8" fillId="0" borderId="0" xfId="0" applyFont="1" applyAlignment="1">
      <alignment horizontal="center" vertical="center"/>
    </xf>
    <xf numFmtId="0" fontId="8" fillId="0" borderId="0" xfId="0" applyFont="1" applyAlignment="1">
      <alignment vertical="center"/>
    </xf>
    <xf numFmtId="0" fontId="36" fillId="0" borderId="0" xfId="0" applyFont="1" applyBorder="1" applyAlignment="1">
      <alignment horizontal="left" vertical="top"/>
    </xf>
    <xf numFmtId="0" fontId="36" fillId="0" borderId="6" xfId="0" applyFont="1" applyBorder="1" applyAlignment="1">
      <alignment horizontal="left" vertical="top"/>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Border="1" applyAlignment="1" applyProtection="1">
      <alignment horizontal="center" vertical="center"/>
      <protection locked="0"/>
    </xf>
    <xf numFmtId="49" fontId="14" fillId="0" borderId="5" xfId="0" applyNumberFormat="1" applyFont="1" applyBorder="1" applyAlignment="1">
      <alignment horizontal="center" vertical="center" shrinkToFit="1"/>
    </xf>
    <xf numFmtId="0" fontId="9" fillId="0" borderId="0" xfId="0" applyFont="1" applyFill="1" applyAlignment="1"/>
    <xf numFmtId="0" fontId="9" fillId="0" borderId="0" xfId="0" applyFont="1" applyAlignment="1"/>
    <xf numFmtId="0" fontId="44" fillId="0" borderId="0" xfId="0" applyFont="1" applyAlignment="1"/>
    <xf numFmtId="0" fontId="9" fillId="0" borderId="0" xfId="0" applyFont="1" applyFill="1" applyBorder="1" applyAlignment="1"/>
    <xf numFmtId="0" fontId="8" fillId="0"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36" fillId="0" borderId="5" xfId="0" applyFont="1" applyFill="1" applyBorder="1" applyAlignment="1" applyProtection="1">
      <alignment vertical="top" wrapText="1"/>
      <protection locked="0"/>
    </xf>
    <xf numFmtId="0" fontId="36" fillId="0" borderId="0" xfId="0" applyFont="1" applyFill="1" applyBorder="1" applyAlignment="1" applyProtection="1">
      <alignment vertical="top" wrapText="1"/>
      <protection locked="0"/>
    </xf>
    <xf numFmtId="0" fontId="36" fillId="0" borderId="6" xfId="0" applyFont="1" applyFill="1" applyBorder="1" applyAlignment="1" applyProtection="1">
      <alignment vertical="top" wrapText="1"/>
      <protection locked="0"/>
    </xf>
    <xf numFmtId="0" fontId="35" fillId="0" borderId="0" xfId="0" applyFont="1" applyFill="1" applyBorder="1" applyAlignment="1" applyProtection="1">
      <protection locked="0"/>
    </xf>
    <xf numFmtId="0" fontId="9" fillId="0" borderId="0" xfId="0" applyFont="1" applyBorder="1" applyAlignment="1"/>
    <xf numFmtId="0" fontId="44" fillId="0" borderId="0" xfId="0" applyFont="1" applyBorder="1" applyAlignment="1"/>
    <xf numFmtId="0" fontId="31" fillId="0" borderId="5" xfId="0" applyFont="1" applyBorder="1" applyAlignment="1">
      <alignment vertical="top"/>
    </xf>
    <xf numFmtId="0" fontId="31" fillId="0" borderId="0" xfId="0" applyFont="1" applyBorder="1" applyAlignment="1">
      <alignment vertical="top"/>
    </xf>
    <xf numFmtId="0" fontId="31" fillId="0" borderId="6" xfId="0" applyFont="1" applyBorder="1" applyAlignment="1">
      <alignment vertical="top"/>
    </xf>
    <xf numFmtId="0" fontId="64" fillId="0" borderId="0" xfId="0" applyFont="1" applyBorder="1" applyAlignment="1">
      <alignment vertical="center"/>
    </xf>
    <xf numFmtId="0" fontId="27" fillId="0" borderId="0" xfId="0" applyFont="1" applyBorder="1" applyAlignment="1">
      <alignment vertical="center"/>
    </xf>
    <xf numFmtId="0" fontId="63" fillId="0" borderId="0" xfId="0" applyFont="1" applyBorder="1" applyAlignment="1">
      <alignment vertical="center"/>
    </xf>
    <xf numFmtId="0" fontId="31" fillId="0" borderId="0" xfId="0" applyFont="1" applyBorder="1" applyAlignment="1">
      <alignment vertical="center"/>
    </xf>
    <xf numFmtId="0" fontId="8" fillId="0" borderId="0" xfId="0" applyFont="1" applyAlignment="1" applyProtection="1">
      <alignment horizontal="center" vertical="center"/>
      <protection locked="0"/>
    </xf>
    <xf numFmtId="0" fontId="12" fillId="0" borderId="0" xfId="0" applyFont="1" applyBorder="1" applyAlignment="1">
      <alignment vertical="center"/>
    </xf>
    <xf numFmtId="0" fontId="11" fillId="0" borderId="6" xfId="0" applyFont="1" applyBorder="1" applyAlignment="1"/>
    <xf numFmtId="0" fontId="31" fillId="0" borderId="5" xfId="0" applyFont="1" applyBorder="1" applyAlignment="1">
      <alignment horizontal="left" vertical="center"/>
    </xf>
    <xf numFmtId="0" fontId="6" fillId="0" borderId="0" xfId="0" applyFont="1" applyBorder="1" applyAlignment="1">
      <alignment vertical="top"/>
    </xf>
    <xf numFmtId="0" fontId="11" fillId="0" borderId="5" xfId="0" applyFont="1" applyBorder="1" applyAlignment="1"/>
    <xf numFmtId="0" fontId="11" fillId="0" borderId="0" xfId="0" applyFont="1" applyBorder="1" applyAlignment="1"/>
    <xf numFmtId="0" fontId="11" fillId="0" borderId="7" xfId="0" applyFont="1" applyBorder="1" applyAlignment="1"/>
    <xf numFmtId="0" fontId="6" fillId="0" borderId="0" xfId="0" applyFont="1" applyFill="1" applyBorder="1" applyAlignment="1">
      <alignment vertical="center" wrapText="1"/>
    </xf>
    <xf numFmtId="0" fontId="47" fillId="0" borderId="0" xfId="0" applyFont="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horizontal="left" vertical="top"/>
    </xf>
    <xf numFmtId="0" fontId="8" fillId="0" borderId="3" xfId="0" applyFont="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shrinkToFit="1"/>
    </xf>
    <xf numFmtId="0" fontId="6" fillId="0" borderId="1" xfId="0" applyFont="1" applyFill="1" applyBorder="1" applyAlignment="1">
      <alignment vertical="center"/>
    </xf>
    <xf numFmtId="0" fontId="35" fillId="0" borderId="0" xfId="0" applyFont="1" applyFill="1" applyBorder="1" applyAlignment="1">
      <alignment horizontal="center"/>
    </xf>
    <xf numFmtId="0" fontId="16" fillId="0" borderId="0" xfId="0" applyFont="1" applyFill="1" applyBorder="1" applyAlignment="1">
      <alignment horizontal="center" vertical="center"/>
    </xf>
    <xf numFmtId="38" fontId="22" fillId="0" borderId="0" xfId="1" applyFont="1" applyFill="1" applyBorder="1" applyAlignment="1">
      <alignment horizontal="right"/>
    </xf>
    <xf numFmtId="38" fontId="22" fillId="0" borderId="0" xfId="1" applyFont="1" applyBorder="1" applyAlignment="1">
      <alignment horizontal="right"/>
    </xf>
    <xf numFmtId="177" fontId="22" fillId="0" borderId="0" xfId="0" applyNumberFormat="1" applyFont="1" applyBorder="1" applyAlignment="1">
      <alignment horizontal="right"/>
    </xf>
    <xf numFmtId="0" fontId="43" fillId="0" borderId="4" xfId="0" applyFont="1" applyBorder="1">
      <alignment vertical="center"/>
    </xf>
    <xf numFmtId="0" fontId="43" fillId="0" borderId="6" xfId="0" applyFont="1" applyBorder="1">
      <alignment vertical="center"/>
    </xf>
    <xf numFmtId="0" fontId="9" fillId="0" borderId="6" xfId="0" applyFont="1" applyBorder="1" applyAlignment="1">
      <alignment horizontal="left" vertical="center"/>
    </xf>
    <xf numFmtId="0" fontId="9" fillId="0" borderId="6" xfId="0" applyFont="1" applyBorder="1">
      <alignment vertical="center"/>
    </xf>
    <xf numFmtId="0" fontId="43" fillId="0" borderId="0" xfId="0" applyFont="1">
      <alignment vertical="center"/>
    </xf>
    <xf numFmtId="0" fontId="16" fillId="0" borderId="0" xfId="0" applyFont="1" applyBorder="1" applyAlignment="1">
      <alignment horizontal="center" vertical="center"/>
    </xf>
    <xf numFmtId="0" fontId="35" fillId="0" borderId="1" xfId="0" applyFont="1" applyFill="1" applyBorder="1" applyAlignment="1">
      <alignment vertical="top" wrapText="1"/>
    </xf>
    <xf numFmtId="0" fontId="36" fillId="0" borderId="3" xfId="0" applyFont="1" applyBorder="1" applyAlignment="1">
      <alignment vertical="top"/>
    </xf>
    <xf numFmtId="0" fontId="43" fillId="0" borderId="1" xfId="0" applyFont="1" applyBorder="1">
      <alignment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2" xfId="0" applyFont="1" applyBorder="1" applyAlignment="1" applyProtection="1">
      <alignment horizontal="center" vertical="center"/>
      <protection locked="0"/>
    </xf>
    <xf numFmtId="0" fontId="35" fillId="0" borderId="3" xfId="0" applyFont="1" applyBorder="1" applyAlignment="1">
      <alignment vertical="center"/>
    </xf>
    <xf numFmtId="0" fontId="35" fillId="0" borderId="4" xfId="0" applyFont="1" applyBorder="1" applyAlignment="1">
      <alignment vertical="center"/>
    </xf>
    <xf numFmtId="0" fontId="35" fillId="0" borderId="1" xfId="0" applyFont="1" applyBorder="1" applyAlignment="1">
      <alignment vertical="center"/>
    </xf>
    <xf numFmtId="0" fontId="35" fillId="0" borderId="8" xfId="0" applyFont="1" applyBorder="1" applyAlignment="1">
      <alignment vertical="center"/>
    </xf>
    <xf numFmtId="0" fontId="35" fillId="0" borderId="2" xfId="0" applyFont="1" applyFill="1" applyBorder="1" applyAlignment="1">
      <alignment vertical="center"/>
    </xf>
    <xf numFmtId="0" fontId="35" fillId="0" borderId="3" xfId="0" applyFont="1" applyFill="1" applyBorder="1" applyAlignment="1">
      <alignment vertical="center"/>
    </xf>
    <xf numFmtId="0" fontId="35" fillId="0" borderId="1" xfId="0" applyFont="1" applyFill="1" applyBorder="1" applyAlignment="1">
      <alignment vertical="center"/>
    </xf>
    <xf numFmtId="0" fontId="43" fillId="0" borderId="5" xfId="0" applyFont="1" applyBorder="1">
      <alignment vertical="center"/>
    </xf>
    <xf numFmtId="0" fontId="43" fillId="0" borderId="7" xfId="0" applyFont="1" applyBorder="1">
      <alignment vertical="center"/>
    </xf>
    <xf numFmtId="0" fontId="43" fillId="0" borderId="8" xfId="0" applyFont="1" applyBorder="1">
      <alignment vertical="center"/>
    </xf>
    <xf numFmtId="0" fontId="62" fillId="0" borderId="0" xfId="0" applyFont="1" applyBorder="1" applyAlignment="1"/>
    <xf numFmtId="0" fontId="36" fillId="0" borderId="5" xfId="0" applyFont="1" applyFill="1" applyBorder="1" applyAlignment="1">
      <alignment horizontal="left" vertical="top"/>
    </xf>
    <xf numFmtId="0" fontId="36" fillId="0" borderId="0" xfId="0" applyFont="1" applyFill="1" applyBorder="1" applyAlignment="1">
      <alignment horizontal="left" vertical="top"/>
    </xf>
    <xf numFmtId="0" fontId="36" fillId="0" borderId="6" xfId="0" applyFont="1" applyFill="1" applyBorder="1" applyAlignment="1">
      <alignment horizontal="left" vertical="top"/>
    </xf>
    <xf numFmtId="0" fontId="73" fillId="0" borderId="0" xfId="0" applyFont="1" applyBorder="1" applyAlignment="1"/>
    <xf numFmtId="0" fontId="35" fillId="0" borderId="5" xfId="0" applyFont="1" applyFill="1" applyBorder="1" applyAlignment="1">
      <alignment vertical="top" shrinkToFit="1"/>
    </xf>
    <xf numFmtId="0" fontId="35" fillId="0" borderId="0" xfId="0" applyFont="1" applyFill="1" applyBorder="1" applyAlignment="1">
      <alignment vertical="top" shrinkToFit="1"/>
    </xf>
    <xf numFmtId="0" fontId="35" fillId="0" borderId="6" xfId="0" applyFont="1" applyFill="1" applyBorder="1" applyAlignment="1">
      <alignment vertical="top" shrinkToFit="1"/>
    </xf>
    <xf numFmtId="0" fontId="35" fillId="0" borderId="5" xfId="0" applyFont="1" applyFill="1" applyBorder="1" applyAlignment="1">
      <alignment horizontal="left" vertical="top" wrapText="1" shrinkToFit="1"/>
    </xf>
    <xf numFmtId="0" fontId="35" fillId="0" borderId="0" xfId="0" applyFont="1" applyFill="1" applyBorder="1" applyAlignment="1">
      <alignment horizontal="left" vertical="top" wrapText="1" shrinkToFit="1"/>
    </xf>
    <xf numFmtId="0" fontId="35" fillId="0" borderId="6" xfId="0" applyFont="1" applyFill="1" applyBorder="1" applyAlignment="1">
      <alignment horizontal="left" vertical="top" wrapText="1" shrinkToFit="1"/>
    </xf>
    <xf numFmtId="0" fontId="35" fillId="0" borderId="5" xfId="0" applyFont="1" applyFill="1" applyBorder="1" applyAlignment="1"/>
    <xf numFmtId="0" fontId="35" fillId="0" borderId="6" xfId="0" applyFont="1" applyFill="1" applyBorder="1" applyAlignment="1"/>
    <xf numFmtId="0" fontId="35" fillId="0" borderId="11" xfId="0" applyFont="1" applyBorder="1" applyAlignment="1">
      <alignment vertical="center"/>
    </xf>
    <xf numFmtId="0" fontId="35" fillId="0" borderId="12" xfId="0" applyFont="1" applyBorder="1" applyAlignment="1">
      <alignment vertical="center"/>
    </xf>
    <xf numFmtId="0" fontId="43" fillId="0" borderId="3" xfId="0" applyFont="1" applyBorder="1">
      <alignment vertical="center"/>
    </xf>
    <xf numFmtId="0" fontId="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right"/>
    </xf>
    <xf numFmtId="0" fontId="35" fillId="0" borderId="0" xfId="0" applyFont="1" applyBorder="1" applyAlignment="1">
      <alignment horizontal="right"/>
    </xf>
    <xf numFmtId="0" fontId="35" fillId="0" borderId="5" xfId="0" applyFont="1" applyFill="1" applyBorder="1" applyAlignment="1">
      <alignment vertical="top" wrapText="1"/>
    </xf>
    <xf numFmtId="0" fontId="35" fillId="0" borderId="0" xfId="0" applyFont="1" applyBorder="1" applyAlignment="1">
      <alignment horizontal="center" vertical="center" wrapText="1"/>
    </xf>
    <xf numFmtId="0" fontId="11" fillId="0" borderId="5" xfId="0" applyFont="1" applyFill="1" applyBorder="1" applyAlignment="1">
      <alignment horizontal="left" vertical="center"/>
    </xf>
    <xf numFmtId="0" fontId="35" fillId="0" borderId="0" xfId="0" applyFont="1" applyFill="1" applyBorder="1" applyAlignment="1">
      <alignment horizontal="left" vertical="center"/>
    </xf>
    <xf numFmtId="0" fontId="43" fillId="0" borderId="6" xfId="0" applyFont="1" applyBorder="1" applyAlignment="1">
      <alignment horizontal="left" vertical="center"/>
    </xf>
    <xf numFmtId="0" fontId="35" fillId="0" borderId="11" xfId="0" applyFont="1" applyBorder="1" applyAlignment="1">
      <alignment horizontal="left" vertical="center"/>
    </xf>
    <xf numFmtId="0" fontId="35" fillId="0" borderId="11" xfId="0" applyFont="1" applyBorder="1" applyAlignment="1">
      <alignment horizontal="right" vertical="center"/>
    </xf>
    <xf numFmtId="0" fontId="6" fillId="0" borderId="0" xfId="0" applyFont="1" applyBorder="1" applyAlignment="1">
      <alignment horizontal="center"/>
    </xf>
    <xf numFmtId="0" fontId="35" fillId="0" borderId="0" xfId="0" applyFont="1" applyBorder="1" applyAlignment="1">
      <alignment vertical="top"/>
    </xf>
    <xf numFmtId="0" fontId="43" fillId="0" borderId="0" xfId="0" applyFont="1" applyBorder="1" applyAlignment="1">
      <alignment vertical="top"/>
    </xf>
    <xf numFmtId="0" fontId="35" fillId="0" borderId="0" xfId="0" applyFont="1" applyFill="1" applyBorder="1" applyAlignment="1">
      <alignment horizontal="left" vertical="top" wrapText="1"/>
    </xf>
    <xf numFmtId="0" fontId="35" fillId="0" borderId="5" xfId="0" applyFont="1" applyFill="1" applyBorder="1" applyAlignment="1">
      <alignment horizontal="left" vertical="top" wrapText="1"/>
    </xf>
    <xf numFmtId="0" fontId="36" fillId="0" borderId="20" xfId="0" applyFont="1" applyFill="1" applyBorder="1" applyAlignment="1">
      <alignment vertical="center"/>
    </xf>
    <xf numFmtId="0" fontId="36" fillId="0" borderId="21" xfId="0" applyFont="1" applyFill="1" applyBorder="1" applyAlignment="1">
      <alignment vertical="center"/>
    </xf>
    <xf numFmtId="0" fontId="36" fillId="0" borderId="21" xfId="0" applyFont="1" applyFill="1" applyBorder="1" applyAlignment="1">
      <alignment horizontal="center" vertical="center"/>
    </xf>
    <xf numFmtId="0" fontId="36" fillId="0" borderId="22" xfId="0" applyFont="1" applyFill="1" applyBorder="1" applyAlignment="1">
      <alignment vertical="center"/>
    </xf>
    <xf numFmtId="0" fontId="35" fillId="0" borderId="60" xfId="0" applyFont="1" applyBorder="1" applyAlignment="1">
      <alignment vertical="center"/>
    </xf>
    <xf numFmtId="0" fontId="35" fillId="0" borderId="62" xfId="0" applyFont="1" applyBorder="1" applyAlignment="1">
      <alignment vertical="center"/>
    </xf>
    <xf numFmtId="0" fontId="36" fillId="0" borderId="63" xfId="0" applyFont="1" applyFill="1" applyBorder="1" applyAlignment="1">
      <alignment vertical="center"/>
    </xf>
    <xf numFmtId="0" fontId="36" fillId="0" borderId="64" xfId="0" applyFont="1" applyFill="1" applyBorder="1" applyAlignment="1">
      <alignment vertical="center"/>
    </xf>
    <xf numFmtId="0" fontId="36" fillId="0" borderId="64" xfId="0" applyFont="1" applyFill="1" applyBorder="1" applyAlignment="1">
      <alignment horizontal="center" vertical="center"/>
    </xf>
    <xf numFmtId="0" fontId="36" fillId="0" borderId="65" xfId="0" applyFont="1" applyFill="1" applyBorder="1" applyAlignment="1">
      <alignment vertical="center"/>
    </xf>
    <xf numFmtId="0" fontId="43" fillId="0" borderId="0" xfId="0" applyFont="1" applyFill="1" applyBorder="1" applyAlignment="1">
      <alignment shrinkToFi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75" fillId="0" borderId="5" xfId="0" applyFont="1" applyFill="1" applyBorder="1" applyAlignment="1"/>
    <xf numFmtId="0" fontId="62" fillId="0" borderId="0" xfId="0" applyFont="1" applyFill="1" applyBorder="1" applyAlignment="1"/>
    <xf numFmtId="0" fontId="61" fillId="0" borderId="0" xfId="0" applyFont="1" applyFill="1" applyBorder="1" applyAlignment="1"/>
    <xf numFmtId="0" fontId="8" fillId="0" borderId="66" xfId="0" applyFont="1" applyBorder="1" applyAlignment="1">
      <alignment horizontal="center" vertical="center"/>
    </xf>
    <xf numFmtId="0" fontId="8" fillId="0" borderId="67" xfId="0" applyFont="1" applyBorder="1" applyAlignment="1">
      <alignment vertical="center"/>
    </xf>
    <xf numFmtId="0" fontId="8" fillId="0" borderId="67" xfId="0" applyFont="1" applyBorder="1" applyAlignment="1"/>
    <xf numFmtId="0" fontId="35" fillId="0" borderId="67" xfId="0" applyFont="1" applyBorder="1" applyAlignment="1"/>
    <xf numFmtId="0" fontId="35" fillId="0" borderId="68" xfId="0" applyFont="1" applyBorder="1" applyAlignment="1"/>
    <xf numFmtId="0" fontId="8" fillId="0" borderId="69" xfId="0" applyFont="1" applyBorder="1" applyAlignment="1"/>
    <xf numFmtId="0" fontId="35" fillId="0" borderId="70" xfId="0" applyFont="1" applyBorder="1" applyAlignment="1"/>
    <xf numFmtId="0" fontId="36" fillId="0" borderId="5" xfId="0" applyFont="1" applyBorder="1" applyAlignment="1">
      <alignment wrapText="1"/>
    </xf>
    <xf numFmtId="0" fontId="36" fillId="0" borderId="0" xfId="0" applyFont="1" applyBorder="1" applyAlignment="1">
      <alignment wrapText="1"/>
    </xf>
    <xf numFmtId="0" fontId="36" fillId="0" borderId="6" xfId="0" applyFont="1" applyBorder="1" applyAlignment="1">
      <alignment wrapText="1"/>
    </xf>
    <xf numFmtId="0" fontId="8" fillId="0" borderId="71" xfId="0" applyFont="1" applyBorder="1" applyAlignment="1"/>
    <xf numFmtId="0" fontId="8" fillId="0" borderId="72" xfId="0" applyFont="1" applyBorder="1" applyAlignment="1">
      <alignment vertical="center"/>
    </xf>
    <xf numFmtId="0" fontId="8" fillId="0" borderId="72" xfId="0" applyFont="1" applyBorder="1" applyAlignment="1"/>
    <xf numFmtId="0" fontId="35" fillId="0" borderId="72" xfId="0" applyFont="1" applyBorder="1" applyAlignment="1"/>
    <xf numFmtId="0" fontId="35" fillId="0" borderId="73" xfId="0" applyFont="1" applyBorder="1" applyAlignment="1"/>
    <xf numFmtId="0" fontId="35" fillId="0" borderId="41" xfId="0" applyFont="1" applyBorder="1" applyAlignment="1"/>
    <xf numFmtId="0" fontId="8" fillId="0" borderId="74" xfId="0" applyFont="1" applyBorder="1" applyAlignment="1">
      <alignment vertical="center"/>
    </xf>
    <xf numFmtId="0" fontId="35" fillId="0" borderId="39" xfId="0" applyFont="1" applyBorder="1" applyAlignment="1"/>
    <xf numFmtId="0" fontId="35" fillId="0" borderId="75" xfId="0" applyFont="1" applyBorder="1" applyAlignment="1"/>
    <xf numFmtId="0" fontId="35" fillId="0" borderId="76" xfId="0" applyFont="1" applyBorder="1" applyAlignment="1"/>
    <xf numFmtId="0" fontId="76" fillId="2" borderId="0" xfId="0" applyFont="1" applyFill="1" applyBorder="1" applyAlignment="1">
      <alignment vertical="center"/>
    </xf>
    <xf numFmtId="0" fontId="77" fillId="2" borderId="0" xfId="0" applyFont="1" applyFill="1" applyBorder="1" applyAlignment="1"/>
    <xf numFmtId="0" fontId="77" fillId="0" borderId="0" xfId="0" applyFont="1" applyBorder="1" applyAlignment="1"/>
    <xf numFmtId="0" fontId="77" fillId="0" borderId="77" xfId="0" applyFont="1" applyBorder="1" applyAlignment="1"/>
    <xf numFmtId="0" fontId="35" fillId="0" borderId="77" xfId="0" applyFont="1" applyBorder="1" applyAlignment="1"/>
    <xf numFmtId="0" fontId="35" fillId="0" borderId="78" xfId="0" applyFont="1" applyBorder="1" applyAlignment="1"/>
    <xf numFmtId="0" fontId="8" fillId="0" borderId="41" xfId="0" applyFont="1" applyBorder="1" applyAlignment="1">
      <alignment horizontal="center" vertical="center"/>
    </xf>
    <xf numFmtId="0" fontId="8" fillId="0" borderId="41" xfId="0" applyFont="1" applyBorder="1" applyAlignment="1">
      <alignment vertical="center"/>
    </xf>
    <xf numFmtId="0" fontId="35" fillId="0" borderId="79" xfId="0" applyFont="1" applyBorder="1" applyAlignment="1"/>
    <xf numFmtId="0" fontId="16" fillId="0" borderId="0" xfId="0" applyFont="1" applyBorder="1" applyAlignment="1">
      <alignment horizontal="left" vertical="top"/>
    </xf>
    <xf numFmtId="0" fontId="16" fillId="0" borderId="1" xfId="0" applyFont="1" applyFill="1" applyBorder="1" applyAlignment="1" applyProtection="1">
      <alignment shrinkToFit="1"/>
      <protection locked="0"/>
    </xf>
    <xf numFmtId="0" fontId="43" fillId="0" borderId="0" xfId="0" applyFont="1" applyBorder="1" applyAlignment="1">
      <alignment horizontal="left" vertical="top"/>
    </xf>
    <xf numFmtId="0" fontId="48" fillId="0" borderId="0" xfId="0" applyFont="1" applyAlignment="1"/>
    <xf numFmtId="0" fontId="48" fillId="0" borderId="0" xfId="0" applyFont="1" applyBorder="1" applyAlignment="1"/>
    <xf numFmtId="0" fontId="6" fillId="0" borderId="0" xfId="0" applyFont="1" applyBorder="1" applyAlignment="1">
      <alignment horizontal="left" shrinkToFit="1"/>
    </xf>
    <xf numFmtId="0" fontId="6" fillId="0" borderId="0" xfId="0" applyFont="1" applyAlignment="1" applyProtection="1">
      <protection locked="0"/>
    </xf>
    <xf numFmtId="0" fontId="6" fillId="0" borderId="0" xfId="0" applyFont="1" applyBorder="1" applyAlignment="1">
      <alignment horizontal="left" vertical="top"/>
    </xf>
    <xf numFmtId="0" fontId="35" fillId="0" borderId="11" xfId="0" applyFont="1" applyBorder="1" applyAlignment="1"/>
    <xf numFmtId="0" fontId="35" fillId="0" borderId="1" xfId="0" applyFont="1" applyFill="1" applyBorder="1" applyAlignment="1"/>
    <xf numFmtId="0" fontId="10"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0" fontId="11" fillId="0" borderId="5"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0" fontId="8" fillId="0" borderId="0" xfId="0" applyFont="1" applyBorder="1" applyAlignment="1">
      <alignment horizontal="left" vertical="center"/>
    </xf>
    <xf numFmtId="0" fontId="8" fillId="0" borderId="0" xfId="0" applyFont="1" applyBorder="1" applyAlignment="1">
      <alignment vertical="center"/>
    </xf>
    <xf numFmtId="0" fontId="3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Fill="1" applyBorder="1" applyAlignment="1">
      <alignment horizontal="center" vertical="center"/>
    </xf>
    <xf numFmtId="0" fontId="11" fillId="0" borderId="5" xfId="0" applyFont="1" applyFill="1" applyBorder="1" applyAlignment="1">
      <alignment vertical="top" wrapText="1"/>
    </xf>
    <xf numFmtId="0" fontId="11" fillId="0" borderId="0" xfId="0" applyFont="1" applyFill="1" applyBorder="1" applyAlignment="1">
      <alignment vertical="top" wrapText="1"/>
    </xf>
    <xf numFmtId="0" fontId="11" fillId="0" borderId="6" xfId="0" applyFont="1" applyFill="1" applyBorder="1" applyAlignment="1">
      <alignment vertical="top" wrapText="1"/>
    </xf>
    <xf numFmtId="0" fontId="8" fillId="0" borderId="0" xfId="0" applyFont="1" applyFill="1" applyBorder="1" applyAlignment="1">
      <alignment vertic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31" fillId="0" borderId="0" xfId="0" applyFont="1" applyBorder="1" applyAlignment="1">
      <alignment vertical="top" wrapText="1"/>
    </xf>
    <xf numFmtId="0" fontId="8" fillId="0" borderId="1" xfId="0" applyFont="1" applyFill="1" applyBorder="1" applyAlignment="1">
      <alignment vertical="center"/>
    </xf>
    <xf numFmtId="0" fontId="36" fillId="0" borderId="5" xfId="0" applyFont="1" applyFill="1" applyBorder="1" applyAlignment="1">
      <alignment vertical="top" wrapText="1"/>
    </xf>
    <xf numFmtId="0" fontId="36" fillId="0" borderId="0" xfId="0" applyFont="1" applyFill="1" applyBorder="1" applyAlignment="1">
      <alignment vertical="top" wrapText="1"/>
    </xf>
    <xf numFmtId="0" fontId="36" fillId="0" borderId="6" xfId="0" applyFont="1" applyFill="1" applyBorder="1" applyAlignment="1">
      <alignment vertical="top" wrapText="1"/>
    </xf>
    <xf numFmtId="0" fontId="8" fillId="0" borderId="0" xfId="0" applyFont="1" applyBorder="1" applyAlignment="1">
      <alignment vertical="center" wrapText="1"/>
    </xf>
    <xf numFmtId="0" fontId="8" fillId="0" borderId="0" xfId="0" applyFont="1" applyFill="1" applyBorder="1" applyAlignment="1">
      <alignment vertical="center" shrinkToFit="1"/>
    </xf>
    <xf numFmtId="0" fontId="8" fillId="0" borderId="3" xfId="0" applyFont="1" applyBorder="1" applyAlignment="1">
      <alignment vertical="center"/>
    </xf>
    <xf numFmtId="0" fontId="36" fillId="0" borderId="5" xfId="0" applyFont="1" applyBorder="1" applyAlignment="1">
      <alignment vertical="top" wrapText="1"/>
    </xf>
    <xf numFmtId="0" fontId="36" fillId="0" borderId="0" xfId="0" applyFont="1" applyBorder="1" applyAlignment="1">
      <alignment vertical="top" wrapText="1"/>
    </xf>
    <xf numFmtId="0" fontId="36" fillId="0" borderId="6" xfId="0" applyFont="1" applyBorder="1" applyAlignment="1">
      <alignment vertical="top" wrapText="1"/>
    </xf>
    <xf numFmtId="0" fontId="36" fillId="0" borderId="5" xfId="0" applyFont="1" applyBorder="1" applyAlignment="1">
      <alignment vertical="center" wrapText="1"/>
    </xf>
    <xf numFmtId="0" fontId="36" fillId="0" borderId="0" xfId="0" applyFont="1" applyBorder="1" applyAlignment="1">
      <alignment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Border="1" applyAlignment="1" applyProtection="1">
      <alignment horizontal="center" vertical="center"/>
      <protection locked="0"/>
    </xf>
    <xf numFmtId="0" fontId="80" fillId="0" borderId="0" xfId="0" applyFont="1" applyBorder="1">
      <alignment vertical="center"/>
    </xf>
    <xf numFmtId="0" fontId="43" fillId="0" borderId="12" xfId="0" applyFont="1" applyBorder="1">
      <alignment vertical="center"/>
    </xf>
    <xf numFmtId="0" fontId="8" fillId="0" borderId="11" xfId="0" applyFont="1" applyBorder="1" applyAlignment="1" applyProtection="1">
      <alignment vertical="center" wrapText="1"/>
      <protection locked="0"/>
    </xf>
    <xf numFmtId="0" fontId="16" fillId="0" borderId="0" xfId="0" applyFont="1" applyFill="1" applyBorder="1" applyAlignment="1">
      <alignment wrapText="1"/>
    </xf>
    <xf numFmtId="0" fontId="16" fillId="0" borderId="0" xfId="0" applyFont="1" applyBorder="1" applyAlignment="1">
      <alignment wrapText="1"/>
    </xf>
    <xf numFmtId="0" fontId="1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xf numFmtId="0" fontId="16" fillId="0" borderId="0" xfId="0" applyFont="1" applyFill="1" applyAlignment="1"/>
    <xf numFmtId="0" fontId="16" fillId="0" borderId="0" xfId="0" applyFont="1" applyFill="1" applyBorder="1" applyAlignment="1">
      <alignment vertical="center" wrapText="1"/>
    </xf>
    <xf numFmtId="0" fontId="16" fillId="0" borderId="0" xfId="0" applyFont="1" applyFill="1" applyBorder="1" applyAlignment="1">
      <alignment vertical="top" wrapText="1"/>
    </xf>
    <xf numFmtId="0" fontId="36" fillId="0" borderId="5" xfId="0" applyFont="1" applyBorder="1" applyAlignment="1" applyProtection="1">
      <alignment vertical="top" wrapText="1"/>
      <protection locked="0"/>
    </xf>
    <xf numFmtId="0" fontId="36" fillId="0" borderId="0" xfId="0" applyFont="1" applyBorder="1" applyAlignment="1" applyProtection="1">
      <alignment vertical="top" wrapText="1"/>
      <protection locked="0"/>
    </xf>
    <xf numFmtId="0" fontId="36" fillId="0" borderId="6" xfId="0" applyFont="1" applyBorder="1" applyAlignment="1" applyProtection="1">
      <alignment vertical="top" wrapText="1"/>
      <protection locked="0"/>
    </xf>
    <xf numFmtId="0" fontId="16" fillId="0" borderId="2" xfId="0" applyFont="1" applyFill="1" applyBorder="1" applyAlignment="1" applyProtection="1">
      <alignment vertical="center" wrapText="1"/>
      <protection locked="0"/>
    </xf>
    <xf numFmtId="0" fontId="16" fillId="0" borderId="3"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6" fillId="0" borderId="5"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6" xfId="0" applyFont="1" applyFill="1" applyBorder="1" applyAlignment="1" applyProtection="1">
      <alignment vertical="center" wrapText="1"/>
      <protection locked="0"/>
    </xf>
    <xf numFmtId="0" fontId="16" fillId="0" borderId="6" xfId="0" applyFont="1" applyFill="1" applyBorder="1" applyAlignment="1"/>
    <xf numFmtId="0" fontId="36" fillId="0" borderId="5" xfId="0" applyFont="1" applyFill="1" applyBorder="1" applyAlignment="1" applyProtection="1">
      <alignment vertical="center" wrapText="1"/>
      <protection locked="0"/>
    </xf>
    <xf numFmtId="0" fontId="36" fillId="0" borderId="0" xfId="0" applyFont="1" applyFill="1" applyBorder="1" applyAlignment="1" applyProtection="1">
      <alignment vertical="center" wrapText="1"/>
      <protection locked="0"/>
    </xf>
    <xf numFmtId="0" fontId="16" fillId="0" borderId="4" xfId="0" applyFont="1" applyFill="1" applyBorder="1" applyAlignment="1"/>
    <xf numFmtId="0" fontId="16" fillId="0" borderId="7"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6" fillId="0" borderId="8" xfId="0" applyFont="1" applyFill="1" applyBorder="1" applyAlignment="1"/>
    <xf numFmtId="0" fontId="35" fillId="0" borderId="2" xfId="0" applyFont="1" applyFill="1" applyBorder="1" applyAlignment="1">
      <alignment vertical="center" wrapText="1"/>
    </xf>
    <xf numFmtId="0" fontId="35" fillId="0" borderId="3" xfId="0" applyFont="1" applyFill="1" applyBorder="1" applyAlignment="1">
      <alignment vertical="center" wrapText="1"/>
    </xf>
    <xf numFmtId="0" fontId="35" fillId="0" borderId="11"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protection locked="0"/>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5" fillId="0" borderId="0" xfId="0" applyFont="1" applyFill="1" applyAlignment="1">
      <alignment vertical="center"/>
    </xf>
    <xf numFmtId="0" fontId="35" fillId="0" borderId="0" xfId="0" applyFont="1" applyFill="1" applyBorder="1" applyAlignment="1">
      <alignment horizontal="right" vertical="center"/>
    </xf>
    <xf numFmtId="0" fontId="9" fillId="0" borderId="0" xfId="0" applyFont="1">
      <alignment vertical="center"/>
    </xf>
    <xf numFmtId="0" fontId="54" fillId="0" borderId="0" xfId="0" applyFont="1" applyBorder="1" applyAlignment="1">
      <alignment horizontal="left" vertical="center"/>
    </xf>
    <xf numFmtId="0" fontId="81" fillId="0" borderId="0" xfId="0" applyFont="1" applyBorder="1" applyAlignment="1"/>
    <xf numFmtId="0" fontId="54" fillId="0" borderId="5" xfId="0" applyFont="1" applyBorder="1" applyAlignment="1">
      <alignment horizontal="left"/>
    </xf>
    <xf numFmtId="0" fontId="35" fillId="0" borderId="2" xfId="0" applyFont="1" applyBorder="1" applyAlignment="1" applyProtection="1">
      <protection locked="0"/>
    </xf>
    <xf numFmtId="0" fontId="35" fillId="0" borderId="4" xfId="0" applyFont="1" applyBorder="1" applyAlignment="1">
      <alignment horizontal="left" vertical="top"/>
    </xf>
    <xf numFmtId="0" fontId="35" fillId="0" borderId="2" xfId="0" applyFont="1" applyBorder="1" applyAlignment="1">
      <alignment horizontal="left" vertical="top"/>
    </xf>
    <xf numFmtId="0" fontId="35" fillId="0" borderId="3" xfId="0" applyFont="1" applyBorder="1" applyAlignment="1">
      <alignment horizontal="left" vertical="top"/>
    </xf>
    <xf numFmtId="0" fontId="35" fillId="0" borderId="5" xfId="0" applyFont="1" applyBorder="1" applyAlignment="1" applyProtection="1">
      <protection locked="0"/>
    </xf>
    <xf numFmtId="0" fontId="35" fillId="0" borderId="6" xfId="0" applyFont="1" applyBorder="1" applyAlignment="1">
      <alignment horizontal="left" vertical="top"/>
    </xf>
    <xf numFmtId="0" fontId="35" fillId="0" borderId="0" xfId="0" applyFont="1" applyBorder="1" applyAlignment="1" applyProtection="1">
      <alignment horizontal="left" vertical="top"/>
      <protection locked="0"/>
    </xf>
    <xf numFmtId="0" fontId="35" fillId="0" borderId="8" xfId="0" applyFont="1" applyBorder="1" applyAlignment="1">
      <alignment horizontal="left" vertical="top"/>
    </xf>
    <xf numFmtId="0" fontId="35" fillId="0" borderId="7" xfId="0" applyFont="1" applyBorder="1" applyAlignment="1">
      <alignment horizontal="left" vertical="top"/>
    </xf>
    <xf numFmtId="0" fontId="35" fillId="0" borderId="1" xfId="0" applyFont="1" applyBorder="1" applyAlignment="1">
      <alignment horizontal="left" vertical="top"/>
    </xf>
    <xf numFmtId="0" fontId="7" fillId="0" borderId="0" xfId="0" applyFont="1" applyBorder="1" applyAlignment="1"/>
    <xf numFmtId="0" fontId="43" fillId="0" borderId="6" xfId="0" applyFont="1" applyFill="1" applyBorder="1">
      <alignment vertical="center"/>
    </xf>
    <xf numFmtId="0" fontId="75" fillId="0" borderId="5" xfId="0" applyFont="1" applyBorder="1" applyAlignment="1">
      <alignment horizontal="left"/>
    </xf>
    <xf numFmtId="0" fontId="35" fillId="0" borderId="0" xfId="0" applyFont="1" applyBorder="1" applyAlignment="1">
      <alignment horizontal="right" vertical="center"/>
    </xf>
    <xf numFmtId="0" fontId="43" fillId="0" borderId="0" xfId="0" applyFont="1" applyBorder="1" applyAlignment="1">
      <alignment vertical="center"/>
    </xf>
    <xf numFmtId="0" fontId="75" fillId="0" borderId="0" xfId="0" applyFont="1" applyBorder="1" applyAlignment="1">
      <alignment horizontal="left"/>
    </xf>
    <xf numFmtId="0" fontId="7" fillId="0" borderId="5" xfId="0" applyFont="1" applyBorder="1" applyAlignment="1"/>
    <xf numFmtId="0" fontId="36" fillId="0" borderId="5" xfId="0" applyFont="1" applyBorder="1" applyAlignment="1">
      <alignment horizontal="left" vertical="center"/>
    </xf>
    <xf numFmtId="0" fontId="43" fillId="0" borderId="11" xfId="0" applyFont="1" applyBorder="1">
      <alignment vertical="center"/>
    </xf>
    <xf numFmtId="0" fontId="43" fillId="0" borderId="12" xfId="0" applyFont="1" applyFill="1" applyBorder="1">
      <alignment vertical="center"/>
    </xf>
    <xf numFmtId="0" fontId="8" fillId="0" borderId="0" xfId="0" applyFont="1">
      <alignment vertical="center"/>
    </xf>
    <xf numFmtId="0" fontId="35" fillId="0" borderId="0" xfId="0" applyFont="1" applyFill="1" applyAlignment="1"/>
    <xf numFmtId="0" fontId="43" fillId="0" borderId="0" xfId="0" applyFont="1" applyFill="1" applyBorder="1">
      <alignment vertical="center"/>
    </xf>
    <xf numFmtId="0" fontId="8" fillId="0" borderId="0" xfId="0" applyFont="1" applyAlignment="1">
      <alignment vertical="center" wrapText="1"/>
    </xf>
    <xf numFmtId="0" fontId="43" fillId="0" borderId="112" xfId="0" applyFont="1" applyBorder="1">
      <alignment vertical="center"/>
    </xf>
    <xf numFmtId="0" fontId="35" fillId="0" borderId="4" xfId="0" applyFont="1" applyBorder="1" applyAlignment="1">
      <alignment horizontal="right" vertical="center"/>
    </xf>
    <xf numFmtId="0" fontId="35" fillId="0" borderId="1" xfId="0" applyFont="1" applyBorder="1" applyAlignment="1" applyProtection="1">
      <alignment horizontal="center" vertical="center" shrinkToFit="1"/>
      <protection locked="0"/>
    </xf>
    <xf numFmtId="0" fontId="11" fillId="0" borderId="8" xfId="0" applyFont="1" applyBorder="1" applyAlignment="1">
      <alignment horizontal="right" vertical="center" shrinkToFit="1"/>
    </xf>
    <xf numFmtId="0" fontId="43" fillId="0" borderId="0" xfId="0" applyFont="1" applyBorder="1" applyAlignment="1">
      <alignment vertical="center" shrinkToFit="1"/>
    </xf>
    <xf numFmtId="0" fontId="35" fillId="0" borderId="0" xfId="0" applyFont="1" applyBorder="1" applyAlignment="1">
      <alignment vertical="center"/>
    </xf>
    <xf numFmtId="0" fontId="25" fillId="0" borderId="0" xfId="0" applyFont="1" applyFill="1" applyBorder="1" applyAlignment="1">
      <alignment vertical="center"/>
    </xf>
    <xf numFmtId="0" fontId="9" fillId="0" borderId="0" xfId="0" applyFont="1" applyFill="1" applyBorder="1" applyAlignment="1">
      <alignment horizontal="righ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0" fontId="9" fillId="0" borderId="0" xfId="0" applyFont="1" applyFill="1" applyAlignment="1">
      <alignment horizontal="center" vertical="center" shrinkToFit="1"/>
    </xf>
    <xf numFmtId="0" fontId="9" fillId="0" borderId="0" xfId="0" applyFont="1" applyFill="1" applyBorder="1" applyAlignment="1">
      <alignment horizontal="center" vertical="center" shrinkToFit="1"/>
    </xf>
    <xf numFmtId="0" fontId="25" fillId="0" borderId="0" xfId="0" applyFont="1" applyFill="1" applyAlignment="1"/>
    <xf numFmtId="0" fontId="9" fillId="0" borderId="0" xfId="0" applyFont="1" applyFill="1" applyAlignment="1">
      <alignment vertical="center"/>
    </xf>
    <xf numFmtId="49" fontId="8" fillId="5" borderId="7" xfId="0" applyNumberFormat="1" applyFont="1" applyFill="1" applyBorder="1" applyAlignment="1">
      <alignment horizontal="center" vertical="center"/>
    </xf>
    <xf numFmtId="49" fontId="8" fillId="5" borderId="10" xfId="0" applyNumberFormat="1" applyFont="1" applyFill="1" applyBorder="1" applyAlignment="1">
      <alignment horizontal="center" vertical="center"/>
    </xf>
    <xf numFmtId="188" fontId="8" fillId="5" borderId="10" xfId="0" applyNumberFormat="1" applyFont="1" applyFill="1" applyBorder="1" applyAlignment="1">
      <alignment horizontal="center" vertical="center"/>
    </xf>
    <xf numFmtId="0" fontId="8" fillId="5" borderId="11" xfId="0" applyFont="1" applyFill="1" applyBorder="1" applyAlignment="1">
      <alignment horizontal="center" vertical="center"/>
    </xf>
    <xf numFmtId="57" fontId="8" fillId="5" borderId="12" xfId="0" applyNumberFormat="1" applyFont="1" applyFill="1" applyBorder="1" applyAlignment="1">
      <alignment vertical="center"/>
    </xf>
    <xf numFmtId="0" fontId="33" fillId="0" borderId="0" xfId="0" applyFont="1" applyAlignment="1">
      <alignment horizontal="center" vertical="center"/>
    </xf>
    <xf numFmtId="0" fontId="8" fillId="0" borderId="0" xfId="0" applyFont="1" applyBorder="1">
      <alignment vertical="center"/>
    </xf>
    <xf numFmtId="0" fontId="43" fillId="0" borderId="0" xfId="0" applyFont="1" applyAlignment="1">
      <alignment vertical="center"/>
    </xf>
    <xf numFmtId="0" fontId="78" fillId="0" borderId="5" xfId="0" applyFont="1" applyBorder="1" applyAlignment="1">
      <alignment wrapText="1"/>
    </xf>
    <xf numFmtId="0" fontId="78" fillId="0" borderId="0" xfId="0" applyFont="1" applyAlignment="1">
      <alignment wrapText="1"/>
    </xf>
    <xf numFmtId="0" fontId="78" fillId="0" borderId="6" xfId="0" applyFont="1" applyBorder="1" applyAlignment="1">
      <alignment wrapText="1"/>
    </xf>
    <xf numFmtId="0" fontId="35" fillId="0" borderId="2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9" fillId="0" borderId="0" xfId="0" applyFont="1" applyBorder="1">
      <alignment vertical="center"/>
    </xf>
    <xf numFmtId="0" fontId="43" fillId="0" borderId="2" xfId="0" applyFont="1" applyBorder="1">
      <alignmen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protection locked="0"/>
    </xf>
    <xf numFmtId="0" fontId="43" fillId="0" borderId="0" xfId="0" applyFont="1" applyBorder="1" applyAlignment="1">
      <alignment horizontal="center" vertical="center"/>
    </xf>
    <xf numFmtId="0" fontId="44" fillId="0" borderId="0" xfId="0" applyFont="1" applyFill="1" applyBorder="1" applyAlignment="1" applyProtection="1">
      <protection locked="0"/>
    </xf>
    <xf numFmtId="0" fontId="36" fillId="0" borderId="5" xfId="0" applyFont="1" applyBorder="1" applyAlignment="1" applyProtection="1">
      <alignment vertical="center"/>
      <protection locked="0"/>
    </xf>
    <xf numFmtId="0" fontId="8" fillId="0" borderId="0" xfId="0" applyFont="1" applyFill="1" applyBorder="1" applyAlignment="1" applyProtection="1">
      <alignment horizontal="center"/>
      <protection locked="0"/>
    </xf>
    <xf numFmtId="0" fontId="82" fillId="0" borderId="0" xfId="0" applyFont="1" applyFill="1" applyBorder="1" applyAlignment="1" applyProtection="1">
      <alignment vertical="center"/>
      <protection locked="0"/>
    </xf>
    <xf numFmtId="0" fontId="16" fillId="0" borderId="0" xfId="0" applyFont="1" applyFill="1" applyBorder="1" applyAlignment="1" applyProtection="1">
      <protection locked="0"/>
    </xf>
    <xf numFmtId="0" fontId="36" fillId="0" borderId="5" xfId="0" applyFont="1" applyBorder="1" applyAlignment="1" applyProtection="1">
      <alignment vertical="top"/>
      <protection locked="0"/>
    </xf>
    <xf numFmtId="0" fontId="36" fillId="0" borderId="0" xfId="0" applyFont="1" applyBorder="1" applyAlignment="1" applyProtection="1">
      <alignment vertical="top"/>
      <protection locked="0"/>
    </xf>
    <xf numFmtId="0" fontId="36" fillId="0" borderId="6" xfId="0" applyFont="1" applyBorder="1" applyAlignment="1" applyProtection="1">
      <alignment vertical="top"/>
      <protection locked="0"/>
    </xf>
    <xf numFmtId="0" fontId="35" fillId="0" borderId="6" xfId="0" applyFont="1" applyBorder="1" applyAlignment="1" applyProtection="1">
      <protection locked="0"/>
    </xf>
    <xf numFmtId="0" fontId="35" fillId="0" borderId="0" xfId="0" applyFont="1" applyFill="1" applyBorder="1" applyAlignment="1" applyProtection="1">
      <alignment horizontal="center"/>
      <protection locked="0"/>
    </xf>
    <xf numFmtId="0" fontId="35" fillId="0" borderId="0" xfId="0" applyFont="1" applyAlignment="1" applyProtection="1">
      <protection locked="0"/>
    </xf>
    <xf numFmtId="0" fontId="43" fillId="0" borderId="0" xfId="0" applyFont="1" applyFill="1" applyAlignment="1"/>
    <xf numFmtId="0" fontId="19" fillId="0" borderId="0" xfId="0" applyFont="1" applyFill="1" applyBorder="1" applyAlignment="1">
      <alignment vertical="center"/>
    </xf>
    <xf numFmtId="186" fontId="8" fillId="0" borderId="0" xfId="0" applyNumberFormat="1" applyFont="1" applyAlignment="1">
      <alignment horizontal="right" vertical="center"/>
    </xf>
    <xf numFmtId="186" fontId="8" fillId="0" borderId="173" xfId="0" applyNumberFormat="1" applyFont="1" applyBorder="1" applyAlignment="1">
      <alignment horizontal="right" vertical="center"/>
    </xf>
    <xf numFmtId="0" fontId="34" fillId="0" borderId="0" xfId="0" applyFont="1" applyFill="1" applyBorder="1" applyAlignment="1">
      <alignment vertical="center"/>
    </xf>
    <xf numFmtId="0" fontId="0" fillId="0" borderId="0" xfId="0" applyBorder="1" applyAlignment="1"/>
    <xf numFmtId="0" fontId="11" fillId="0" borderId="6" xfId="0" applyFont="1" applyBorder="1" applyAlignment="1">
      <alignment vertical="center"/>
    </xf>
    <xf numFmtId="0" fontId="11" fillId="0" borderId="0" xfId="0" applyFont="1" applyBorder="1" applyAlignment="1">
      <alignment vertical="center" wrapText="1"/>
    </xf>
    <xf numFmtId="0" fontId="11" fillId="0" borderId="6" xfId="0" applyFont="1" applyBorder="1" applyAlignment="1">
      <alignment vertical="center" wrapText="1"/>
    </xf>
    <xf numFmtId="0" fontId="35" fillId="0" borderId="0" xfId="0" applyFont="1" applyFill="1" applyBorder="1" applyAlignment="1" applyProtection="1">
      <alignment vertical="center" wrapText="1"/>
      <protection locked="0"/>
    </xf>
    <xf numFmtId="0" fontId="35" fillId="0" borderId="6" xfId="0" applyFont="1" applyBorder="1" applyAlignment="1">
      <alignmen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44" fillId="0" borderId="0" xfId="0" applyFont="1" applyFill="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11" fillId="0" borderId="6" xfId="0" applyFont="1" applyFill="1" applyBorder="1" applyAlignment="1">
      <alignment vertical="center"/>
    </xf>
    <xf numFmtId="0" fontId="35" fillId="0" borderId="5" xfId="0" applyFont="1" applyFill="1" applyBorder="1" applyAlignment="1">
      <alignment horizontal="left" vertical="center"/>
    </xf>
    <xf numFmtId="0" fontId="35" fillId="0" borderId="0" xfId="0" applyFont="1" applyFill="1" applyBorder="1" applyAlignment="1">
      <alignment horizontal="left" vertical="top"/>
    </xf>
    <xf numFmtId="0" fontId="0" fillId="0" borderId="5" xfId="0" applyFill="1" applyBorder="1">
      <alignment vertical="center"/>
    </xf>
    <xf numFmtId="0" fontId="0" fillId="0" borderId="0" xfId="0" applyFill="1" applyBorder="1">
      <alignment vertical="center"/>
    </xf>
    <xf numFmtId="0" fontId="0" fillId="0" borderId="6" xfId="0" applyFill="1" applyBorder="1">
      <alignment vertical="center"/>
    </xf>
    <xf numFmtId="0" fontId="43" fillId="0" borderId="5" xfId="0" applyFont="1" applyFill="1" applyBorder="1">
      <alignment vertical="center"/>
    </xf>
    <xf numFmtId="0" fontId="36" fillId="0" borderId="5" xfId="0" applyFont="1" applyFill="1" applyBorder="1" applyAlignment="1" applyProtection="1">
      <alignment vertical="center"/>
      <protection locked="0"/>
    </xf>
    <xf numFmtId="0" fontId="54" fillId="0" borderId="5" xfId="0" applyFont="1" applyFill="1" applyBorder="1" applyAlignment="1">
      <alignment horizontal="center" vertical="center"/>
    </xf>
    <xf numFmtId="0" fontId="62" fillId="0" borderId="0" xfId="0" applyFont="1" applyFill="1" applyBorder="1" applyAlignment="1">
      <alignment vertical="center"/>
    </xf>
    <xf numFmtId="0" fontId="52" fillId="0" borderId="5" xfId="0" applyFont="1" applyBorder="1" applyAlignment="1">
      <alignment horizontal="left" vertical="center"/>
    </xf>
    <xf numFmtId="0" fontId="34" fillId="0" borderId="5" xfId="0" applyFont="1" applyBorder="1" applyAlignment="1">
      <alignment horizontal="left" vertical="center"/>
    </xf>
    <xf numFmtId="0" fontId="11" fillId="0" borderId="7" xfId="0" applyFont="1" applyFill="1" applyBorder="1" applyAlignment="1">
      <alignment vertical="center" wrapText="1"/>
    </xf>
    <xf numFmtId="0" fontId="8" fillId="0" borderId="5" xfId="0" applyFont="1" applyBorder="1">
      <alignment vertical="center"/>
    </xf>
    <xf numFmtId="0" fontId="8" fillId="0" borderId="6" xfId="0" applyFont="1" applyBorder="1">
      <alignment vertical="center"/>
    </xf>
    <xf numFmtId="38" fontId="39" fillId="0" borderId="1" xfId="1" applyFont="1" applyFill="1" applyBorder="1" applyAlignment="1">
      <alignment vertical="center"/>
    </xf>
    <xf numFmtId="38" fontId="39" fillId="0" borderId="1" xfId="1" applyFont="1" applyFill="1" applyBorder="1" applyAlignment="1" applyProtection="1">
      <alignment vertical="center"/>
      <protection locked="0"/>
    </xf>
    <xf numFmtId="177" fontId="39" fillId="0" borderId="1" xfId="0" applyNumberFormat="1" applyFont="1" applyFill="1" applyBorder="1" applyAlignment="1">
      <alignment vertical="center" wrapText="1"/>
    </xf>
    <xf numFmtId="177" fontId="39" fillId="0" borderId="1" xfId="0" applyNumberFormat="1" applyFont="1" applyFill="1" applyBorder="1" applyAlignment="1">
      <alignment vertical="center"/>
    </xf>
    <xf numFmtId="0" fontId="17" fillId="0" borderId="8" xfId="0" applyFont="1" applyBorder="1" applyAlignment="1"/>
    <xf numFmtId="176" fontId="8" fillId="0" borderId="0" xfId="0" applyNumberFormat="1" applyFont="1" applyBorder="1" applyAlignment="1">
      <alignment vertical="center"/>
    </xf>
    <xf numFmtId="0" fontId="3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0" xfId="0" applyFont="1" applyAlignment="1">
      <alignment horizontal="left" vertical="center" shrinkToFit="1"/>
    </xf>
    <xf numFmtId="0" fontId="16" fillId="0" borderId="0" xfId="0" applyFont="1" applyFill="1" applyAlignment="1">
      <alignment horizontal="left" vertical="center" shrinkToFit="1"/>
    </xf>
    <xf numFmtId="0" fontId="6" fillId="0" borderId="0" xfId="0" applyFont="1" applyFill="1" applyAlignment="1">
      <alignment horizontal="left" vertical="center"/>
    </xf>
    <xf numFmtId="0" fontId="16" fillId="0" borderId="0" xfId="0" applyFont="1" applyAlignment="1">
      <alignment horizontal="left" vertical="center" shrinkToFit="1"/>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6" fillId="0" borderId="0" xfId="0" applyFont="1" applyFill="1" applyAlignment="1">
      <alignment horizontal="left" vertical="center" shrinkToFit="1"/>
    </xf>
    <xf numFmtId="0" fontId="18" fillId="0" borderId="0" xfId="0" applyFont="1" applyAlignment="1">
      <alignment horizontal="left" vertical="center" shrinkToFit="1"/>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49" fontId="9" fillId="0" borderId="3"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1" xfId="0" applyFont="1" applyFill="1" applyBorder="1" applyAlignment="1">
      <alignment vertical="center"/>
    </xf>
    <xf numFmtId="0" fontId="10" fillId="0" borderId="8" xfId="0" applyFont="1" applyFill="1" applyBorder="1" applyAlignment="1">
      <alignment vertical="center"/>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7" fillId="0" borderId="1" xfId="0" applyFont="1" applyFill="1" applyBorder="1" applyAlignment="1" applyProtection="1">
      <alignment horizontal="right" vertical="center"/>
      <protection locked="0"/>
    </xf>
    <xf numFmtId="0" fontId="16" fillId="2" borderId="9" xfId="0" applyFont="1" applyFill="1" applyBorder="1" applyAlignment="1">
      <alignment horizontal="center" vertical="center"/>
    </xf>
    <xf numFmtId="0" fontId="22" fillId="0" borderId="2"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2" fillId="0" borderId="5" xfId="0"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22" fillId="0" borderId="7"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16" fillId="0" borderId="1" xfId="0" applyFont="1" applyBorder="1" applyAlignment="1">
      <alignment horizontal="left"/>
    </xf>
    <xf numFmtId="0" fontId="16" fillId="2" borderId="9" xfId="0" applyFont="1" applyFill="1" applyBorder="1" applyAlignment="1">
      <alignment horizontal="center" vertical="center" wrapText="1"/>
    </xf>
    <xf numFmtId="0" fontId="22" fillId="0" borderId="2"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8" xfId="0" applyFont="1" applyFill="1" applyBorder="1" applyAlignment="1">
      <alignment horizontal="center" vertical="center"/>
    </xf>
    <xf numFmtId="0" fontId="22" fillId="0" borderId="2" xfId="0" applyFont="1" applyBorder="1" applyAlignment="1">
      <alignment horizontal="right" vertical="center" wrapText="1"/>
    </xf>
    <xf numFmtId="0" fontId="22" fillId="0" borderId="3" xfId="0" applyFont="1" applyBorder="1" applyAlignment="1">
      <alignment horizontal="right" vertical="center" wrapText="1"/>
    </xf>
    <xf numFmtId="0" fontId="22" fillId="0" borderId="5" xfId="0" applyFont="1" applyBorder="1" applyAlignment="1">
      <alignment horizontal="right" vertical="center" wrapText="1"/>
    </xf>
    <xf numFmtId="0" fontId="22" fillId="0" borderId="0" xfId="0" applyFont="1" applyBorder="1" applyAlignment="1">
      <alignment horizontal="right" vertical="center" wrapText="1"/>
    </xf>
    <xf numFmtId="0" fontId="22" fillId="0" borderId="7" xfId="0" applyFont="1" applyBorder="1" applyAlignment="1">
      <alignment horizontal="right" vertical="center" wrapText="1"/>
    </xf>
    <xf numFmtId="0" fontId="22" fillId="0" borderId="1" xfId="0" applyFont="1" applyBorder="1" applyAlignment="1">
      <alignment horizontal="right" vertical="center" wrapText="1"/>
    </xf>
    <xf numFmtId="0" fontId="22" fillId="0" borderId="3"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8" xfId="0" applyFont="1" applyBorder="1" applyAlignment="1">
      <alignment horizontal="lef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1" fillId="0" borderId="16" xfId="0" applyFont="1" applyFill="1" applyBorder="1" applyAlignment="1">
      <alignment vertical="center" wrapText="1"/>
    </xf>
    <xf numFmtId="0" fontId="11" fillId="0" borderId="17" xfId="0" applyFont="1" applyFill="1" applyBorder="1" applyAlignment="1">
      <alignment vertical="center" wrapText="1"/>
    </xf>
    <xf numFmtId="0" fontId="11" fillId="0" borderId="18" xfId="0" applyFont="1" applyFill="1" applyBorder="1" applyAlignment="1">
      <alignment vertical="center" wrapText="1"/>
    </xf>
    <xf numFmtId="0" fontId="25" fillId="0" borderId="0" xfId="0" applyFont="1" applyAlignment="1">
      <alignment horizontal="left" vertical="top" wrapText="1"/>
    </xf>
    <xf numFmtId="0" fontId="25" fillId="0" borderId="1" xfId="0" applyFont="1" applyBorder="1" applyAlignment="1">
      <alignment horizontal="left" vertical="top" wrapText="1"/>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23" fillId="0" borderId="0" xfId="0" applyFont="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8" xfId="0" applyFont="1" applyFill="1" applyBorder="1" applyAlignment="1">
      <alignment horizontal="center" vertical="center"/>
    </xf>
    <xf numFmtId="0" fontId="25" fillId="2" borderId="2"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8" fillId="0" borderId="8" xfId="0" applyFont="1" applyBorder="1" applyAlignment="1">
      <alignment horizontal="center" vertical="center"/>
    </xf>
    <xf numFmtId="0" fontId="10" fillId="2" borderId="2" xfId="0" applyFont="1" applyFill="1" applyBorder="1" applyAlignment="1">
      <alignment horizontal="center" vertical="center"/>
    </xf>
    <xf numFmtId="0" fontId="10" fillId="2" borderId="7" xfId="0" applyFont="1" applyFill="1" applyBorder="1" applyAlignment="1">
      <alignment horizontal="center" vertical="center"/>
    </xf>
    <xf numFmtId="0" fontId="11" fillId="0" borderId="10" xfId="0" applyFont="1" applyBorder="1" applyAlignment="1">
      <alignment horizontal="left" vertical="center"/>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8" fillId="0" borderId="10" xfId="0" applyFont="1" applyBorder="1" applyAlignment="1">
      <alignment horizontal="center" vertical="center"/>
    </xf>
    <xf numFmtId="0" fontId="28" fillId="0" borderId="33" xfId="0" applyFont="1" applyBorder="1" applyAlignment="1">
      <alignment horizontal="center" vertical="center"/>
    </xf>
    <xf numFmtId="0" fontId="8" fillId="0" borderId="35" xfId="0" applyFont="1" applyBorder="1" applyAlignment="1">
      <alignment horizontal="right" vertical="center"/>
    </xf>
    <xf numFmtId="0" fontId="27" fillId="0" borderId="11"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11" fillId="0" borderId="2" xfId="0" applyFont="1" applyBorder="1" applyAlignment="1">
      <alignment vertical="center" wrapText="1"/>
    </xf>
    <xf numFmtId="0" fontId="11" fillId="0" borderId="3" xfId="0" applyFont="1" applyBorder="1" applyAlignment="1">
      <alignment vertical="center"/>
    </xf>
    <xf numFmtId="0" fontId="11" fillId="0" borderId="4" xfId="0" applyFont="1" applyBorder="1" applyAlignment="1">
      <alignment vertical="center"/>
    </xf>
    <xf numFmtId="0" fontId="11" fillId="0" borderId="7" xfId="0" applyFont="1" applyBorder="1" applyAlignment="1">
      <alignment vertical="center"/>
    </xf>
    <xf numFmtId="0" fontId="11" fillId="0" borderId="1" xfId="0" applyFont="1" applyBorder="1" applyAlignment="1">
      <alignment vertical="center"/>
    </xf>
    <xf numFmtId="0" fontId="11" fillId="0" borderId="8" xfId="0" applyFont="1" applyBorder="1" applyAlignment="1">
      <alignment vertical="center"/>
    </xf>
    <xf numFmtId="0" fontId="8" fillId="0" borderId="36" xfId="0" applyFont="1" applyBorder="1" applyAlignment="1">
      <alignment horizontal="center" vertical="center"/>
    </xf>
    <xf numFmtId="0" fontId="8" fillId="0" borderId="7" xfId="0" applyFont="1" applyBorder="1" applyAlignment="1">
      <alignment horizontal="center" vertical="center"/>
    </xf>
    <xf numFmtId="0" fontId="8" fillId="0" borderId="30" xfId="0" applyFont="1" applyBorder="1" applyAlignment="1">
      <alignment horizontal="center" vertical="center"/>
    </xf>
    <xf numFmtId="0" fontId="8" fillId="0" borderId="34" xfId="0" applyFont="1" applyBorder="1" applyAlignment="1">
      <alignment horizontal="right" vertical="center"/>
    </xf>
    <xf numFmtId="0" fontId="8" fillId="0" borderId="3" xfId="0" applyFont="1" applyBorder="1" applyAlignment="1">
      <alignment horizontal="right" vertical="center"/>
    </xf>
    <xf numFmtId="0" fontId="8" fillId="0" borderId="32" xfId="0" applyFont="1" applyBorder="1" applyAlignment="1">
      <alignment horizontal="right" vertical="center"/>
    </xf>
    <xf numFmtId="0" fontId="8" fillId="0" borderId="1" xfId="0" applyFont="1" applyBorder="1" applyAlignment="1">
      <alignment horizontal="right" vertical="center"/>
    </xf>
    <xf numFmtId="0" fontId="11" fillId="2" borderId="23" xfId="0" applyFont="1" applyFill="1" applyBorder="1" applyAlignment="1">
      <alignment horizontal="center" vertical="center" textRotation="255" shrinkToFit="1"/>
    </xf>
    <xf numFmtId="0" fontId="11" fillId="2" borderId="19" xfId="0" applyFont="1" applyFill="1" applyBorder="1" applyAlignment="1">
      <alignment horizontal="center" vertical="center" textRotation="255" shrinkToFit="1"/>
    </xf>
    <xf numFmtId="0" fontId="8" fillId="2" borderId="23"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1"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horizontal="left" vertical="center" shrinkToFit="1"/>
    </xf>
    <xf numFmtId="0" fontId="28" fillId="0" borderId="11" xfId="0" applyFont="1" applyBorder="1" applyAlignment="1">
      <alignment horizontal="left" vertical="center" shrinkToFit="1"/>
    </xf>
    <xf numFmtId="0" fontId="28" fillId="0" borderId="12" xfId="0" applyFont="1" applyBorder="1" applyAlignment="1">
      <alignment horizontal="left" vertical="center" shrinkToFit="1"/>
    </xf>
    <xf numFmtId="0" fontId="8" fillId="2" borderId="29" xfId="0" applyFont="1" applyFill="1" applyBorder="1" applyAlignment="1">
      <alignment horizontal="center" vertical="center" shrinkToFi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0" fontId="8" fillId="0" borderId="37" xfId="0" applyFont="1" applyBorder="1" applyAlignment="1">
      <alignment horizontal="center" vertical="center"/>
    </xf>
    <xf numFmtId="0" fontId="11" fillId="2" borderId="23" xfId="0" applyFont="1" applyFill="1" applyBorder="1" applyAlignment="1">
      <alignment horizontal="center" vertical="center" textRotation="255"/>
    </xf>
    <xf numFmtId="0" fontId="11" fillId="2" borderId="29" xfId="0" applyFont="1" applyFill="1" applyBorder="1" applyAlignment="1">
      <alignment horizontal="center" vertical="center" textRotation="255"/>
    </xf>
    <xf numFmtId="0" fontId="11" fillId="2" borderId="19" xfId="0" applyFont="1" applyFill="1" applyBorder="1" applyAlignment="1">
      <alignment horizontal="center" vertical="center" textRotation="255"/>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27" fillId="0" borderId="3" xfId="0" applyFont="1" applyBorder="1" applyAlignment="1">
      <alignment horizontal="right" vertical="center"/>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2" xfId="0" applyFont="1" applyBorder="1" applyAlignment="1">
      <alignment vertical="center" wrapText="1" shrinkToFit="1"/>
    </xf>
    <xf numFmtId="0" fontId="11" fillId="0" borderId="3" xfId="0" applyFont="1" applyBorder="1" applyAlignment="1">
      <alignment vertical="center" wrapText="1" shrinkToFit="1"/>
    </xf>
    <xf numFmtId="0" fontId="11" fillId="0" borderId="4" xfId="0" applyFont="1" applyBorder="1" applyAlignment="1">
      <alignment vertical="center" wrapText="1" shrinkToFit="1"/>
    </xf>
    <xf numFmtId="0" fontId="11" fillId="0" borderId="7" xfId="0" applyFont="1" applyBorder="1" applyAlignment="1">
      <alignment vertical="center" wrapText="1" shrinkToFit="1"/>
    </xf>
    <xf numFmtId="0" fontId="11" fillId="0" borderId="1" xfId="0" applyFont="1" applyBorder="1" applyAlignment="1">
      <alignment vertical="center" wrapText="1" shrinkToFit="1"/>
    </xf>
    <xf numFmtId="0" fontId="11" fillId="0" borderId="8" xfId="0" applyFont="1" applyBorder="1" applyAlignment="1">
      <alignment vertical="center" wrapText="1" shrinkToFit="1"/>
    </xf>
    <xf numFmtId="0" fontId="8" fillId="0" borderId="31" xfId="0" applyFont="1" applyBorder="1" applyAlignment="1">
      <alignment horizontal="right" vertical="center"/>
    </xf>
    <xf numFmtId="0" fontId="8"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8" xfId="0" applyFont="1" applyFill="1" applyBorder="1" applyAlignment="1">
      <alignment vertical="center" wrapText="1"/>
    </xf>
    <xf numFmtId="0" fontId="11" fillId="0" borderId="2" xfId="0" applyFont="1" applyBorder="1" applyAlignment="1">
      <alignment vertical="center" shrinkToFit="1"/>
    </xf>
    <xf numFmtId="0" fontId="11" fillId="0" borderId="3" xfId="0" applyFont="1" applyBorder="1" applyAlignment="1">
      <alignment vertical="center" shrinkToFit="1"/>
    </xf>
    <xf numFmtId="0" fontId="11" fillId="0" borderId="4" xfId="0" applyFont="1" applyBorder="1" applyAlignment="1">
      <alignment vertical="center" shrinkToFit="1"/>
    </xf>
    <xf numFmtId="0" fontId="11" fillId="0" borderId="11" xfId="0" applyFont="1" applyBorder="1" applyAlignment="1">
      <alignment vertical="center"/>
    </xf>
    <xf numFmtId="0" fontId="11" fillId="0" borderId="12" xfId="0" applyFont="1" applyBorder="1" applyAlignment="1">
      <alignment vertical="center"/>
    </xf>
    <xf numFmtId="0" fontId="8" fillId="0" borderId="33" xfId="0" applyFont="1" applyBorder="1" applyAlignment="1">
      <alignment horizontal="center" vertical="center"/>
    </xf>
    <xf numFmtId="0" fontId="8" fillId="0" borderId="11" xfId="0" applyFont="1" applyBorder="1" applyAlignment="1">
      <alignment horizontal="right" vertical="center"/>
    </xf>
    <xf numFmtId="0" fontId="32" fillId="2" borderId="23" xfId="0" applyFont="1" applyFill="1" applyBorder="1" applyAlignment="1">
      <alignment horizontal="center" vertical="center" textRotation="255"/>
    </xf>
    <xf numFmtId="0" fontId="32" fillId="2" borderId="29" xfId="0" applyFont="1" applyFill="1" applyBorder="1" applyAlignment="1">
      <alignment horizontal="center" vertical="center" textRotation="255"/>
    </xf>
    <xf numFmtId="0" fontId="32" fillId="2" borderId="19" xfId="0" applyFont="1" applyFill="1" applyBorder="1" applyAlignment="1">
      <alignment horizontal="center" vertical="center" textRotation="255"/>
    </xf>
    <xf numFmtId="0" fontId="11" fillId="0" borderId="11" xfId="0" applyFont="1" applyBorder="1" applyAlignment="1">
      <alignment vertical="center" shrinkToFit="1"/>
    </xf>
    <xf numFmtId="0" fontId="11" fillId="0" borderId="12" xfId="0" applyFont="1" applyBorder="1" applyAlignment="1">
      <alignment vertical="center" shrinkToFi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0" xfId="0" applyFont="1" applyBorder="1" applyAlignment="1">
      <alignment vertical="center" shrinkToFit="1"/>
    </xf>
    <xf numFmtId="0" fontId="11" fillId="0" borderId="7" xfId="0" applyFont="1" applyBorder="1" applyAlignment="1">
      <alignment vertical="center" wrapText="1"/>
    </xf>
    <xf numFmtId="0" fontId="11" fillId="0" borderId="2" xfId="0" applyFont="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8" xfId="0" applyFont="1" applyFill="1" applyBorder="1" applyAlignment="1">
      <alignment horizontal="center" vertical="center"/>
    </xf>
    <xf numFmtId="0" fontId="11" fillId="0" borderId="7" xfId="0" applyFont="1" applyFill="1" applyBorder="1" applyAlignment="1">
      <alignment horizontal="left" vertical="center"/>
    </xf>
    <xf numFmtId="0" fontId="28" fillId="0" borderId="1" xfId="0" applyFont="1" applyFill="1" applyBorder="1" applyAlignment="1">
      <alignment horizontal="left" vertical="center"/>
    </xf>
    <xf numFmtId="0" fontId="28" fillId="0" borderId="8" xfId="0" applyFont="1" applyFill="1" applyBorder="1" applyAlignment="1">
      <alignment horizontal="left" vertical="center"/>
    </xf>
    <xf numFmtId="0" fontId="28" fillId="0" borderId="30" xfId="0" applyFont="1" applyBorder="1" applyAlignment="1">
      <alignment horizontal="center" vertical="center"/>
    </xf>
    <xf numFmtId="0" fontId="27" fillId="0" borderId="0" xfId="0" applyFont="1" applyBorder="1" applyAlignment="1">
      <alignment horizontal="right" vertical="center"/>
    </xf>
    <xf numFmtId="0" fontId="11" fillId="0" borderId="1" xfId="0" applyFont="1" applyBorder="1" applyAlignment="1">
      <alignment horizontal="left" vertical="center"/>
    </xf>
    <xf numFmtId="0" fontId="11" fillId="0" borderId="8" xfId="0" applyFont="1" applyBorder="1" applyAlignment="1">
      <alignment horizontal="left" vertical="center"/>
    </xf>
    <xf numFmtId="0" fontId="15" fillId="0" borderId="0" xfId="0" applyFont="1" applyBorder="1" applyAlignment="1">
      <alignment horizontal="left" vertical="center"/>
    </xf>
    <xf numFmtId="0" fontId="11" fillId="2" borderId="25"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8" fillId="2" borderId="130" xfId="0" applyFont="1" applyFill="1" applyBorder="1" applyAlignment="1">
      <alignment horizontal="center" vertical="center"/>
    </xf>
    <xf numFmtId="0" fontId="8" fillId="2" borderId="131" xfId="0" applyFont="1" applyFill="1" applyBorder="1" applyAlignment="1">
      <alignment horizontal="center" vertical="center"/>
    </xf>
    <xf numFmtId="0" fontId="8" fillId="2" borderId="132" xfId="0" applyFont="1" applyFill="1" applyBorder="1" applyAlignment="1">
      <alignment horizontal="center" vertical="center"/>
    </xf>
    <xf numFmtId="184" fontId="9" fillId="2" borderId="7" xfId="0" applyNumberFormat="1" applyFont="1" applyFill="1" applyBorder="1" applyAlignment="1">
      <alignment horizontal="center" vertical="center"/>
    </xf>
    <xf numFmtId="184" fontId="9" fillId="2" borderId="1" xfId="0" applyNumberFormat="1" applyFont="1" applyFill="1" applyBorder="1" applyAlignment="1">
      <alignment horizontal="center" vertical="center"/>
    </xf>
    <xf numFmtId="184" fontId="9" fillId="2" borderId="8" xfId="0" applyNumberFormat="1" applyFont="1" applyFill="1" applyBorder="1" applyAlignment="1">
      <alignment horizontal="center" vertical="center"/>
    </xf>
    <xf numFmtId="184" fontId="9" fillId="2" borderId="123" xfId="0" applyNumberFormat="1" applyFont="1" applyFill="1" applyBorder="1" applyAlignment="1">
      <alignment horizontal="center" vertical="center"/>
    </xf>
    <xf numFmtId="184" fontId="9" fillId="2" borderId="124" xfId="0" applyNumberFormat="1" applyFont="1" applyFill="1" applyBorder="1" applyAlignment="1">
      <alignment horizontal="center" vertical="center"/>
    </xf>
    <xf numFmtId="184" fontId="9" fillId="2" borderId="125" xfId="0" applyNumberFormat="1" applyFont="1" applyFill="1" applyBorder="1" applyAlignment="1">
      <alignment horizontal="center" vertical="center"/>
    </xf>
    <xf numFmtId="184" fontId="9" fillId="4" borderId="7" xfId="0" applyNumberFormat="1" applyFont="1" applyFill="1" applyBorder="1" applyAlignment="1">
      <alignment horizontal="center" vertical="center"/>
    </xf>
    <xf numFmtId="184" fontId="9" fillId="4" borderId="1" xfId="0" applyNumberFormat="1" applyFont="1" applyFill="1" applyBorder="1" applyAlignment="1">
      <alignment horizontal="center" vertical="center"/>
    </xf>
    <xf numFmtId="184" fontId="9" fillId="4" borderId="8"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76" fontId="9" fillId="0" borderId="133" xfId="0" applyNumberFormat="1" applyFont="1" applyFill="1" applyBorder="1" applyAlignment="1">
      <alignment horizontal="center" vertical="center"/>
    </xf>
    <xf numFmtId="176" fontId="9" fillId="0" borderId="134" xfId="0" applyNumberFormat="1" applyFont="1" applyFill="1" applyBorder="1" applyAlignment="1">
      <alignment horizontal="center" vertical="center"/>
    </xf>
    <xf numFmtId="176" fontId="9" fillId="0" borderId="135" xfId="0" applyNumberFormat="1" applyFont="1" applyFill="1" applyBorder="1" applyAlignment="1">
      <alignment horizontal="center" vertical="center"/>
    </xf>
    <xf numFmtId="0" fontId="9" fillId="0" borderId="133" xfId="0" applyFont="1" applyFill="1" applyBorder="1" applyAlignment="1">
      <alignment horizontal="center" vertical="center"/>
    </xf>
    <xf numFmtId="0" fontId="9" fillId="0" borderId="134" xfId="0" applyFont="1" applyFill="1" applyBorder="1" applyAlignment="1">
      <alignment horizontal="center" vertical="center"/>
    </xf>
    <xf numFmtId="0" fontId="9" fillId="0" borderId="135" xfId="0"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9" fillId="4" borderId="10" xfId="0" applyNumberFormat="1" applyFont="1" applyFill="1" applyBorder="1" applyAlignment="1">
      <alignment horizontal="center" vertical="center"/>
    </xf>
    <xf numFmtId="176" fontId="9" fillId="4" borderId="11" xfId="0" applyNumberFormat="1" applyFont="1" applyFill="1" applyBorder="1" applyAlignment="1">
      <alignment horizontal="center" vertical="center"/>
    </xf>
    <xf numFmtId="176" fontId="9" fillId="4" borderId="12" xfId="0" applyNumberFormat="1" applyFont="1" applyFill="1" applyBorder="1" applyAlignment="1">
      <alignment horizontal="center" vertical="center"/>
    </xf>
    <xf numFmtId="0" fontId="8" fillId="2" borderId="108" xfId="0" applyFont="1" applyFill="1" applyBorder="1" applyAlignment="1">
      <alignment horizontal="center" vertical="center"/>
    </xf>
    <xf numFmtId="0" fontId="8" fillId="2" borderId="109" xfId="0"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4" borderId="2" xfId="0" applyNumberFormat="1" applyFont="1" applyFill="1" applyBorder="1" applyAlignment="1">
      <alignment horizontal="center" vertical="center"/>
    </xf>
    <xf numFmtId="176" fontId="9" fillId="4" borderId="3" xfId="0" applyNumberFormat="1" applyFont="1" applyFill="1" applyBorder="1" applyAlignment="1">
      <alignment horizontal="center" vertical="center"/>
    </xf>
    <xf numFmtId="176" fontId="9" fillId="4" borderId="4" xfId="0" applyNumberFormat="1" applyFont="1" applyFill="1" applyBorder="1" applyAlignment="1">
      <alignment horizontal="center" vertical="center"/>
    </xf>
    <xf numFmtId="0" fontId="8" fillId="2" borderId="137" xfId="0" applyFont="1" applyFill="1" applyBorder="1" applyAlignment="1">
      <alignment horizontal="center" vertical="center"/>
    </xf>
    <xf numFmtId="0" fontId="8" fillId="2" borderId="138" xfId="0" applyFont="1" applyFill="1" applyBorder="1" applyAlignment="1">
      <alignment horizontal="center" vertical="center"/>
    </xf>
    <xf numFmtId="176" fontId="9" fillId="0" borderId="136" xfId="0" applyNumberFormat="1" applyFont="1" applyFill="1" applyBorder="1" applyAlignment="1">
      <alignment horizontal="center" vertical="center"/>
    </xf>
    <xf numFmtId="0" fontId="9" fillId="0" borderId="136" xfId="0" applyFont="1" applyFill="1" applyBorder="1" applyAlignment="1">
      <alignment horizontal="center" vertical="center"/>
    </xf>
    <xf numFmtId="176" fontId="9" fillId="4" borderId="139" xfId="0" applyNumberFormat="1" applyFont="1" applyFill="1" applyBorder="1" applyAlignment="1">
      <alignment horizontal="center" vertical="center"/>
    </xf>
    <xf numFmtId="176" fontId="9" fillId="4" borderId="138" xfId="0" applyNumberFormat="1" applyFont="1" applyFill="1" applyBorder="1" applyAlignment="1">
      <alignment horizontal="center" vertical="center"/>
    </xf>
    <xf numFmtId="176" fontId="9" fillId="4" borderId="140" xfId="0" applyNumberFormat="1" applyFont="1" applyFill="1" applyBorder="1" applyAlignment="1">
      <alignment horizontal="center" vertical="center"/>
    </xf>
    <xf numFmtId="0" fontId="9" fillId="0" borderId="121" xfId="0" applyFont="1" applyFill="1" applyBorder="1" applyAlignment="1">
      <alignment horizontal="center" vertical="center"/>
    </xf>
    <xf numFmtId="176" fontId="9" fillId="0" borderId="10" xfId="0" applyNumberFormat="1" applyFont="1" applyFill="1" applyBorder="1" applyAlignment="1">
      <alignment horizontal="center" vertical="center"/>
    </xf>
    <xf numFmtId="0" fontId="8" fillId="2" borderId="12"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8" fillId="4" borderId="108" xfId="0" applyFont="1" applyFill="1" applyBorder="1" applyAlignment="1">
      <alignment horizontal="center" vertical="center"/>
    </xf>
    <xf numFmtId="0" fontId="8" fillId="4" borderId="109" xfId="0" applyFont="1" applyFill="1" applyBorder="1" applyAlignment="1">
      <alignment horizontal="center" vertical="center"/>
    </xf>
    <xf numFmtId="0" fontId="8" fillId="4" borderId="2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0" xfId="0" applyFont="1" applyFill="1" applyBorder="1" applyAlignment="1">
      <alignment horizontal="center" vertical="center"/>
    </xf>
    <xf numFmtId="0" fontId="9" fillId="0" borderId="131" xfId="0" applyFont="1" applyFill="1" applyBorder="1" applyAlignment="1">
      <alignment horizontal="center" vertical="center"/>
    </xf>
    <xf numFmtId="0" fontId="9" fillId="0" borderId="132" xfId="0" applyFont="1" applyFill="1" applyBorder="1" applyAlignment="1">
      <alignment horizontal="center" vertical="center"/>
    </xf>
    <xf numFmtId="176" fontId="9" fillId="4" borderId="1" xfId="0" applyNumberFormat="1" applyFont="1" applyFill="1" applyBorder="1" applyAlignment="1">
      <alignment horizontal="center" vertical="center"/>
    </xf>
    <xf numFmtId="176" fontId="9" fillId="4" borderId="8" xfId="0" applyNumberFormat="1" applyFont="1" applyFill="1" applyBorder="1" applyAlignment="1">
      <alignment horizontal="center" vertical="center"/>
    </xf>
    <xf numFmtId="0" fontId="47" fillId="0" borderId="1" xfId="0" applyFont="1" applyFill="1" applyBorder="1" applyAlignment="1">
      <alignment horizontal="left" vertical="center"/>
    </xf>
    <xf numFmtId="176" fontId="8" fillId="0" borderId="10"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1" fillId="0" borderId="5"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38" fontId="22" fillId="0" borderId="2" xfId="1" applyFont="1" applyBorder="1" applyAlignment="1" applyProtection="1">
      <alignment horizontal="center" vertical="center"/>
      <protection locked="0"/>
    </xf>
    <xf numFmtId="38" fontId="22" fillId="0" borderId="4" xfId="1" applyFont="1" applyBorder="1" applyAlignment="1" applyProtection="1">
      <alignment horizontal="center" vertical="center"/>
      <protection locked="0"/>
    </xf>
    <xf numFmtId="38" fontId="22" fillId="0" borderId="7" xfId="1" applyFont="1" applyBorder="1" applyAlignment="1" applyProtection="1">
      <alignment horizontal="center" vertical="center"/>
      <protection locked="0"/>
    </xf>
    <xf numFmtId="38" fontId="22" fillId="0" borderId="8" xfId="1" applyFont="1" applyBorder="1" applyAlignment="1" applyProtection="1">
      <alignment horizontal="center" vertical="center"/>
      <protection locked="0"/>
    </xf>
    <xf numFmtId="38" fontId="22" fillId="2" borderId="2" xfId="1" applyFont="1" applyFill="1" applyBorder="1" applyAlignment="1">
      <alignment horizontal="center" vertical="center"/>
    </xf>
    <xf numFmtId="38" fontId="22" fillId="2" borderId="3" xfId="1" applyFont="1" applyFill="1" applyBorder="1" applyAlignment="1">
      <alignment horizontal="center" vertical="center"/>
    </xf>
    <xf numFmtId="38" fontId="22" fillId="2" borderId="4" xfId="1" applyFont="1" applyFill="1" applyBorder="1" applyAlignment="1">
      <alignment horizontal="center" vertical="center"/>
    </xf>
    <xf numFmtId="38" fontId="22" fillId="2" borderId="7" xfId="1" applyFont="1" applyFill="1" applyBorder="1" applyAlignment="1">
      <alignment horizontal="center" vertical="center"/>
    </xf>
    <xf numFmtId="38" fontId="22" fillId="2" borderId="1" xfId="1" applyFont="1" applyFill="1" applyBorder="1" applyAlignment="1">
      <alignment horizontal="center" vertical="center"/>
    </xf>
    <xf numFmtId="38" fontId="22" fillId="2" borderId="8" xfId="1" applyFont="1" applyFill="1" applyBorder="1" applyAlignment="1">
      <alignment horizontal="center" vertical="center"/>
    </xf>
    <xf numFmtId="177" fontId="22" fillId="2" borderId="2" xfId="0" applyNumberFormat="1" applyFont="1" applyFill="1" applyBorder="1" applyAlignment="1">
      <alignment horizontal="center" vertical="center" wrapText="1"/>
    </xf>
    <xf numFmtId="177" fontId="22" fillId="2" borderId="3" xfId="0" applyNumberFormat="1" applyFont="1" applyFill="1" applyBorder="1" applyAlignment="1">
      <alignment horizontal="center" vertical="center" wrapText="1"/>
    </xf>
    <xf numFmtId="177" fontId="22" fillId="2" borderId="4" xfId="0" applyNumberFormat="1" applyFont="1" applyFill="1" applyBorder="1" applyAlignment="1">
      <alignment horizontal="center" vertical="center" wrapText="1"/>
    </xf>
    <xf numFmtId="177" fontId="22" fillId="2" borderId="7" xfId="0" applyNumberFormat="1" applyFont="1" applyFill="1" applyBorder="1" applyAlignment="1">
      <alignment horizontal="center" vertical="center" wrapText="1"/>
    </xf>
    <xf numFmtId="177" fontId="22" fillId="2" borderId="1" xfId="0" applyNumberFormat="1" applyFont="1" applyFill="1" applyBorder="1" applyAlignment="1">
      <alignment horizontal="center" vertical="center" wrapText="1"/>
    </xf>
    <xf numFmtId="177" fontId="22" fillId="2" borderId="8" xfId="0" applyNumberFormat="1" applyFont="1" applyFill="1" applyBorder="1" applyAlignment="1">
      <alignment horizontal="center" vertical="center" wrapText="1"/>
    </xf>
    <xf numFmtId="0" fontId="36" fillId="2" borderId="10"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8" xfId="0" applyFont="1" applyFill="1" applyBorder="1" applyAlignment="1">
      <alignment horizontal="center" vertical="center" wrapText="1"/>
    </xf>
    <xf numFmtId="38" fontId="22" fillId="0" borderId="9" xfId="1" applyFont="1" applyBorder="1" applyAlignment="1" applyProtection="1">
      <alignment horizontal="center" vertical="center"/>
      <protection locked="0"/>
    </xf>
    <xf numFmtId="38" fontId="22" fillId="0" borderId="26" xfId="1" applyFont="1" applyBorder="1" applyAlignment="1" applyProtection="1">
      <alignment horizontal="center" vertical="center"/>
      <protection locked="0"/>
    </xf>
    <xf numFmtId="38" fontId="22" fillId="2" borderId="19" xfId="1" applyFont="1" applyFill="1" applyBorder="1" applyAlignment="1">
      <alignment horizontal="center" vertical="center"/>
    </xf>
    <xf numFmtId="38" fontId="22" fillId="2" borderId="9" xfId="1" applyFont="1" applyFill="1" applyBorder="1" applyAlignment="1">
      <alignment horizontal="center" vertical="center"/>
    </xf>
    <xf numFmtId="38" fontId="22" fillId="0" borderId="5" xfId="1" applyFont="1" applyBorder="1" applyAlignment="1" applyProtection="1">
      <alignment horizontal="center" vertical="center"/>
      <protection locked="0"/>
    </xf>
    <xf numFmtId="38" fontId="22" fillId="0" borderId="6" xfId="1" applyFont="1" applyBorder="1" applyAlignment="1" applyProtection="1">
      <alignment horizontal="center" vertical="center"/>
      <protection locked="0"/>
    </xf>
    <xf numFmtId="38" fontId="22" fillId="2" borderId="38" xfId="1" applyFont="1" applyFill="1" applyBorder="1" applyAlignment="1">
      <alignment horizontal="center" vertical="center"/>
    </xf>
    <xf numFmtId="38" fontId="22" fillId="2" borderId="171" xfId="1" applyFont="1" applyFill="1" applyBorder="1" applyAlignment="1">
      <alignment horizontal="center" vertical="center"/>
    </xf>
    <xf numFmtId="38" fontId="22" fillId="2" borderId="39" xfId="1" applyFont="1" applyFill="1" applyBorder="1" applyAlignment="1">
      <alignment horizontal="center" vertical="center"/>
    </xf>
    <xf numFmtId="38" fontId="22" fillId="2" borderId="172" xfId="1" applyFont="1" applyFill="1" applyBorder="1" applyAlignment="1">
      <alignment horizontal="center" vertical="center"/>
    </xf>
    <xf numFmtId="38" fontId="22" fillId="2" borderId="40" xfId="1" applyFont="1" applyFill="1" applyBorder="1" applyAlignment="1">
      <alignment horizontal="center" vertical="center"/>
    </xf>
    <xf numFmtId="38" fontId="22" fillId="2" borderId="41" xfId="1" applyFont="1" applyFill="1" applyBorder="1" applyAlignment="1">
      <alignment horizontal="center" vertical="center"/>
    </xf>
    <xf numFmtId="38" fontId="22" fillId="2" borderId="42" xfId="1" applyFont="1" applyFill="1" applyBorder="1" applyAlignment="1">
      <alignment horizontal="center" vertical="center"/>
    </xf>
    <xf numFmtId="177" fontId="22" fillId="2" borderId="171" xfId="0" applyNumberFormat="1" applyFont="1" applyFill="1" applyBorder="1" applyAlignment="1">
      <alignment horizontal="center" vertical="center" wrapText="1"/>
    </xf>
    <xf numFmtId="177" fontId="22" fillId="2" borderId="39" xfId="0" applyNumberFormat="1" applyFont="1" applyFill="1" applyBorder="1" applyAlignment="1">
      <alignment horizontal="center" vertical="center" wrapText="1"/>
    </xf>
    <xf numFmtId="177" fontId="22" fillId="2" borderId="172" xfId="0" applyNumberFormat="1" applyFont="1" applyFill="1" applyBorder="1" applyAlignment="1">
      <alignment horizontal="center" vertical="center" wrapText="1"/>
    </xf>
    <xf numFmtId="177" fontId="22" fillId="2" borderId="40" xfId="0" applyNumberFormat="1" applyFont="1" applyFill="1" applyBorder="1" applyAlignment="1">
      <alignment horizontal="center" vertical="center" wrapText="1"/>
    </xf>
    <xf numFmtId="177" fontId="22" fillId="2" borderId="41" xfId="0" applyNumberFormat="1" applyFont="1" applyFill="1" applyBorder="1" applyAlignment="1">
      <alignment horizontal="center" vertical="center" wrapText="1"/>
    </xf>
    <xf numFmtId="177" fontId="22" fillId="2" borderId="42" xfId="0" applyNumberFormat="1" applyFont="1" applyFill="1" applyBorder="1" applyAlignment="1">
      <alignment horizontal="center" vertical="center" wrapText="1"/>
    </xf>
    <xf numFmtId="0" fontId="36" fillId="2" borderId="9" xfId="0" applyFont="1" applyFill="1" applyBorder="1" applyAlignment="1">
      <alignment horizontal="center" vertical="center"/>
    </xf>
    <xf numFmtId="0" fontId="36" fillId="2" borderId="9" xfId="0" applyFont="1" applyFill="1" applyBorder="1" applyAlignment="1">
      <alignment horizontal="center" vertical="center" shrinkToFit="1"/>
    </xf>
    <xf numFmtId="0" fontId="70" fillId="0" borderId="1" xfId="0" applyFont="1" applyFill="1" applyBorder="1" applyAlignment="1"/>
    <xf numFmtId="0" fontId="71" fillId="0" borderId="1" xfId="0" applyFont="1" applyFill="1" applyBorder="1" applyAlignment="1"/>
    <xf numFmtId="0" fontId="16" fillId="2" borderId="19" xfId="0" applyFont="1" applyFill="1" applyBorder="1" applyAlignment="1">
      <alignment horizontal="center" vertical="center"/>
    </xf>
    <xf numFmtId="0" fontId="16" fillId="2" borderId="26" xfId="0" applyFont="1" applyFill="1" applyBorder="1" applyAlignment="1">
      <alignment horizontal="center" vertical="center"/>
    </xf>
    <xf numFmtId="38" fontId="22" fillId="2" borderId="23" xfId="1" applyFont="1" applyFill="1" applyBorder="1" applyAlignment="1">
      <alignment horizontal="center" vertical="center"/>
    </xf>
    <xf numFmtId="0" fontId="70" fillId="0" borderId="1" xfId="0" applyFont="1" applyFill="1" applyBorder="1" applyAlignment="1">
      <alignment vertical="center"/>
    </xf>
    <xf numFmtId="0" fontId="71" fillId="0" borderId="1" xfId="0" applyFont="1" applyFill="1" applyBorder="1" applyAlignment="1">
      <alignment vertical="center"/>
    </xf>
    <xf numFmtId="0" fontId="44" fillId="0" borderId="1" xfId="0" applyFont="1" applyFill="1" applyBorder="1" applyAlignment="1">
      <alignment vertical="center"/>
    </xf>
    <xf numFmtId="0" fontId="36" fillId="0" borderId="5" xfId="0" applyFont="1" applyBorder="1" applyAlignment="1">
      <alignment horizontal="left" vertical="top" wrapText="1"/>
    </xf>
    <xf numFmtId="0" fontId="36" fillId="0" borderId="0" xfId="0" applyFont="1" applyBorder="1" applyAlignment="1">
      <alignment horizontal="left" vertical="top"/>
    </xf>
    <xf numFmtId="0" fontId="36" fillId="0" borderId="6" xfId="0" applyFont="1" applyBorder="1" applyAlignment="1">
      <alignment horizontal="left" vertical="top"/>
    </xf>
    <xf numFmtId="0" fontId="36" fillId="0" borderId="5" xfId="0" applyFont="1" applyBorder="1" applyAlignment="1">
      <alignment horizontal="left" vertical="top"/>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0" fillId="2" borderId="23" xfId="0" applyFont="1" applyFill="1" applyBorder="1" applyAlignment="1">
      <alignment horizontal="center" vertical="center"/>
    </xf>
    <xf numFmtId="0" fontId="10" fillId="2" borderId="19" xfId="0" applyFont="1" applyFill="1" applyBorder="1" applyAlignment="1">
      <alignment horizontal="center" vertical="center"/>
    </xf>
    <xf numFmtId="0" fontId="35" fillId="0" borderId="0"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2" xfId="0" applyFont="1" applyBorder="1" applyAlignment="1" applyProtection="1">
      <alignment horizontal="left" vertical="center" wrapText="1"/>
      <protection locked="0"/>
    </xf>
    <xf numFmtId="0" fontId="35" fillId="0" borderId="3"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8" xfId="0" applyFont="1" applyBorder="1" applyAlignment="1" applyProtection="1">
      <alignment horizontal="left" vertical="center" wrapText="1"/>
      <protection locked="0"/>
    </xf>
    <xf numFmtId="0" fontId="35" fillId="0" borderId="3" xfId="0" applyFont="1" applyBorder="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horizontal="left" vertical="center"/>
    </xf>
    <xf numFmtId="0" fontId="35" fillId="0" borderId="1" xfId="0" applyFont="1" applyBorder="1" applyAlignment="1" applyProtection="1">
      <alignment horizontal="right" vertical="center"/>
      <protection locked="0"/>
    </xf>
    <xf numFmtId="0" fontId="35" fillId="0" borderId="1" xfId="0" applyFont="1" applyBorder="1" applyAlignment="1">
      <alignment horizontal="left"/>
    </xf>
    <xf numFmtId="0" fontId="35" fillId="0" borderId="8" xfId="0" applyFont="1" applyBorder="1" applyAlignment="1">
      <alignment horizontal="left"/>
    </xf>
    <xf numFmtId="0" fontId="35" fillId="2" borderId="2"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8" xfId="0" applyFont="1" applyFill="1" applyBorder="1" applyAlignment="1">
      <alignment horizontal="center" vertical="center"/>
    </xf>
    <xf numFmtId="0" fontId="36" fillId="0" borderId="53" xfId="0"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36" fillId="0" borderId="57" xfId="0" applyFont="1" applyBorder="1" applyAlignment="1">
      <alignment horizontal="center" vertical="center"/>
    </xf>
    <xf numFmtId="0" fontId="36" fillId="0" borderId="58" xfId="0" applyFont="1" applyBorder="1" applyAlignment="1">
      <alignment horizontal="center" vertical="center"/>
    </xf>
    <xf numFmtId="0" fontId="36" fillId="0" borderId="3"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5" fillId="0" borderId="4" xfId="0" applyFont="1" applyBorder="1" applyAlignment="1">
      <alignment horizontal="center" vertical="center"/>
    </xf>
    <xf numFmtId="0" fontId="35" fillId="0" borderId="8" xfId="0" applyFont="1" applyBorder="1" applyAlignment="1">
      <alignment horizontal="center" vertical="center"/>
    </xf>
    <xf numFmtId="0" fontId="36" fillId="0" borderId="2"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5" fillId="2" borderId="19" xfId="0" applyFont="1" applyFill="1" applyBorder="1" applyAlignment="1">
      <alignment horizontal="center" vertical="center"/>
    </xf>
    <xf numFmtId="0" fontId="35" fillId="2" borderId="23"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6" xfId="0" applyFont="1" applyFill="1" applyBorder="1" applyAlignment="1">
      <alignment horizontal="center" vertical="center"/>
    </xf>
    <xf numFmtId="176" fontId="8" fillId="0" borderId="50" xfId="0" applyNumberFormat="1" applyFont="1" applyBorder="1" applyAlignment="1">
      <alignment horizontal="center" vertical="center"/>
    </xf>
    <xf numFmtId="176" fontId="8" fillId="0" borderId="51" xfId="0" applyNumberFormat="1" applyFont="1" applyBorder="1" applyAlignment="1">
      <alignment horizontal="center" vertical="center"/>
    </xf>
    <xf numFmtId="176" fontId="8" fillId="0" borderId="52" xfId="0" applyNumberFormat="1" applyFont="1" applyBorder="1" applyAlignment="1">
      <alignment horizontal="center" vertical="center"/>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35" fillId="2" borderId="2" xfId="0" applyFont="1" applyFill="1" applyBorder="1" applyAlignment="1">
      <alignment horizontal="center" vertical="center" shrinkToFit="1"/>
    </xf>
    <xf numFmtId="0" fontId="35" fillId="2" borderId="3" xfId="0" applyFont="1" applyFill="1" applyBorder="1" applyAlignment="1">
      <alignment horizontal="center" vertical="center" shrinkToFit="1"/>
    </xf>
    <xf numFmtId="0" fontId="35" fillId="2" borderId="5" xfId="0" applyFont="1" applyFill="1" applyBorder="1" applyAlignment="1">
      <alignment horizontal="center" vertical="center" shrinkToFit="1"/>
    </xf>
    <xf numFmtId="0" fontId="35" fillId="2" borderId="0" xfId="0" applyFont="1" applyFill="1" applyBorder="1" applyAlignment="1">
      <alignment horizontal="center" vertical="center" shrinkToFi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8" fillId="2" borderId="19" xfId="0" applyFont="1" applyFill="1" applyBorder="1" applyAlignment="1">
      <alignment horizontal="center" vertical="center"/>
    </xf>
    <xf numFmtId="178" fontId="8" fillId="0" borderId="10"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8" fillId="0" borderId="6" xfId="0" applyNumberFormat="1"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178" fontId="8" fillId="0" borderId="20" xfId="0" applyNumberFormat="1" applyFont="1" applyFill="1" applyBorder="1" applyAlignment="1">
      <alignment horizontal="center" vertical="center"/>
    </xf>
    <xf numFmtId="178" fontId="8" fillId="0" borderId="21" xfId="0" applyNumberFormat="1" applyFont="1" applyFill="1" applyBorder="1" applyAlignment="1">
      <alignment horizontal="center" vertical="center"/>
    </xf>
    <xf numFmtId="178" fontId="8" fillId="0" borderId="22"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178" fontId="8" fillId="0" borderId="15" xfId="0" applyNumberFormat="1"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178" fontId="8" fillId="0" borderId="5" xfId="0" applyNumberFormat="1" applyFont="1" applyFill="1" applyBorder="1" applyAlignment="1">
      <alignment horizontal="center" vertical="center"/>
    </xf>
    <xf numFmtId="0" fontId="8" fillId="2" borderId="43" xfId="0" applyFont="1" applyFill="1" applyBorder="1" applyAlignment="1">
      <alignment horizontal="center" vertical="center"/>
    </xf>
    <xf numFmtId="178" fontId="8" fillId="0" borderId="13" xfId="0" applyNumberFormat="1"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178" fontId="8" fillId="0" borderId="7"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178" fontId="8" fillId="0" borderId="8" xfId="0" applyNumberFormat="1"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5" fillId="0" borderId="2" xfId="0" applyFont="1" applyBorder="1" applyAlignment="1">
      <alignment horizontal="center" vertical="center"/>
    </xf>
    <xf numFmtId="0" fontId="35" fillId="0" borderId="7" xfId="0" applyFont="1" applyBorder="1" applyAlignment="1">
      <alignment horizontal="center" vertical="center"/>
    </xf>
    <xf numFmtId="0" fontId="35" fillId="0" borderId="9" xfId="0" applyFont="1" applyBorder="1" applyAlignment="1" applyProtection="1">
      <alignment horizontal="center" vertical="center" wrapText="1"/>
      <protection locked="0"/>
    </xf>
    <xf numFmtId="0" fontId="35" fillId="0" borderId="7"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12" xfId="0" applyFont="1" applyFill="1" applyBorder="1" applyAlignment="1">
      <alignment horizontal="center" vertical="center"/>
    </xf>
    <xf numFmtId="0" fontId="11" fillId="0" borderId="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35" fillId="2" borderId="9" xfId="0" applyFont="1" applyFill="1" applyBorder="1" applyAlignment="1">
      <alignment horizontal="center" vertical="center"/>
    </xf>
    <xf numFmtId="0" fontId="35" fillId="0" borderId="9"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lignment horizontal="left" vertical="center"/>
    </xf>
    <xf numFmtId="0" fontId="11" fillId="0" borderId="0" xfId="0" applyFont="1" applyBorder="1" applyAlignment="1">
      <alignment horizontal="left" vertical="top"/>
    </xf>
    <xf numFmtId="0" fontId="35" fillId="0" borderId="2" xfId="0"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7"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0" xfId="0" applyFont="1" applyBorder="1" applyAlignment="1">
      <alignment horizontal="center" vertical="center"/>
    </xf>
    <xf numFmtId="0" fontId="8" fillId="0" borderId="0" xfId="0" applyFont="1" applyBorder="1" applyAlignment="1">
      <alignment horizontal="center" vertical="center"/>
    </xf>
    <xf numFmtId="0" fontId="35" fillId="2" borderId="10" xfId="0" applyFont="1" applyFill="1" applyBorder="1" applyAlignment="1">
      <alignment horizontal="center" vertical="center" shrinkToFit="1"/>
    </xf>
    <xf numFmtId="0" fontId="35" fillId="2" borderId="11" xfId="0" applyFont="1" applyFill="1" applyBorder="1" applyAlignment="1">
      <alignment horizontal="center" vertical="center" shrinkToFit="1"/>
    </xf>
    <xf numFmtId="0" fontId="35" fillId="2" borderId="12" xfId="0" applyFont="1" applyFill="1" applyBorder="1" applyAlignment="1">
      <alignment horizontal="center" vertical="center" shrinkToFit="1"/>
    </xf>
    <xf numFmtId="0" fontId="11" fillId="0" borderId="5" xfId="0" applyFont="1" applyFill="1" applyBorder="1" applyAlignment="1">
      <alignment vertical="top" wrapText="1"/>
    </xf>
    <xf numFmtId="0" fontId="11" fillId="0" borderId="0" xfId="0" applyFont="1" applyFill="1" applyBorder="1" applyAlignment="1">
      <alignment vertical="top" wrapText="1"/>
    </xf>
    <xf numFmtId="0" fontId="11" fillId="0" borderId="6" xfId="0" applyFont="1" applyFill="1" applyBorder="1" applyAlignment="1">
      <alignmen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11" fillId="0" borderId="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35" fillId="0" borderId="61" xfId="0" applyFont="1" applyBorder="1" applyAlignment="1" applyProtection="1">
      <alignment horizontal="center" vertical="center"/>
      <protection locked="0"/>
    </xf>
    <xf numFmtId="0" fontId="35" fillId="0" borderId="62" xfId="0" applyFont="1" applyBorder="1" applyAlignment="1" applyProtection="1">
      <alignment horizontal="center" vertical="center"/>
      <protection locked="0"/>
    </xf>
    <xf numFmtId="0" fontId="35" fillId="0" borderId="10"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60"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6" fillId="2" borderId="5"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5" fillId="0" borderId="6" xfId="0" applyFont="1" applyBorder="1" applyAlignment="1">
      <alignment horizontal="center" vertical="center"/>
    </xf>
    <xf numFmtId="0" fontId="35" fillId="0" borderId="59" xfId="0" applyFont="1" applyBorder="1" applyAlignment="1" applyProtection="1">
      <alignment horizontal="center" vertical="center"/>
      <protection locked="0"/>
    </xf>
    <xf numFmtId="0" fontId="36" fillId="2" borderId="6" xfId="0" applyFont="1" applyFill="1" applyBorder="1" applyAlignment="1">
      <alignment horizontal="center" vertical="center" wrapText="1"/>
    </xf>
    <xf numFmtId="0" fontId="35" fillId="0" borderId="11" xfId="0" applyFont="1" applyBorder="1" applyAlignment="1" applyProtection="1">
      <alignment horizontal="center" vertical="center"/>
      <protection locked="0"/>
    </xf>
    <xf numFmtId="0" fontId="6" fillId="0" borderId="0" xfId="0" applyFont="1" applyBorder="1" applyAlignment="1">
      <alignment horizontal="left" vertical="top"/>
    </xf>
    <xf numFmtId="0" fontId="6" fillId="0" borderId="0" xfId="0" applyFont="1" applyBorder="1" applyAlignment="1">
      <alignment horizontal="left" vertical="center"/>
    </xf>
    <xf numFmtId="0" fontId="43" fillId="2" borderId="11" xfId="0" applyFont="1" applyFill="1" applyBorder="1" applyAlignment="1">
      <alignment horizontal="center" vertical="center"/>
    </xf>
    <xf numFmtId="0" fontId="43" fillId="2" borderId="12"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6" xfId="0" applyFont="1" applyBorder="1" applyAlignment="1">
      <alignment horizontal="left" vertical="center" shrinkToFi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right" vertical="center"/>
    </xf>
    <xf numFmtId="176" fontId="8" fillId="0" borderId="1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76" fontId="35" fillId="0" borderId="10" xfId="0" applyNumberFormat="1" applyFont="1" applyBorder="1" applyAlignment="1" applyProtection="1">
      <alignment horizontal="center" vertical="center"/>
      <protection locked="0"/>
    </xf>
    <xf numFmtId="176" fontId="35" fillId="0" borderId="11" xfId="0" applyNumberFormat="1" applyFont="1" applyBorder="1" applyAlignment="1" applyProtection="1">
      <alignment horizontal="center" vertical="center"/>
      <protection locked="0"/>
    </xf>
    <xf numFmtId="176" fontId="35" fillId="0" borderId="12" xfId="0" applyNumberFormat="1" applyFont="1" applyBorder="1" applyAlignment="1" applyProtection="1">
      <alignment horizontal="center" vertical="center"/>
      <protection locked="0"/>
    </xf>
    <xf numFmtId="0" fontId="8" fillId="0" borderId="9" xfId="0" applyFont="1" applyFill="1" applyBorder="1" applyAlignment="1">
      <alignment horizontal="center" vertical="center"/>
    </xf>
    <xf numFmtId="176" fontId="35" fillId="0" borderId="7" xfId="0" applyNumberFormat="1" applyFont="1" applyBorder="1" applyAlignment="1" applyProtection="1">
      <alignment horizontal="center" vertical="center"/>
      <protection locked="0"/>
    </xf>
    <xf numFmtId="176" fontId="35" fillId="0" borderId="1" xfId="0" applyNumberFormat="1" applyFont="1" applyBorder="1" applyAlignment="1" applyProtection="1">
      <alignment horizontal="center" vertical="center"/>
      <protection locked="0"/>
    </xf>
    <xf numFmtId="176" fontId="35" fillId="0" borderId="8" xfId="0" applyNumberFormat="1" applyFont="1" applyBorder="1" applyAlignment="1" applyProtection="1">
      <alignment horizontal="center" vertical="center"/>
      <protection locked="0"/>
    </xf>
    <xf numFmtId="0" fontId="7" fillId="0" borderId="7"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49" fontId="66" fillId="0" borderId="23" xfId="0" applyNumberFormat="1" applyFont="1" applyFill="1" applyBorder="1" applyAlignment="1" applyProtection="1">
      <alignment horizontal="left" vertical="center"/>
      <protection locked="0"/>
    </xf>
    <xf numFmtId="0" fontId="43" fillId="0" borderId="23" xfId="0" applyFont="1" applyBorder="1" applyAlignment="1">
      <alignment horizontal="left" vertical="center"/>
    </xf>
    <xf numFmtId="0" fontId="43" fillId="0" borderId="2" xfId="0" applyFont="1" applyBorder="1" applyAlignment="1">
      <alignment horizontal="left"/>
    </xf>
    <xf numFmtId="0" fontId="65" fillId="0" borderId="3"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49" fontId="66" fillId="0" borderId="7" xfId="0" applyNumberFormat="1" applyFont="1" applyFill="1" applyBorder="1" applyAlignment="1" applyProtection="1">
      <alignment horizontal="left" vertical="center" shrinkToFit="1"/>
      <protection locked="0"/>
    </xf>
    <xf numFmtId="0" fontId="43" fillId="0" borderId="1" xfId="0" applyFont="1" applyBorder="1" applyAlignment="1">
      <alignment horizontal="left" vertical="center" shrinkToFit="1"/>
    </xf>
    <xf numFmtId="0" fontId="43" fillId="0" borderId="1" xfId="0" applyFont="1" applyBorder="1" applyAlignment="1">
      <alignment horizontal="left" shrinkToFit="1"/>
    </xf>
    <xf numFmtId="0" fontId="65" fillId="0" borderId="1"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177" fontId="65" fillId="2" borderId="9" xfId="0" applyNumberFormat="1" applyFont="1" applyFill="1" applyBorder="1" applyAlignment="1" applyProtection="1">
      <alignment horizontal="center" vertical="center"/>
    </xf>
    <xf numFmtId="0" fontId="65" fillId="3" borderId="9" xfId="0" applyFont="1" applyFill="1" applyBorder="1" applyAlignment="1" applyProtection="1">
      <alignment horizontal="center" vertical="center"/>
      <protection locked="0"/>
    </xf>
    <xf numFmtId="180" fontId="65" fillId="2" borderId="9" xfId="0" applyNumberFormat="1" applyFont="1" applyFill="1" applyBorder="1" applyAlignment="1" applyProtection="1">
      <alignment horizontal="center" vertical="center"/>
    </xf>
    <xf numFmtId="0" fontId="65" fillId="2" borderId="10" xfId="0" applyFont="1" applyFill="1" applyBorder="1" applyAlignment="1" applyProtection="1">
      <alignment horizontal="center" vertical="center"/>
    </xf>
    <xf numFmtId="0" fontId="65" fillId="2" borderId="11" xfId="0" applyFont="1" applyFill="1" applyBorder="1" applyAlignment="1" applyProtection="1">
      <alignment horizontal="center" vertical="center"/>
    </xf>
    <xf numFmtId="0" fontId="65" fillId="2" borderId="12" xfId="0" applyFont="1" applyFill="1" applyBorder="1" applyAlignment="1" applyProtection="1">
      <alignment horizontal="center" vertical="center"/>
    </xf>
    <xf numFmtId="49" fontId="65" fillId="3" borderId="2" xfId="0" applyNumberFormat="1" applyFont="1" applyFill="1" applyBorder="1" applyAlignment="1" applyProtection="1">
      <alignment horizontal="center" vertical="center"/>
      <protection locked="0"/>
    </xf>
    <xf numFmtId="0" fontId="43" fillId="3" borderId="4" xfId="0" applyFont="1" applyFill="1" applyBorder="1" applyAlignment="1" applyProtection="1">
      <alignment vertical="center"/>
      <protection locked="0"/>
    </xf>
    <xf numFmtId="0" fontId="43" fillId="3" borderId="7" xfId="0" applyFont="1" applyFill="1" applyBorder="1" applyAlignment="1" applyProtection="1">
      <alignment vertical="center"/>
      <protection locked="0"/>
    </xf>
    <xf numFmtId="0" fontId="43" fillId="3" borderId="8" xfId="0" applyFont="1" applyFill="1" applyBorder="1" applyAlignment="1" applyProtection="1">
      <alignment vertical="center"/>
      <protection locked="0"/>
    </xf>
    <xf numFmtId="0" fontId="60" fillId="3" borderId="9" xfId="0" applyFont="1" applyFill="1" applyBorder="1" applyAlignment="1" applyProtection="1">
      <alignment horizontal="center" vertical="center"/>
      <protection locked="0"/>
    </xf>
    <xf numFmtId="179" fontId="65" fillId="2" borderId="9" xfId="0" applyNumberFormat="1" applyFont="1" applyFill="1" applyBorder="1" applyAlignment="1" applyProtection="1">
      <alignment horizontal="center" vertical="center"/>
    </xf>
    <xf numFmtId="180" fontId="65" fillId="2" borderId="83" xfId="0" applyNumberFormat="1" applyFont="1" applyFill="1" applyBorder="1" applyAlignment="1" applyProtection="1">
      <alignment horizontal="center" vertical="center"/>
    </xf>
    <xf numFmtId="0" fontId="65" fillId="2" borderId="93" xfId="0" applyFont="1" applyFill="1" applyBorder="1" applyAlignment="1" applyProtection="1">
      <alignment horizontal="center" vertical="center"/>
    </xf>
    <xf numFmtId="0" fontId="65" fillId="2" borderId="94" xfId="0" applyFont="1" applyFill="1" applyBorder="1" applyAlignment="1" applyProtection="1">
      <alignment horizontal="center" vertical="center"/>
    </xf>
    <xf numFmtId="0" fontId="65" fillId="2" borderId="95" xfId="0" applyFont="1" applyFill="1" applyBorder="1" applyAlignment="1" applyProtection="1">
      <alignment horizontal="center" vertical="center"/>
    </xf>
    <xf numFmtId="49" fontId="65" fillId="3" borderId="5" xfId="0" applyNumberFormat="1" applyFont="1" applyFill="1" applyBorder="1" applyAlignment="1" applyProtection="1">
      <alignment horizontal="center" vertical="center"/>
      <protection locked="0"/>
    </xf>
    <xf numFmtId="0" fontId="43" fillId="3" borderId="6" xfId="0" applyFont="1" applyFill="1" applyBorder="1" applyAlignment="1" applyProtection="1">
      <alignment vertical="center"/>
      <protection locked="0"/>
    </xf>
    <xf numFmtId="49" fontId="66" fillId="0" borderId="29" xfId="0" applyNumberFormat="1" applyFont="1" applyFill="1" applyBorder="1" applyAlignment="1" applyProtection="1">
      <alignment horizontal="left" vertical="center"/>
      <protection locked="0"/>
    </xf>
    <xf numFmtId="0" fontId="43" fillId="0" borderId="29" xfId="0" applyFont="1" applyBorder="1" applyAlignment="1">
      <alignment horizontal="left" vertical="center"/>
    </xf>
    <xf numFmtId="0" fontId="43" fillId="0" borderId="5" xfId="0" applyFont="1" applyBorder="1" applyAlignment="1">
      <alignment horizontal="left"/>
    </xf>
    <xf numFmtId="0" fontId="65" fillId="0" borderId="0"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49" fontId="66" fillId="0" borderId="87" xfId="0" applyNumberFormat="1" applyFont="1" applyFill="1" applyBorder="1" applyAlignment="1" applyProtection="1">
      <alignment horizontal="left" vertical="center"/>
      <protection locked="0"/>
    </xf>
    <xf numFmtId="0" fontId="43" fillId="0" borderId="87" xfId="0" applyFont="1" applyBorder="1" applyAlignment="1">
      <alignment horizontal="left" vertical="center"/>
    </xf>
    <xf numFmtId="0" fontId="43" fillId="0" borderId="84" xfId="0" applyFont="1" applyBorder="1" applyAlignment="1">
      <alignment horizontal="left"/>
    </xf>
    <xf numFmtId="0" fontId="65" fillId="0" borderId="85" xfId="0" applyFont="1" applyFill="1" applyBorder="1" applyAlignment="1">
      <alignment horizontal="center" vertical="center"/>
    </xf>
    <xf numFmtId="0" fontId="25" fillId="0" borderId="88" xfId="0" applyFont="1" applyFill="1" applyBorder="1" applyAlignment="1">
      <alignment horizontal="center" vertical="center"/>
    </xf>
    <xf numFmtId="49" fontId="66" fillId="0" borderId="80" xfId="0" applyNumberFormat="1" applyFont="1" applyFill="1" applyBorder="1" applyAlignment="1" applyProtection="1">
      <alignment horizontal="left" vertical="center" shrinkToFit="1"/>
      <protection locked="0"/>
    </xf>
    <xf numFmtId="0" fontId="43" fillId="0" borderId="91" xfId="0" applyFont="1" applyBorder="1" applyAlignment="1">
      <alignment horizontal="left" vertical="center" shrinkToFit="1"/>
    </xf>
    <xf numFmtId="0" fontId="43" fillId="0" borderId="91" xfId="0" applyFont="1" applyBorder="1" applyAlignment="1">
      <alignment horizontal="left" shrinkToFit="1"/>
    </xf>
    <xf numFmtId="0" fontId="65" fillId="0" borderId="91" xfId="0" applyFont="1" applyFill="1" applyBorder="1" applyAlignment="1">
      <alignment horizontal="center" vertical="center"/>
    </xf>
    <xf numFmtId="0" fontId="25" fillId="0" borderId="92" xfId="0" applyFont="1" applyFill="1" applyBorder="1" applyAlignment="1">
      <alignment horizontal="center" vertical="center"/>
    </xf>
    <xf numFmtId="20" fontId="60" fillId="3" borderId="19" xfId="0" applyNumberFormat="1" applyFont="1" applyFill="1" applyBorder="1" applyAlignment="1" applyProtection="1">
      <alignment horizontal="center" vertical="center"/>
      <protection locked="0"/>
    </xf>
    <xf numFmtId="0" fontId="60" fillId="3" borderId="19" xfId="0" applyFont="1" applyFill="1" applyBorder="1" applyAlignment="1" applyProtection="1">
      <alignment horizontal="center" vertical="center"/>
      <protection locked="0"/>
    </xf>
    <xf numFmtId="0" fontId="65" fillId="3" borderId="19" xfId="0" applyFont="1" applyFill="1" applyBorder="1" applyAlignment="1" applyProtection="1">
      <alignment horizontal="center" vertical="center"/>
      <protection locked="0"/>
    </xf>
    <xf numFmtId="179" fontId="65" fillId="2" borderId="19" xfId="0" applyNumberFormat="1" applyFont="1" applyFill="1" applyBorder="1" applyAlignment="1" applyProtection="1">
      <alignment horizontal="center" vertical="center"/>
    </xf>
    <xf numFmtId="177" fontId="65" fillId="2" borderId="19" xfId="0" applyNumberFormat="1" applyFont="1" applyFill="1" applyBorder="1" applyAlignment="1" applyProtection="1">
      <alignment horizontal="center" vertical="center"/>
    </xf>
    <xf numFmtId="0" fontId="65" fillId="3" borderId="83" xfId="0" applyFont="1" applyFill="1" applyBorder="1" applyAlignment="1" applyProtection="1">
      <alignment horizontal="center" vertical="center"/>
      <protection locked="0"/>
    </xf>
    <xf numFmtId="177" fontId="65" fillId="2" borderId="83" xfId="0" applyNumberFormat="1" applyFont="1" applyFill="1" applyBorder="1" applyAlignment="1" applyProtection="1">
      <alignment horizontal="center" vertical="center"/>
    </xf>
    <xf numFmtId="177" fontId="65" fillId="2" borderId="90" xfId="0" applyNumberFormat="1" applyFont="1" applyFill="1" applyBorder="1" applyAlignment="1" applyProtection="1">
      <alignment horizontal="center" vertical="center"/>
    </xf>
    <xf numFmtId="49" fontId="65" fillId="3" borderId="83" xfId="0" applyNumberFormat="1" applyFont="1" applyFill="1" applyBorder="1" applyAlignment="1" applyProtection="1">
      <alignment horizontal="center" vertical="center"/>
      <protection locked="0"/>
    </xf>
    <xf numFmtId="49" fontId="65" fillId="3" borderId="90" xfId="0" applyNumberFormat="1" applyFont="1" applyFill="1" applyBorder="1" applyAlignment="1" applyProtection="1">
      <alignment horizontal="center" vertical="center"/>
      <protection locked="0"/>
    </xf>
    <xf numFmtId="180" fontId="65" fillId="2" borderId="90" xfId="0" applyNumberFormat="1" applyFont="1" applyFill="1" applyBorder="1" applyAlignment="1" applyProtection="1">
      <alignment horizontal="center" vertical="center"/>
    </xf>
    <xf numFmtId="0" fontId="65" fillId="2" borderId="84" xfId="0" applyFont="1" applyFill="1" applyBorder="1" applyAlignment="1" applyProtection="1">
      <alignment horizontal="center" vertical="center"/>
    </xf>
    <xf numFmtId="0" fontId="65" fillId="2" borderId="85" xfId="0" applyFont="1" applyFill="1" applyBorder="1" applyAlignment="1" applyProtection="1">
      <alignment horizontal="center" vertical="center"/>
    </xf>
    <xf numFmtId="0" fontId="65" fillId="2" borderId="86" xfId="0" applyFont="1" applyFill="1" applyBorder="1" applyAlignment="1" applyProtection="1">
      <alignment horizontal="center" vertical="center"/>
    </xf>
    <xf numFmtId="0" fontId="65" fillId="2" borderId="80" xfId="0" applyFont="1" applyFill="1" applyBorder="1" applyAlignment="1" applyProtection="1">
      <alignment horizontal="center" vertical="center"/>
    </xf>
    <xf numFmtId="0" fontId="65" fillId="2" borderId="91" xfId="0" applyFont="1" applyFill="1" applyBorder="1" applyAlignment="1" applyProtection="1">
      <alignment horizontal="center" vertical="center"/>
    </xf>
    <xf numFmtId="0" fontId="65" fillId="2" borderId="81" xfId="0" applyFont="1" applyFill="1" applyBorder="1" applyAlignment="1" applyProtection="1">
      <alignment horizontal="center" vertical="center"/>
    </xf>
    <xf numFmtId="0" fontId="78" fillId="2" borderId="5" xfId="0" applyFont="1" applyFill="1" applyBorder="1" applyAlignment="1">
      <alignment horizontal="center" vertical="center"/>
    </xf>
    <xf numFmtId="0" fontId="79" fillId="2" borderId="6" xfId="0" applyFont="1" applyFill="1" applyBorder="1" applyAlignment="1"/>
    <xf numFmtId="0" fontId="79" fillId="2" borderId="5" xfId="0" applyFont="1" applyFill="1" applyBorder="1" applyAlignment="1"/>
    <xf numFmtId="0" fontId="79" fillId="2" borderId="2" xfId="0" applyFont="1" applyFill="1" applyBorder="1" applyAlignment="1">
      <alignment horizontal="center" vertical="center"/>
    </xf>
    <xf numFmtId="0" fontId="43" fillId="2" borderId="3" xfId="0" applyFont="1" applyFill="1" applyBorder="1" applyAlignment="1"/>
    <xf numFmtId="0" fontId="43" fillId="2" borderId="4" xfId="0" applyFont="1" applyFill="1" applyBorder="1" applyAlignment="1"/>
    <xf numFmtId="0" fontId="43" fillId="2" borderId="5" xfId="0" applyFont="1" applyFill="1" applyBorder="1" applyAlignment="1"/>
    <xf numFmtId="0" fontId="43" fillId="2" borderId="0" xfId="0" applyFont="1" applyFill="1" applyBorder="1" applyAlignment="1"/>
    <xf numFmtId="0" fontId="43" fillId="2" borderId="6" xfId="0" applyFont="1" applyFill="1" applyBorder="1" applyAlignment="1"/>
    <xf numFmtId="0" fontId="60" fillId="2" borderId="29" xfId="0" applyFont="1" applyFill="1" applyBorder="1" applyAlignment="1">
      <alignment horizontal="center" vertical="center"/>
    </xf>
    <xf numFmtId="0" fontId="65" fillId="2" borderId="9" xfId="0" applyFont="1" applyFill="1" applyBorder="1" applyAlignment="1">
      <alignment horizontal="center" vertical="center" wrapText="1"/>
    </xf>
    <xf numFmtId="0" fontId="65" fillId="2" borderId="9" xfId="0" applyFont="1" applyFill="1" applyBorder="1" applyAlignment="1">
      <alignment horizontal="center" vertical="center"/>
    </xf>
    <xf numFmtId="0" fontId="65" fillId="2" borderId="23" xfId="0" applyFont="1" applyFill="1" applyBorder="1" applyAlignment="1">
      <alignment horizontal="center" vertical="center"/>
    </xf>
    <xf numFmtId="0" fontId="65" fillId="2" borderId="9" xfId="0" applyFont="1" applyFill="1" applyBorder="1" applyAlignment="1">
      <alignment horizontal="center" vertical="center" textRotation="255" shrinkToFit="1"/>
    </xf>
    <xf numFmtId="0" fontId="65" fillId="2" borderId="23" xfId="0" applyFont="1" applyFill="1" applyBorder="1" applyAlignment="1">
      <alignment vertical="center" textRotation="255" shrinkToFit="1"/>
    </xf>
    <xf numFmtId="49" fontId="65" fillId="3" borderId="84" xfId="0" applyNumberFormat="1" applyFont="1" applyFill="1" applyBorder="1" applyAlignment="1" applyProtection="1">
      <alignment horizontal="center" vertical="center"/>
      <protection locked="0"/>
    </xf>
    <xf numFmtId="0" fontId="43" fillId="3" borderId="86" xfId="0" applyFont="1" applyFill="1" applyBorder="1" applyAlignment="1">
      <alignment vertical="center"/>
    </xf>
    <xf numFmtId="0" fontId="43" fillId="3" borderId="80" xfId="0" applyFont="1" applyFill="1" applyBorder="1" applyAlignment="1">
      <alignment vertical="center"/>
    </xf>
    <xf numFmtId="0" fontId="43" fillId="3" borderId="81" xfId="0" applyFont="1" applyFill="1" applyBorder="1" applyAlignment="1">
      <alignment vertical="center"/>
    </xf>
    <xf numFmtId="0" fontId="60" fillId="2" borderId="2"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0" xfId="0" applyFont="1" applyFill="1" applyBorder="1" applyAlignment="1">
      <alignment horizontal="center" vertical="center"/>
    </xf>
    <xf numFmtId="0" fontId="43" fillId="2" borderId="6" xfId="0" applyFont="1" applyFill="1" applyBorder="1" applyAlignment="1">
      <alignment horizontal="center" vertical="center"/>
    </xf>
    <xf numFmtId="49" fontId="60" fillId="3" borderId="82" xfId="0" applyNumberFormat="1" applyFont="1" applyFill="1" applyBorder="1" applyAlignment="1" applyProtection="1">
      <alignment horizontal="center" vertical="center" wrapText="1"/>
      <protection locked="0"/>
    </xf>
    <xf numFmtId="49" fontId="60" fillId="3" borderId="83" xfId="0" applyNumberFormat="1" applyFont="1" applyFill="1" applyBorder="1" applyAlignment="1" applyProtection="1">
      <alignment horizontal="center" vertical="center"/>
      <protection locked="0"/>
    </xf>
    <xf numFmtId="49" fontId="60" fillId="3" borderId="89" xfId="0" applyNumberFormat="1" applyFont="1" applyFill="1" applyBorder="1" applyAlignment="1" applyProtection="1">
      <alignment horizontal="center" vertical="center"/>
      <protection locked="0"/>
    </xf>
    <xf numFmtId="49" fontId="60" fillId="3" borderId="90" xfId="0" applyNumberFormat="1" applyFont="1" applyFill="1" applyBorder="1" applyAlignment="1" applyProtection="1">
      <alignment horizontal="center" vertical="center"/>
      <protection locked="0"/>
    </xf>
    <xf numFmtId="179" fontId="65" fillId="2" borderId="83" xfId="0" applyNumberFormat="1" applyFont="1" applyFill="1" applyBorder="1" applyAlignment="1" applyProtection="1">
      <alignment horizontal="center" vertical="center"/>
    </xf>
    <xf numFmtId="179" fontId="65" fillId="2" borderId="90"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shrinkToFit="1"/>
      <protection locked="0"/>
    </xf>
    <xf numFmtId="0" fontId="65" fillId="2" borderId="10" xfId="0" applyFont="1" applyFill="1" applyBorder="1" applyAlignment="1">
      <alignment horizontal="center" vertical="center"/>
    </xf>
    <xf numFmtId="0" fontId="65" fillId="2" borderId="11" xfId="0" applyFont="1" applyFill="1" applyBorder="1" applyAlignment="1">
      <alignment horizontal="center" vertical="center"/>
    </xf>
    <xf numFmtId="0" fontId="60" fillId="2" borderId="3"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60" fillId="2" borderId="7" xfId="0" applyFont="1" applyFill="1" applyBorder="1" applyAlignment="1">
      <alignment horizontal="center" vertical="center" wrapText="1"/>
    </xf>
    <xf numFmtId="0" fontId="60" fillId="2" borderId="1"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 fillId="0" borderId="1" xfId="0" applyFont="1" applyFill="1" applyBorder="1" applyAlignment="1" applyProtection="1">
      <alignment horizontal="center" shrinkToFit="1"/>
      <protection locked="0"/>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0" xfId="0" applyFont="1" applyBorder="1" applyAlignment="1">
      <alignment horizontal="left" vertical="top" wrapText="1"/>
    </xf>
    <xf numFmtId="0" fontId="36" fillId="0" borderId="6" xfId="0" applyFont="1" applyBorder="1" applyAlignment="1">
      <alignment horizontal="left" vertical="top" wrapText="1"/>
    </xf>
    <xf numFmtId="0" fontId="0" fillId="0" borderId="0" xfId="0" applyBorder="1" applyAlignment="1">
      <alignment wrapText="1"/>
    </xf>
    <xf numFmtId="0" fontId="0" fillId="0" borderId="6" xfId="0" applyBorder="1" applyAlignment="1">
      <alignment wrapText="1"/>
    </xf>
    <xf numFmtId="0" fontId="0" fillId="0" borderId="5" xfId="0" applyBorder="1" applyAlignment="1">
      <alignment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5" xfId="0" applyFont="1" applyFill="1" applyBorder="1" applyAlignment="1">
      <alignment horizontal="left" vertical="top"/>
    </xf>
    <xf numFmtId="0" fontId="11" fillId="0" borderId="0" xfId="0" applyFont="1" applyFill="1" applyBorder="1" applyAlignment="1">
      <alignment horizontal="left" vertical="top"/>
    </xf>
    <xf numFmtId="0" fontId="11" fillId="0" borderId="6" xfId="0" applyFont="1" applyFill="1" applyBorder="1" applyAlignment="1">
      <alignment horizontal="left" vertical="top"/>
    </xf>
    <xf numFmtId="0" fontId="8" fillId="0" borderId="62" xfId="0" applyFont="1" applyFill="1" applyBorder="1" applyAlignment="1">
      <alignment horizontal="left" vertical="center" shrinkToFit="1"/>
    </xf>
    <xf numFmtId="0" fontId="8" fillId="0" borderId="0" xfId="0" applyFont="1" applyBorder="1" applyAlignment="1">
      <alignment vertical="center" shrinkToFi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1" fillId="0" borderId="8" xfId="0" applyFont="1" applyBorder="1" applyAlignment="1">
      <alignment horizontal="left" vertical="center" wrapText="1"/>
    </xf>
    <xf numFmtId="0" fontId="6" fillId="0" borderId="0" xfId="0" applyFont="1" applyFill="1" applyBorder="1" applyAlignment="1">
      <alignment horizontal="left" vertical="center" shrinkToFit="1"/>
    </xf>
    <xf numFmtId="0" fontId="8" fillId="0" borderId="3" xfId="0" applyFont="1" applyBorder="1" applyAlignment="1">
      <alignment horizontal="center" vertical="top" wrapText="1"/>
    </xf>
    <xf numFmtId="0" fontId="6" fillId="0" borderId="0" xfId="0" applyFont="1" applyBorder="1" applyAlignment="1">
      <alignment horizontal="left" vertical="top" wrapText="1"/>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67" xfId="0" applyFont="1" applyFill="1" applyBorder="1" applyAlignment="1">
      <alignment shrinkToFit="1"/>
    </xf>
    <xf numFmtId="0" fontId="8" fillId="0" borderId="0" xfId="0" applyFont="1" applyFill="1" applyBorder="1" applyAlignment="1">
      <alignment shrinkToFit="1"/>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wrapText="1"/>
      <protection locked="0"/>
    </xf>
    <xf numFmtId="0" fontId="8" fillId="0" borderId="4" xfId="0" applyFont="1" applyFill="1" applyBorder="1" applyAlignment="1" applyProtection="1">
      <alignment horizontal="left" wrapText="1"/>
      <protection locked="0"/>
    </xf>
    <xf numFmtId="0" fontId="8" fillId="0" borderId="5"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wrapText="1"/>
      <protection locked="0"/>
    </xf>
    <xf numFmtId="0" fontId="8" fillId="0" borderId="6" xfId="0" applyFont="1" applyFill="1" applyBorder="1" applyAlignment="1" applyProtection="1">
      <alignment horizontal="left" wrapText="1"/>
      <protection locked="0"/>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wrapText="1"/>
      <protection locked="0"/>
    </xf>
    <xf numFmtId="0" fontId="8" fillId="0" borderId="8" xfId="0" applyFont="1" applyFill="1" applyBorder="1" applyAlignment="1" applyProtection="1">
      <alignment horizontal="left" wrapText="1"/>
      <protection locked="0"/>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35" fillId="0" borderId="10"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5" fillId="0" borderId="10" xfId="0" applyFont="1" applyBorder="1" applyAlignment="1" applyProtection="1">
      <alignment vertical="center"/>
      <protection locked="0"/>
    </xf>
    <xf numFmtId="0" fontId="35" fillId="0" borderId="11" xfId="0" applyFont="1" applyBorder="1" applyAlignment="1" applyProtection="1">
      <alignment vertical="center"/>
      <protection locked="0"/>
    </xf>
    <xf numFmtId="0" fontId="35" fillId="0" borderId="12" xfId="0" applyFont="1" applyBorder="1" applyAlignment="1" applyProtection="1">
      <alignment vertical="center"/>
      <protection locked="0"/>
    </xf>
    <xf numFmtId="0" fontId="9" fillId="0" borderId="2" xfId="0" applyFont="1" applyBorder="1" applyAlignment="1">
      <alignment horizontal="left" vertical="center" wrapText="1" shrinkToFit="1"/>
    </xf>
    <xf numFmtId="0" fontId="9" fillId="0" borderId="3" xfId="0" applyFont="1" applyBorder="1" applyAlignment="1">
      <alignment horizontal="left" vertical="center" wrapText="1" shrinkToFit="1"/>
    </xf>
    <xf numFmtId="0" fontId="9" fillId="0" borderId="4" xfId="0" applyFont="1" applyBorder="1" applyAlignment="1">
      <alignment horizontal="left" vertical="center" wrapText="1" shrinkToFit="1"/>
    </xf>
    <xf numFmtId="0" fontId="9" fillId="0" borderId="5"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6" xfId="0" applyFont="1" applyBorder="1" applyAlignment="1">
      <alignment horizontal="left" vertical="center" wrapText="1" shrinkToFit="1"/>
    </xf>
    <xf numFmtId="0" fontId="9" fillId="0" borderId="7"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9" fillId="0" borderId="8" xfId="0" applyFont="1" applyBorder="1" applyAlignment="1">
      <alignment horizontal="left" vertical="center" wrapText="1" shrinkToFit="1"/>
    </xf>
    <xf numFmtId="0" fontId="11" fillId="0" borderId="0" xfId="0" applyFont="1" applyAlignment="1">
      <alignment vertical="top" wrapText="1"/>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0" borderId="3" xfId="0" applyFont="1" applyBorder="1" applyAlignment="1">
      <alignment horizontal="center" vertical="center" wrapText="1"/>
    </xf>
    <xf numFmtId="0" fontId="7"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7"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2" borderId="8" xfId="0" applyFont="1" applyFill="1" applyBorder="1" applyAlignment="1">
      <alignment horizontal="center" vertical="center" wrapText="1"/>
    </xf>
    <xf numFmtId="0" fontId="36" fillId="0" borderId="4"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8" fillId="0" borderId="3" xfId="0" applyFont="1" applyBorder="1" applyAlignment="1">
      <alignment horizontal="center" vertical="center"/>
    </xf>
    <xf numFmtId="176" fontId="8" fillId="0" borderId="3" xfId="0" applyNumberFormat="1" applyFont="1" applyBorder="1" applyAlignment="1">
      <alignment horizontal="right" vertical="center"/>
    </xf>
    <xf numFmtId="0" fontId="36" fillId="0" borderId="5" xfId="0" applyFont="1" applyFill="1" applyBorder="1" applyAlignment="1">
      <alignment vertical="top" wrapText="1"/>
    </xf>
    <xf numFmtId="0" fontId="78" fillId="0" borderId="0" xfId="0" applyFont="1" applyFill="1" applyAlignment="1">
      <alignment vertical="top" wrapText="1"/>
    </xf>
    <xf numFmtId="0" fontId="78" fillId="0" borderId="6" xfId="0" applyFont="1" applyFill="1" applyBorder="1" applyAlignment="1">
      <alignment vertical="top" wrapText="1"/>
    </xf>
    <xf numFmtId="0" fontId="78" fillId="0" borderId="5" xfId="0" applyFont="1" applyFill="1" applyBorder="1" applyAlignment="1">
      <alignment vertical="top" wrapText="1"/>
    </xf>
    <xf numFmtId="0" fontId="78" fillId="0" borderId="5" xfId="0" applyFont="1" applyFill="1" applyBorder="1" applyAlignment="1">
      <alignment wrapText="1"/>
    </xf>
    <xf numFmtId="0" fontId="78" fillId="0" borderId="0" xfId="0" applyFont="1" applyFill="1" applyAlignment="1">
      <alignment wrapText="1"/>
    </xf>
    <xf numFmtId="0" fontId="78" fillId="0" borderId="6" xfId="0" applyFont="1" applyFill="1" applyBorder="1" applyAlignment="1">
      <alignment wrapText="1"/>
    </xf>
    <xf numFmtId="0" fontId="36" fillId="0" borderId="5"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6" xfId="0" applyFont="1" applyFill="1" applyBorder="1" applyAlignment="1">
      <alignment horizontal="left" vertical="top"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5" fillId="0" borderId="1" xfId="0" applyFont="1" applyBorder="1" applyAlignment="1">
      <alignment horizontal="center"/>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36" fillId="0" borderId="4"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35" fillId="2" borderId="5"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6" fillId="0" borderId="2" xfId="0" applyFont="1" applyBorder="1" applyAlignment="1" applyProtection="1">
      <alignment vertical="center" wrapText="1"/>
      <protection locked="0"/>
    </xf>
    <xf numFmtId="0" fontId="36" fillId="0" borderId="3" xfId="0" applyFont="1" applyBorder="1" applyAlignment="1" applyProtection="1">
      <alignment vertical="center" wrapText="1"/>
      <protection locked="0"/>
    </xf>
    <xf numFmtId="0" fontId="36" fillId="0" borderId="4" xfId="0" applyFont="1" applyBorder="1" applyAlignment="1" applyProtection="1">
      <alignment vertical="center" wrapText="1"/>
      <protection locked="0"/>
    </xf>
    <xf numFmtId="0" fontId="36" fillId="0" borderId="5" xfId="0" applyFont="1" applyBorder="1" applyAlignment="1" applyProtection="1">
      <alignment vertical="center" wrapText="1"/>
      <protection locked="0"/>
    </xf>
    <xf numFmtId="0" fontId="36" fillId="0" borderId="0" xfId="0" applyFont="1" applyBorder="1" applyAlignment="1" applyProtection="1">
      <alignment vertical="center" wrapText="1"/>
      <protection locked="0"/>
    </xf>
    <xf numFmtId="0" fontId="36" fillId="0" borderId="6" xfId="0" applyFont="1" applyBorder="1" applyAlignment="1" applyProtection="1">
      <alignment vertical="center" wrapText="1"/>
      <protection locked="0"/>
    </xf>
    <xf numFmtId="0" fontId="36" fillId="0" borderId="7" xfId="0" applyFont="1" applyBorder="1" applyAlignment="1" applyProtection="1">
      <alignment vertical="center" wrapText="1"/>
      <protection locked="0"/>
    </xf>
    <xf numFmtId="0" fontId="36" fillId="0" borderId="1" xfId="0" applyFont="1" applyBorder="1" applyAlignment="1" applyProtection="1">
      <alignment vertical="center" wrapText="1"/>
      <protection locked="0"/>
    </xf>
    <xf numFmtId="0" fontId="36" fillId="0" borderId="8" xfId="0" applyFont="1" applyBorder="1" applyAlignment="1" applyProtection="1">
      <alignment vertical="center" wrapText="1"/>
      <protection locked="0"/>
    </xf>
    <xf numFmtId="0" fontId="6" fillId="0" borderId="0" xfId="0" applyFont="1" applyFill="1" applyBorder="1" applyAlignment="1">
      <alignment horizontal="left"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36" fillId="0" borderId="5"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16" fillId="2" borderId="23"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0" xfId="0" applyFont="1" applyFill="1" applyBorder="1" applyAlignment="1">
      <alignment horizontal="left"/>
    </xf>
    <xf numFmtId="176" fontId="16" fillId="0" borderId="0" xfId="0"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wrapText="1"/>
      <protection locked="0"/>
    </xf>
    <xf numFmtId="0" fontId="35" fillId="0" borderId="9" xfId="0" applyFont="1" applyBorder="1" applyAlignment="1" applyProtection="1">
      <alignment horizontal="center" vertical="center"/>
      <protection locked="0"/>
    </xf>
    <xf numFmtId="0" fontId="35" fillId="0" borderId="9"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8"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35" fillId="0" borderId="10" xfId="0" applyFont="1" applyFill="1" applyBorder="1" applyAlignment="1" applyProtection="1">
      <alignment horizontal="center" vertical="center" wrapText="1"/>
      <protection locked="0"/>
    </xf>
    <xf numFmtId="0" fontId="35" fillId="0" borderId="11"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left" vertical="center" wrapText="1"/>
      <protection locked="0"/>
    </xf>
    <xf numFmtId="0" fontId="35" fillId="0" borderId="11" xfId="0" applyFont="1" applyFill="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6" fillId="0" borderId="0" xfId="0" applyFont="1" applyFill="1" applyAlignment="1">
      <alignment horizontal="center"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0" xfId="0" applyFont="1" applyFill="1" applyBorder="1" applyAlignment="1">
      <alignment vertical="center"/>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35" fillId="0" borderId="10"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44" fillId="2" borderId="5" xfId="0" applyFont="1" applyFill="1" applyBorder="1" applyAlignment="1">
      <alignment horizontal="center" vertical="center" wrapText="1"/>
    </xf>
    <xf numFmtId="0" fontId="35" fillId="0" borderId="10" xfId="0" applyFont="1" applyBorder="1" applyAlignment="1" applyProtection="1">
      <alignment horizontal="left" vertical="center" wrapText="1"/>
      <protection locked="0"/>
    </xf>
    <xf numFmtId="0" fontId="35" fillId="0" borderId="11" xfId="0" applyFont="1" applyBorder="1" applyAlignment="1" applyProtection="1">
      <alignment horizontal="left" vertical="center" wrapText="1"/>
      <protection locked="0"/>
    </xf>
    <xf numFmtId="0" fontId="35" fillId="0" borderId="12" xfId="0" applyFont="1" applyBorder="1" applyAlignment="1" applyProtection="1">
      <alignment horizontal="left" vertical="center" wrapText="1"/>
      <protection locked="0"/>
    </xf>
    <xf numFmtId="0" fontId="35" fillId="0" borderId="0" xfId="0" applyFont="1" applyFill="1" applyBorder="1" applyAlignment="1">
      <alignment horizontal="left" vertical="center"/>
    </xf>
    <xf numFmtId="0" fontId="35" fillId="0" borderId="0" xfId="0" applyFont="1" applyFill="1" applyAlignment="1">
      <alignment horizontal="center" vertical="center"/>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27"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58" fontId="8" fillId="0" borderId="10" xfId="0" applyNumberFormat="1" applyFont="1" applyBorder="1" applyAlignment="1">
      <alignment horizontal="center" vertical="center" shrinkToFit="1"/>
    </xf>
    <xf numFmtId="176" fontId="8" fillId="0" borderId="11" xfId="0" applyNumberFormat="1" applyFont="1" applyFill="1" applyBorder="1" applyAlignment="1">
      <alignment horizontal="center" vertical="center"/>
    </xf>
    <xf numFmtId="0" fontId="11" fillId="0" borderId="5" xfId="0" applyFont="1" applyFill="1" applyBorder="1" applyAlignment="1">
      <alignment horizontal="left" wrapText="1"/>
    </xf>
    <xf numFmtId="0" fontId="11" fillId="0" borderId="0" xfId="0" applyFont="1" applyFill="1" applyBorder="1" applyAlignment="1">
      <alignment horizontal="left" wrapText="1"/>
    </xf>
    <xf numFmtId="0" fontId="11" fillId="0" borderId="6" xfId="0" applyFont="1" applyFill="1" applyBorder="1" applyAlignment="1">
      <alignment horizontal="left" wrapText="1"/>
    </xf>
    <xf numFmtId="0" fontId="31" fillId="0" borderId="5" xfId="0" applyFont="1" applyBorder="1" applyAlignment="1">
      <alignment horizontal="left" vertical="top" wrapText="1"/>
    </xf>
    <xf numFmtId="0" fontId="31" fillId="0" borderId="0" xfId="0" applyFont="1" applyBorder="1" applyAlignment="1">
      <alignment horizontal="left" vertical="top" wrapText="1"/>
    </xf>
    <xf numFmtId="0" fontId="31" fillId="0" borderId="6" xfId="0" applyFont="1" applyBorder="1" applyAlignment="1">
      <alignment horizontal="left" vertical="top" wrapText="1"/>
    </xf>
    <xf numFmtId="0" fontId="8" fillId="2" borderId="23" xfId="0" applyFont="1" applyFill="1" applyBorder="1" applyAlignment="1">
      <alignment horizontal="center" vertical="center"/>
    </xf>
    <xf numFmtId="176" fontId="8" fillId="0" borderId="3" xfId="0" applyNumberFormat="1" applyFont="1" applyFill="1" applyBorder="1" applyAlignment="1">
      <alignment horizontal="center" vertical="center"/>
    </xf>
    <xf numFmtId="0" fontId="8" fillId="0" borderId="9" xfId="0" applyFont="1" applyBorder="1" applyAlignment="1">
      <alignment horizontal="center" vertical="center" shrinkToFit="1"/>
    </xf>
    <xf numFmtId="178" fontId="8" fillId="0" borderId="104" xfId="0" applyNumberFormat="1" applyFont="1" applyFill="1" applyBorder="1" applyAlignment="1">
      <alignment horizontal="center" vertical="center"/>
    </xf>
    <xf numFmtId="178" fontId="8" fillId="0" borderId="105" xfId="0" applyNumberFormat="1" applyFont="1" applyFill="1" applyBorder="1" applyAlignment="1">
      <alignment horizontal="center" vertical="center"/>
    </xf>
    <xf numFmtId="178" fontId="8" fillId="0" borderId="103" xfId="0" applyNumberFormat="1" applyFont="1" applyFill="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103" xfId="0" applyFont="1" applyFill="1" applyBorder="1" applyAlignment="1">
      <alignment horizontal="center" vertical="center"/>
    </xf>
    <xf numFmtId="0" fontId="8" fillId="2" borderId="104" xfId="0" applyFont="1" applyFill="1" applyBorder="1" applyAlignment="1">
      <alignment horizontal="center" vertical="center"/>
    </xf>
    <xf numFmtId="0" fontId="8" fillId="2" borderId="105"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8" fillId="0" borderId="10" xfId="0" applyNumberFormat="1"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center" vertical="center"/>
    </xf>
    <xf numFmtId="0" fontId="8" fillId="0" borderId="0" xfId="0" applyFont="1" applyFill="1" applyBorder="1" applyAlignment="1">
      <alignment horizontal="right" vertical="center"/>
    </xf>
    <xf numFmtId="0" fontId="8" fillId="2" borderId="9" xfId="0" applyFont="1" applyFill="1" applyBorder="1" applyAlignment="1">
      <alignment horizontal="center" vertical="center" shrinkToFit="1"/>
    </xf>
    <xf numFmtId="176" fontId="8" fillId="0" borderId="0" xfId="0" applyNumberFormat="1" applyFont="1" applyFill="1" applyBorder="1" applyAlignment="1">
      <alignment horizontal="center" vertical="center"/>
    </xf>
    <xf numFmtId="176" fontId="8" fillId="0" borderId="0" xfId="0" applyNumberFormat="1" applyFont="1" applyFill="1" applyAlignment="1">
      <alignment horizontal="right" vertical="center"/>
    </xf>
    <xf numFmtId="0" fontId="43" fillId="0" borderId="3" xfId="0" applyFont="1" applyFill="1" applyBorder="1" applyAlignment="1" applyProtection="1">
      <alignment wrapText="1"/>
      <protection locked="0"/>
    </xf>
    <xf numFmtId="0" fontId="43" fillId="0" borderId="4" xfId="0" applyFont="1" applyFill="1" applyBorder="1" applyAlignment="1" applyProtection="1">
      <alignment wrapText="1"/>
      <protection locked="0"/>
    </xf>
    <xf numFmtId="0" fontId="43" fillId="0" borderId="0" xfId="0" applyFont="1" applyFill="1" applyBorder="1" applyAlignment="1" applyProtection="1">
      <alignment wrapText="1"/>
      <protection locked="0"/>
    </xf>
    <xf numFmtId="0" fontId="43" fillId="0" borderId="6" xfId="0" applyFont="1" applyFill="1" applyBorder="1" applyAlignment="1" applyProtection="1">
      <alignment wrapText="1"/>
      <protection locked="0"/>
    </xf>
    <xf numFmtId="0" fontId="43" fillId="0" borderId="7" xfId="0" applyFont="1" applyFill="1" applyBorder="1" applyAlignment="1" applyProtection="1">
      <alignment wrapText="1"/>
      <protection locked="0"/>
    </xf>
    <xf numFmtId="0" fontId="43" fillId="0" borderId="1" xfId="0" applyFont="1" applyFill="1" applyBorder="1" applyAlignment="1" applyProtection="1">
      <alignment wrapText="1"/>
      <protection locked="0"/>
    </xf>
    <xf numFmtId="0" fontId="43" fillId="0" borderId="8" xfId="0" applyFont="1" applyFill="1" applyBorder="1" applyAlignment="1" applyProtection="1">
      <alignment wrapText="1"/>
      <protection locked="0"/>
    </xf>
    <xf numFmtId="176" fontId="11" fillId="0" borderId="9" xfId="1" applyNumberFormat="1" applyFont="1" applyBorder="1" applyAlignment="1">
      <alignment horizontal="center" vertical="center"/>
    </xf>
    <xf numFmtId="181" fontId="11" fillId="2" borderId="9" xfId="1" applyNumberFormat="1" applyFont="1" applyFill="1" applyBorder="1" applyAlignment="1">
      <alignment horizontal="right" vertical="center"/>
    </xf>
    <xf numFmtId="176" fontId="11" fillId="0" borderId="9" xfId="1" applyNumberFormat="1" applyFont="1" applyBorder="1" applyAlignment="1">
      <alignment horizontal="right" vertical="center"/>
    </xf>
    <xf numFmtId="176" fontId="11" fillId="2" borderId="9" xfId="1" applyNumberFormat="1" applyFont="1" applyFill="1" applyBorder="1" applyAlignment="1">
      <alignment horizontal="right" vertical="center"/>
    </xf>
    <xf numFmtId="0" fontId="11" fillId="2" borderId="9" xfId="0" applyFont="1" applyFill="1" applyBorder="1" applyAlignment="1">
      <alignment horizontal="center" vertical="center" wrapText="1"/>
    </xf>
    <xf numFmtId="0" fontId="11" fillId="2" borderId="26" xfId="0" applyFont="1" applyFill="1" applyBorder="1" applyAlignment="1">
      <alignment horizontal="center" vertical="center" wrapText="1"/>
    </xf>
    <xf numFmtId="176" fontId="11" fillId="0" borderId="19" xfId="1" applyNumberFormat="1" applyFont="1" applyBorder="1" applyAlignment="1">
      <alignment horizontal="center" vertical="center"/>
    </xf>
    <xf numFmtId="181" fontId="11" fillId="2" borderId="19" xfId="1" applyNumberFormat="1" applyFont="1" applyFill="1" applyBorder="1" applyAlignment="1">
      <alignment horizontal="right" vertical="center"/>
    </xf>
    <xf numFmtId="176" fontId="11" fillId="0" borderId="19" xfId="1" applyNumberFormat="1" applyFont="1" applyBorder="1" applyAlignment="1">
      <alignment horizontal="right" vertical="center"/>
    </xf>
    <xf numFmtId="176" fontId="11" fillId="2" borderId="19" xfId="1" applyNumberFormat="1" applyFont="1" applyFill="1" applyBorder="1" applyAlignment="1">
      <alignment horizontal="right"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31" fillId="0" borderId="23" xfId="0" applyNumberFormat="1" applyFont="1" applyBorder="1" applyAlignment="1">
      <alignment horizontal="center" vertical="center" shrinkToFit="1"/>
    </xf>
    <xf numFmtId="0" fontId="31" fillId="0" borderId="19" xfId="0" applyNumberFormat="1" applyFont="1" applyBorder="1" applyAlignment="1">
      <alignment horizontal="center" vertical="center" shrinkToFit="1"/>
    </xf>
    <xf numFmtId="0" fontId="11" fillId="2" borderId="9"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1" fillId="2" borderId="23" xfId="0" applyFont="1" applyFill="1" applyBorder="1" applyAlignment="1">
      <alignment horizontal="center" vertical="top" wrapText="1"/>
    </xf>
    <xf numFmtId="0" fontId="31" fillId="2" borderId="29" xfId="0" applyFont="1" applyFill="1" applyBorder="1" applyAlignment="1">
      <alignment horizontal="center" vertical="top"/>
    </xf>
    <xf numFmtId="0" fontId="31" fillId="2" borderId="29" xfId="0" applyFont="1" applyFill="1" applyBorder="1" applyAlignment="1">
      <alignment horizontal="center" vertical="top" wrapText="1"/>
    </xf>
    <xf numFmtId="0" fontId="31" fillId="2" borderId="29" xfId="0" applyFont="1" applyFill="1" applyBorder="1" applyAlignment="1">
      <alignment horizontal="center" vertical="top" shrinkToFit="1"/>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19" xfId="0" applyFont="1" applyFill="1" applyBorder="1" applyAlignment="1">
      <alignment horizontal="center" vertical="top" shrinkToFit="1"/>
    </xf>
    <xf numFmtId="0" fontId="8" fillId="2" borderId="11" xfId="0" applyFont="1" applyFill="1" applyBorder="1" applyAlignment="1">
      <alignment horizontal="center"/>
    </xf>
    <xf numFmtId="0" fontId="8" fillId="2" borderId="12" xfId="0" applyFont="1" applyFill="1" applyBorder="1" applyAlignment="1">
      <alignment horizontal="center"/>
    </xf>
    <xf numFmtId="184" fontId="8" fillId="4" borderId="50" xfId="0" applyNumberFormat="1" applyFont="1" applyFill="1" applyBorder="1" applyAlignment="1">
      <alignment horizontal="right" vertical="center"/>
    </xf>
    <xf numFmtId="184" fontId="8" fillId="4" borderId="51" xfId="0" applyNumberFormat="1" applyFont="1" applyFill="1" applyBorder="1" applyAlignment="1">
      <alignment horizontal="right" vertical="center"/>
    </xf>
    <xf numFmtId="184" fontId="8" fillId="4" borderId="52" xfId="0" applyNumberFormat="1" applyFont="1" applyFill="1" applyBorder="1" applyAlignment="1">
      <alignment horizontal="right" vertical="center"/>
    </xf>
    <xf numFmtId="184" fontId="11" fillId="4" borderId="10" xfId="1" applyNumberFormat="1" applyFont="1" applyFill="1" applyBorder="1" applyAlignment="1">
      <alignment horizontal="right" vertical="center" shrinkToFit="1"/>
    </xf>
    <xf numFmtId="184" fontId="11" fillId="4" borderId="12" xfId="1" applyNumberFormat="1" applyFont="1" applyFill="1" applyBorder="1" applyAlignment="1">
      <alignment horizontal="right" vertical="center" shrinkToFit="1"/>
    </xf>
    <xf numFmtId="0" fontId="31" fillId="0" borderId="5" xfId="0" applyFont="1" applyBorder="1" applyAlignment="1">
      <alignment vertical="top" wrapText="1"/>
    </xf>
    <xf numFmtId="0" fontId="31" fillId="0" borderId="0" xfId="0" applyFont="1" applyBorder="1" applyAlignment="1">
      <alignment vertical="top" wrapText="1"/>
    </xf>
    <xf numFmtId="0" fontId="31" fillId="0" borderId="6" xfId="0" applyFont="1" applyBorder="1" applyAlignment="1">
      <alignment vertical="top"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184" fontId="11" fillId="4" borderId="11" xfId="1" applyNumberFormat="1" applyFont="1" applyFill="1" applyBorder="1" applyAlignment="1">
      <alignment horizontal="right" vertical="center" shrinkToFit="1"/>
    </xf>
    <xf numFmtId="176" fontId="11" fillId="0" borderId="9" xfId="1" applyNumberFormat="1" applyFont="1" applyBorder="1" applyAlignment="1">
      <alignment horizontal="right" vertical="center" shrinkToFit="1"/>
    </xf>
    <xf numFmtId="182" fontId="11" fillId="0" borderId="9" xfId="1" applyNumberFormat="1" applyFont="1" applyBorder="1" applyAlignment="1">
      <alignment horizontal="right" vertical="center" shrinkToFit="1"/>
    </xf>
    <xf numFmtId="181" fontId="11" fillId="0" borderId="9" xfId="1" applyNumberFormat="1" applyFont="1" applyBorder="1" applyAlignment="1">
      <alignment horizontal="right" vertical="center" shrinkToFit="1"/>
    </xf>
    <xf numFmtId="183" fontId="11" fillId="0" borderId="9" xfId="1" applyNumberFormat="1" applyFont="1" applyBorder="1" applyAlignment="1">
      <alignment horizontal="right" vertical="center" shrinkToFit="1"/>
    </xf>
    <xf numFmtId="0" fontId="32" fillId="2" borderId="9" xfId="0" applyFont="1" applyFill="1" applyBorder="1" applyAlignment="1">
      <alignment horizontal="center" vertical="center" wrapText="1"/>
    </xf>
    <xf numFmtId="0" fontId="32" fillId="2" borderId="9" xfId="0" applyFont="1" applyFill="1" applyBorder="1" applyAlignment="1">
      <alignment horizontal="center" vertical="center"/>
    </xf>
    <xf numFmtId="0" fontId="41" fillId="2" borderId="9" xfId="0" applyFont="1" applyFill="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41" fillId="2" borderId="2"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3" borderId="9" xfId="0" applyFont="1" applyFill="1" applyBorder="1" applyAlignment="1">
      <alignment horizontal="left" vertical="center"/>
    </xf>
    <xf numFmtId="0" fontId="41" fillId="3" borderId="9" xfId="0" applyFont="1" applyFill="1" applyBorder="1" applyAlignment="1">
      <alignment horizontal="left" vertical="top" wrapText="1" shrinkToFit="1"/>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3" borderId="10" xfId="0" applyFont="1" applyFill="1" applyBorder="1" applyAlignment="1">
      <alignment horizontal="left" vertical="center" wrapText="1" shrinkToFit="1"/>
    </xf>
    <xf numFmtId="0" fontId="41" fillId="3" borderId="11" xfId="0" applyFont="1" applyFill="1" applyBorder="1" applyAlignment="1">
      <alignment horizontal="left" vertical="center" wrapText="1" shrinkToFit="1"/>
    </xf>
    <xf numFmtId="0" fontId="41" fillId="3" borderId="12" xfId="0" applyFont="1" applyFill="1" applyBorder="1" applyAlignment="1">
      <alignment horizontal="left" vertical="center" wrapText="1" shrinkToFit="1"/>
    </xf>
    <xf numFmtId="0" fontId="8" fillId="0" borderId="12" xfId="0" applyFont="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10" xfId="0" applyFont="1" applyFill="1" applyBorder="1" applyAlignment="1">
      <alignment horizontal="center" vertical="center"/>
    </xf>
    <xf numFmtId="0" fontId="41" fillId="2" borderId="11" xfId="0" applyFont="1" applyFill="1" applyBorder="1" applyAlignment="1">
      <alignment horizontal="center" vertical="center"/>
    </xf>
    <xf numFmtId="0" fontId="41" fillId="2" borderId="12" xfId="0" applyFont="1" applyFill="1" applyBorder="1" applyAlignment="1">
      <alignment horizontal="center" vertical="center"/>
    </xf>
    <xf numFmtId="185" fontId="35" fillId="0" borderId="9" xfId="0" applyNumberFormat="1" applyFont="1" applyFill="1" applyBorder="1" applyAlignment="1">
      <alignment horizontal="right" vertical="center"/>
    </xf>
    <xf numFmtId="0" fontId="35" fillId="2" borderId="80" xfId="0" applyFont="1" applyFill="1" applyBorder="1" applyAlignment="1">
      <alignment horizontal="center" vertical="center"/>
    </xf>
    <xf numFmtId="0" fontId="35" fillId="2" borderId="91" xfId="0" applyFont="1" applyFill="1" applyBorder="1" applyAlignment="1">
      <alignment horizontal="center" vertical="center"/>
    </xf>
    <xf numFmtId="0" fontId="35" fillId="2" borderId="81" xfId="0" applyFont="1" applyFill="1" applyBorder="1" applyAlignment="1">
      <alignment horizontal="center" vertical="center"/>
    </xf>
    <xf numFmtId="185" fontId="35" fillId="0" borderId="107" xfId="0" applyNumberFormat="1" applyFont="1" applyBorder="1" applyAlignment="1">
      <alignment horizontal="right" vertical="center"/>
    </xf>
    <xf numFmtId="185" fontId="35" fillId="0" borderId="51" xfId="0" applyNumberFormat="1" applyFont="1" applyBorder="1" applyAlignment="1">
      <alignment horizontal="right" vertical="center"/>
    </xf>
    <xf numFmtId="185" fontId="35" fillId="0" borderId="52" xfId="0" applyNumberFormat="1" applyFont="1" applyBorder="1" applyAlignment="1">
      <alignment horizontal="right" vertical="center"/>
    </xf>
    <xf numFmtId="185" fontId="35" fillId="0" borderId="93" xfId="0" applyNumberFormat="1" applyFont="1" applyFill="1" applyBorder="1" applyAlignment="1">
      <alignment horizontal="right" vertical="center"/>
    </xf>
    <xf numFmtId="185" fontId="35" fillId="0" borderId="94" xfId="0" applyNumberFormat="1" applyFont="1" applyFill="1" applyBorder="1" applyAlignment="1">
      <alignment horizontal="right" vertical="center"/>
    </xf>
    <xf numFmtId="185" fontId="35" fillId="0" borderId="95" xfId="0" applyNumberFormat="1" applyFont="1" applyFill="1" applyBorder="1" applyAlignment="1">
      <alignment horizontal="right" vertical="center"/>
    </xf>
    <xf numFmtId="0" fontId="43" fillId="0" borderId="7" xfId="0" applyFont="1" applyBorder="1" applyAlignment="1">
      <alignment horizontal="center" vertical="center"/>
    </xf>
    <xf numFmtId="0" fontId="43" fillId="0" borderId="1" xfId="0" applyFont="1" applyBorder="1" applyAlignment="1">
      <alignment horizontal="center" vertical="center"/>
    </xf>
    <xf numFmtId="0" fontId="43" fillId="0" borderId="8" xfId="0" applyFont="1" applyBorder="1" applyAlignment="1">
      <alignment horizontal="center" vertical="center"/>
    </xf>
    <xf numFmtId="185" fontId="35" fillId="0" borderId="10" xfId="0" applyNumberFormat="1" applyFont="1" applyFill="1" applyBorder="1" applyAlignment="1">
      <alignment horizontal="right" vertical="center"/>
    </xf>
    <xf numFmtId="185" fontId="35" fillId="0" borderId="11" xfId="0" applyNumberFormat="1" applyFont="1" applyFill="1" applyBorder="1" applyAlignment="1">
      <alignment horizontal="right" vertical="center"/>
    </xf>
    <xf numFmtId="185" fontId="35" fillId="0" borderId="12" xfId="0" applyNumberFormat="1" applyFont="1" applyFill="1" applyBorder="1" applyAlignment="1">
      <alignment horizontal="right" vertical="center"/>
    </xf>
    <xf numFmtId="0" fontId="35" fillId="0" borderId="50" xfId="0" applyFont="1" applyBorder="1" applyAlignment="1">
      <alignment horizontal="center" vertical="center"/>
    </xf>
    <xf numFmtId="0" fontId="35" fillId="0" borderId="51" xfId="0" applyFont="1" applyBorder="1" applyAlignment="1">
      <alignment horizontal="center" vertical="center"/>
    </xf>
    <xf numFmtId="0" fontId="35" fillId="0" borderId="106"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36" fillId="0" borderId="10" xfId="0" applyFont="1" applyFill="1" applyBorder="1" applyAlignment="1">
      <alignment horizontal="left" vertical="center"/>
    </xf>
    <xf numFmtId="0" fontId="36" fillId="0" borderId="11" xfId="0" applyFont="1" applyFill="1" applyBorder="1" applyAlignment="1">
      <alignment horizontal="left" vertical="center"/>
    </xf>
    <xf numFmtId="0" fontId="36" fillId="0" borderId="12" xfId="0" applyFont="1" applyFill="1" applyBorder="1" applyAlignment="1">
      <alignment horizontal="left"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0" xfId="0" applyFont="1" applyBorder="1" applyAlignment="1">
      <alignment horizontal="left" vertical="center"/>
    </xf>
    <xf numFmtId="0" fontId="36" fillId="0" borderId="51" xfId="0" applyFont="1" applyBorder="1" applyAlignment="1">
      <alignment horizontal="left" vertical="center"/>
    </xf>
    <xf numFmtId="0" fontId="36" fillId="0" borderId="106" xfId="0" applyFont="1" applyBorder="1" applyAlignment="1">
      <alignment horizontal="left" vertical="center"/>
    </xf>
    <xf numFmtId="185" fontId="35" fillId="0" borderId="106" xfId="0" applyNumberFormat="1" applyFont="1" applyBorder="1" applyAlignment="1">
      <alignment horizontal="right" vertical="center"/>
    </xf>
    <xf numFmtId="0" fontId="36" fillId="0" borderId="107" xfId="0" applyFont="1" applyBorder="1" applyAlignment="1">
      <alignment horizontal="center" vertical="center"/>
    </xf>
    <xf numFmtId="0" fontId="36" fillId="0" borderId="51" xfId="0" applyFont="1" applyBorder="1" applyAlignment="1">
      <alignment horizontal="center" vertical="center"/>
    </xf>
    <xf numFmtId="0" fontId="36" fillId="0" borderId="106" xfId="0" applyFont="1" applyBorder="1" applyAlignment="1">
      <alignment horizontal="center" vertical="center"/>
    </xf>
    <xf numFmtId="0" fontId="36" fillId="0" borderId="52" xfId="0" applyFont="1" applyBorder="1" applyAlignment="1">
      <alignment horizontal="center" vertical="center"/>
    </xf>
    <xf numFmtId="0" fontId="36" fillId="0" borderId="7" xfId="0" applyFont="1" applyFill="1" applyBorder="1" applyAlignment="1">
      <alignment horizontal="left" vertical="center"/>
    </xf>
    <xf numFmtId="0" fontId="36" fillId="0" borderId="1" xfId="0" applyFont="1" applyFill="1" applyBorder="1" applyAlignment="1">
      <alignment horizontal="left" vertical="center"/>
    </xf>
    <xf numFmtId="0" fontId="36" fillId="0" borderId="8" xfId="0" applyFont="1" applyFill="1" applyBorder="1" applyAlignment="1">
      <alignment horizontal="left" vertical="center"/>
    </xf>
    <xf numFmtId="185" fontId="35" fillId="0" borderId="7" xfId="0" applyNumberFormat="1" applyFont="1" applyFill="1" applyBorder="1" applyAlignment="1">
      <alignment horizontal="right" vertical="center"/>
    </xf>
    <xf numFmtId="185" fontId="35" fillId="0" borderId="1" xfId="0" applyNumberFormat="1" applyFont="1" applyFill="1" applyBorder="1" applyAlignment="1">
      <alignment horizontal="right" vertical="center"/>
    </xf>
    <xf numFmtId="185" fontId="35" fillId="0" borderId="8" xfId="0" applyNumberFormat="1" applyFont="1" applyFill="1" applyBorder="1" applyAlignment="1">
      <alignment horizontal="right" vertical="center"/>
    </xf>
    <xf numFmtId="0" fontId="6" fillId="0" borderId="6" xfId="0" applyFont="1" applyFill="1" applyBorder="1" applyAlignment="1">
      <alignment horizontal="left" vertical="center" shrinkToFit="1"/>
    </xf>
    <xf numFmtId="0" fontId="35" fillId="0" borderId="2" xfId="0" applyFont="1" applyBorder="1" applyAlignment="1" applyProtection="1">
      <alignment horizontal="left" vertical="center"/>
      <protection locked="0"/>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5" xfId="0" applyFont="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0" fontId="35" fillId="0" borderId="6"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35" fillId="0" borderId="8" xfId="0" applyFont="1" applyBorder="1" applyAlignment="1" applyProtection="1">
      <alignment horizontal="left" vertical="center"/>
      <protection locked="0"/>
    </xf>
    <xf numFmtId="176" fontId="35" fillId="0" borderId="7" xfId="0" applyNumberFormat="1" applyFont="1" applyBorder="1" applyAlignment="1" applyProtection="1">
      <alignment horizontal="center"/>
      <protection locked="0"/>
    </xf>
    <xf numFmtId="176" fontId="35" fillId="0" borderId="1" xfId="0" applyNumberFormat="1" applyFont="1" applyBorder="1" applyAlignment="1" applyProtection="1">
      <alignment horizontal="center"/>
      <protection locked="0"/>
    </xf>
    <xf numFmtId="0" fontId="55" fillId="0" borderId="10"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vertical="center"/>
    </xf>
    <xf numFmtId="0" fontId="43" fillId="2" borderId="11" xfId="0" applyFont="1" applyFill="1" applyBorder="1" applyAlignment="1"/>
    <xf numFmtId="0" fontId="43" fillId="2" borderId="12" xfId="0" applyFont="1" applyFill="1" applyBorder="1" applyAlignment="1"/>
    <xf numFmtId="0" fontId="35" fillId="2" borderId="10" xfId="0" applyFont="1" applyFill="1" applyBorder="1" applyAlignment="1">
      <alignment horizontal="center" vertical="top"/>
    </xf>
    <xf numFmtId="0" fontId="82" fillId="2" borderId="11" xfId="0" applyFont="1" applyFill="1" applyBorder="1" applyAlignment="1">
      <alignment horizontal="center" vertical="top"/>
    </xf>
    <xf numFmtId="0" fontId="82" fillId="2" borderId="12" xfId="0" applyFont="1" applyFill="1" applyBorder="1" applyAlignment="1">
      <alignment horizontal="center" vertical="top"/>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2"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8" fillId="3" borderId="6"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8" fillId="3" borderId="8" xfId="0" applyFont="1" applyFill="1" applyBorder="1" applyAlignment="1">
      <alignment horizontal="left" vertical="center" shrinkToFit="1"/>
    </xf>
    <xf numFmtId="0" fontId="11" fillId="2" borderId="2" xfId="0" applyFont="1" applyFill="1" applyBorder="1" applyAlignment="1">
      <alignment horizontal="left" vertical="center" wrapText="1" shrinkToFit="1"/>
    </xf>
    <xf numFmtId="0" fontId="11" fillId="2" borderId="3" xfId="0" applyFont="1" applyFill="1" applyBorder="1" applyAlignment="1">
      <alignment horizontal="left" vertical="center" wrapText="1" shrinkToFit="1"/>
    </xf>
    <xf numFmtId="0" fontId="11" fillId="2" borderId="4" xfId="0" applyFont="1" applyFill="1" applyBorder="1" applyAlignment="1">
      <alignment horizontal="left" vertical="center" wrapText="1" shrinkToFit="1"/>
    </xf>
    <xf numFmtId="0" fontId="11" fillId="2" borderId="5" xfId="0" applyFont="1" applyFill="1" applyBorder="1" applyAlignment="1">
      <alignment horizontal="left" vertical="center" wrapText="1" shrinkToFit="1"/>
    </xf>
    <xf numFmtId="0" fontId="11" fillId="2" borderId="0" xfId="0" applyFont="1" applyFill="1" applyBorder="1" applyAlignment="1">
      <alignment horizontal="left" vertical="center" wrapText="1" shrinkToFit="1"/>
    </xf>
    <xf numFmtId="0" fontId="11" fillId="2" borderId="6" xfId="0" applyFont="1" applyFill="1" applyBorder="1" applyAlignment="1">
      <alignment horizontal="left" vertical="center" wrapText="1" shrinkToFit="1"/>
    </xf>
    <xf numFmtId="0" fontId="11" fillId="2" borderId="7" xfId="0" applyFont="1" applyFill="1" applyBorder="1" applyAlignment="1">
      <alignment horizontal="left" vertical="center" wrapText="1" shrinkToFit="1"/>
    </xf>
    <xf numFmtId="0" fontId="11" fillId="2" borderId="1" xfId="0" applyFont="1" applyFill="1" applyBorder="1" applyAlignment="1">
      <alignment horizontal="left" vertical="center" wrapText="1" shrinkToFit="1"/>
    </xf>
    <xf numFmtId="0" fontId="11" fillId="2" borderId="8" xfId="0" applyFont="1" applyFill="1" applyBorder="1" applyAlignment="1">
      <alignment horizontal="left" vertical="center" wrapText="1" shrinkToFit="1"/>
    </xf>
    <xf numFmtId="0" fontId="8" fillId="0" borderId="1" xfId="0" applyFont="1" applyFill="1" applyBorder="1" applyAlignment="1">
      <alignment vertical="center"/>
    </xf>
    <xf numFmtId="0" fontId="8" fillId="0" borderId="1" xfId="0" applyFont="1" applyFill="1" applyBorder="1" applyAlignment="1">
      <alignment vertical="center" shrinkToFit="1"/>
    </xf>
    <xf numFmtId="0" fontId="31" fillId="2" borderId="2" xfId="0" applyFont="1" applyFill="1" applyBorder="1" applyAlignment="1">
      <alignment horizontal="left" vertical="center" wrapText="1" shrinkToFit="1"/>
    </xf>
    <xf numFmtId="0" fontId="31" fillId="2" borderId="3" xfId="0" applyFont="1" applyFill="1" applyBorder="1" applyAlignment="1">
      <alignment horizontal="left" vertical="center" wrapText="1" shrinkToFit="1"/>
    </xf>
    <xf numFmtId="0" fontId="31" fillId="2" borderId="4" xfId="0" applyFont="1" applyFill="1" applyBorder="1" applyAlignment="1">
      <alignment horizontal="left" vertical="center" wrapText="1" shrinkToFit="1"/>
    </xf>
    <xf numFmtId="0" fontId="31" fillId="2" borderId="5" xfId="0" applyFont="1" applyFill="1" applyBorder="1" applyAlignment="1">
      <alignment horizontal="left" vertical="center" wrapText="1" shrinkToFit="1"/>
    </xf>
    <xf numFmtId="0" fontId="31" fillId="2" borderId="0" xfId="0" applyFont="1" applyFill="1" applyBorder="1" applyAlignment="1">
      <alignment horizontal="left" vertical="center" wrapText="1" shrinkToFit="1"/>
    </xf>
    <xf numFmtId="0" fontId="31" fillId="2" borderId="6" xfId="0" applyFont="1" applyFill="1" applyBorder="1" applyAlignment="1">
      <alignment horizontal="left" vertical="center" wrapText="1" shrinkToFit="1"/>
    </xf>
    <xf numFmtId="0" fontId="31" fillId="2" borderId="7" xfId="0" applyFont="1" applyFill="1" applyBorder="1" applyAlignment="1">
      <alignment horizontal="left" vertical="center" wrapText="1" shrinkToFit="1"/>
    </xf>
    <xf numFmtId="0" fontId="31" fillId="2" borderId="1" xfId="0" applyFont="1" applyFill="1" applyBorder="1" applyAlignment="1">
      <alignment horizontal="left" vertical="center" wrapText="1" shrinkToFit="1"/>
    </xf>
    <xf numFmtId="0" fontId="31" fillId="2" borderId="8" xfId="0" applyFont="1" applyFill="1" applyBorder="1" applyAlignment="1">
      <alignment horizontal="left" vertical="center" wrapText="1" shrinkToFi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6" fillId="0" borderId="0" xfId="0" applyFont="1" applyFill="1" applyBorder="1" applyAlignment="1">
      <alignment vertical="top" wrapText="1"/>
    </xf>
    <xf numFmtId="0" fontId="36" fillId="0" borderId="6" xfId="0" applyFont="1" applyFill="1" applyBorder="1" applyAlignment="1">
      <alignment vertical="top" wrapText="1"/>
    </xf>
    <xf numFmtId="182" fontId="8" fillId="2" borderId="10" xfId="0" applyNumberFormat="1" applyFont="1" applyFill="1" applyBorder="1" applyAlignment="1">
      <alignment horizontal="center" vertical="center"/>
    </xf>
    <xf numFmtId="182" fontId="8" fillId="2" borderId="11" xfId="0" applyNumberFormat="1" applyFont="1" applyFill="1" applyBorder="1" applyAlignment="1">
      <alignment horizontal="center" vertical="center"/>
    </xf>
    <xf numFmtId="182" fontId="8" fillId="2" borderId="1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40" xfId="0" applyFont="1" applyFill="1" applyBorder="1" applyAlignment="1">
      <alignment horizontal="center" vertical="center"/>
    </xf>
    <xf numFmtId="0" fontId="31" fillId="2" borderId="41" xfId="0" applyFont="1" applyFill="1" applyBorder="1" applyAlignment="1">
      <alignment horizontal="center" vertical="center"/>
    </xf>
    <xf numFmtId="0" fontId="31" fillId="2" borderId="42"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40"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42" xfId="0" applyFont="1" applyFill="1" applyBorder="1" applyAlignment="1">
      <alignment horizontal="center" vertical="center" wrapText="1"/>
    </xf>
    <xf numFmtId="0" fontId="31" fillId="2" borderId="3" xfId="0" applyFont="1" applyFill="1" applyBorder="1" applyAlignment="1">
      <alignment horizontal="center" vertical="center" wrapText="1" shrinkToFit="1"/>
    </xf>
    <xf numFmtId="0" fontId="31" fillId="2" borderId="4" xfId="0" applyFont="1" applyFill="1" applyBorder="1" applyAlignment="1">
      <alignment horizontal="center" vertical="center" wrapText="1" shrinkToFit="1"/>
    </xf>
    <xf numFmtId="0" fontId="31" fillId="2" borderId="0" xfId="0" applyFont="1" applyFill="1" applyBorder="1" applyAlignment="1">
      <alignment horizontal="center" vertical="center" wrapText="1" shrinkToFit="1"/>
    </xf>
    <xf numFmtId="0" fontId="31" fillId="2" borderId="6" xfId="0" applyFont="1" applyFill="1" applyBorder="1" applyAlignment="1">
      <alignment horizontal="center" vertical="center" wrapText="1" shrinkToFit="1"/>
    </xf>
    <xf numFmtId="0" fontId="8" fillId="0" borderId="117"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119" xfId="0" applyFont="1" applyFill="1" applyBorder="1" applyAlignment="1">
      <alignment horizontal="center" vertical="center"/>
    </xf>
    <xf numFmtId="182" fontId="8" fillId="0" borderId="123" xfId="0" applyNumberFormat="1" applyFont="1" applyBorder="1" applyAlignment="1">
      <alignment horizontal="center" vertical="center"/>
    </xf>
    <xf numFmtId="182" fontId="8" fillId="0" borderId="124" xfId="0" applyNumberFormat="1" applyFont="1" applyBorder="1" applyAlignment="1">
      <alignment horizontal="center" vertical="center"/>
    </xf>
    <xf numFmtId="182" fontId="8" fillId="0" borderId="125" xfId="0" applyNumberFormat="1" applyFont="1" applyBorder="1" applyAlignment="1">
      <alignment horizontal="center" vertical="center"/>
    </xf>
    <xf numFmtId="182" fontId="8" fillId="2" borderId="116" xfId="0" applyNumberFormat="1" applyFont="1" applyFill="1" applyBorder="1" applyAlignment="1">
      <alignment horizontal="center" vertical="center"/>
    </xf>
    <xf numFmtId="182" fontId="8" fillId="0" borderId="120" xfId="0" applyNumberFormat="1" applyFont="1" applyBorder="1" applyAlignment="1">
      <alignment horizontal="center" vertical="center"/>
    </xf>
    <xf numFmtId="182" fontId="8" fillId="0" borderId="121" xfId="0" applyNumberFormat="1" applyFont="1" applyBorder="1" applyAlignment="1">
      <alignment horizontal="center" vertical="center"/>
    </xf>
    <xf numFmtId="182" fontId="8" fillId="0" borderId="122" xfId="0" applyNumberFormat="1" applyFont="1" applyBorder="1" applyAlignment="1">
      <alignment horizontal="center" vertical="center"/>
    </xf>
    <xf numFmtId="176" fontId="8" fillId="2" borderId="7" xfId="0" applyNumberFormat="1" applyFont="1" applyFill="1" applyBorder="1" applyAlignment="1">
      <alignment horizontal="center" vertical="center"/>
    </xf>
    <xf numFmtId="182" fontId="8" fillId="2" borderId="2" xfId="0" applyNumberFormat="1" applyFont="1" applyFill="1" applyBorder="1" applyAlignment="1">
      <alignment horizontal="center" vertical="center"/>
    </xf>
    <xf numFmtId="182" fontId="8" fillId="2" borderId="3" xfId="0" applyNumberFormat="1" applyFont="1" applyFill="1" applyBorder="1" applyAlignment="1">
      <alignment horizontal="center" vertical="center"/>
    </xf>
    <xf numFmtId="182" fontId="8" fillId="2" borderId="114" xfId="0" applyNumberFormat="1" applyFont="1" applyFill="1" applyBorder="1" applyAlignment="1">
      <alignment horizontal="center" vertical="center"/>
    </xf>
    <xf numFmtId="182" fontId="8" fillId="2" borderId="7" xfId="0" applyNumberFormat="1" applyFont="1" applyFill="1" applyBorder="1" applyAlignment="1">
      <alignment horizontal="center" vertical="center"/>
    </xf>
    <xf numFmtId="182" fontId="8" fillId="2" borderId="1" xfId="0" applyNumberFormat="1" applyFont="1" applyFill="1" applyBorder="1" applyAlignment="1">
      <alignment horizontal="center" vertical="center"/>
    </xf>
    <xf numFmtId="182" fontId="8" fillId="2" borderId="110" xfId="0" applyNumberFormat="1" applyFont="1" applyFill="1" applyBorder="1" applyAlignment="1">
      <alignment horizontal="center" vertical="center"/>
    </xf>
    <xf numFmtId="182" fontId="8" fillId="0" borderId="115" xfId="0" applyNumberFormat="1" applyFont="1" applyBorder="1" applyAlignment="1">
      <alignment horizontal="center" vertical="center"/>
    </xf>
    <xf numFmtId="182" fontId="8" fillId="0" borderId="11" xfId="0" applyNumberFormat="1" applyFont="1" applyBorder="1" applyAlignment="1">
      <alignment horizontal="center" vertical="center"/>
    </xf>
    <xf numFmtId="182" fontId="8" fillId="0" borderId="116" xfId="0" applyNumberFormat="1" applyFont="1" applyBorder="1" applyAlignment="1">
      <alignment horizontal="center" vertical="center"/>
    </xf>
    <xf numFmtId="0" fontId="35" fillId="0" borderId="2" xfId="0" applyFont="1" applyBorder="1" applyAlignment="1" applyProtection="1">
      <alignment horizontal="right" vertical="center"/>
      <protection locked="0"/>
    </xf>
    <xf numFmtId="0" fontId="43" fillId="0" borderId="3"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5" xfId="0" applyFont="1" applyBorder="1" applyAlignment="1" applyProtection="1">
      <alignment vertical="center"/>
      <protection locked="0"/>
    </xf>
    <xf numFmtId="0" fontId="43" fillId="0" borderId="0" xfId="0" applyFont="1" applyAlignment="1" applyProtection="1">
      <alignment vertical="center"/>
      <protection locked="0"/>
    </xf>
    <xf numFmtId="0" fontId="43" fillId="0" borderId="6" xfId="0" applyFont="1" applyBorder="1" applyAlignment="1" applyProtection="1">
      <alignment vertical="center"/>
      <protection locked="0"/>
    </xf>
    <xf numFmtId="0" fontId="43" fillId="0" borderId="0" xfId="0" applyFont="1" applyBorder="1" applyAlignment="1" applyProtection="1">
      <alignment horizontal="center"/>
      <protection locked="0"/>
    </xf>
    <xf numFmtId="0" fontId="43" fillId="0" borderId="6" xfId="0" applyFont="1" applyBorder="1" applyAlignment="1" applyProtection="1">
      <alignment horizontal="center"/>
      <protection locked="0"/>
    </xf>
    <xf numFmtId="0" fontId="73" fillId="0" borderId="2" xfId="0" applyFont="1" applyBorder="1" applyAlignment="1" applyProtection="1">
      <alignment horizontal="center" vertical="center" shrinkToFit="1"/>
      <protection locked="0"/>
    </xf>
    <xf numFmtId="0" fontId="43" fillId="0" borderId="3" xfId="0" applyFont="1" applyBorder="1" applyAlignment="1" applyProtection="1">
      <alignment horizontal="center" vertical="center" shrinkToFit="1"/>
      <protection locked="0"/>
    </xf>
    <xf numFmtId="0" fontId="43" fillId="0" borderId="4"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shrinkToFit="1"/>
      <protection locked="0"/>
    </xf>
    <xf numFmtId="0" fontId="43" fillId="0" borderId="0" xfId="0" applyFont="1" applyAlignment="1" applyProtection="1">
      <alignment horizontal="center" vertical="center" shrinkToFit="1"/>
      <protection locked="0"/>
    </xf>
    <xf numFmtId="0" fontId="43" fillId="0" borderId="6"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0" fontId="78" fillId="0" borderId="3" xfId="0" applyFont="1" applyBorder="1" applyAlignment="1" applyProtection="1">
      <alignment horizontal="center"/>
      <protection locked="0"/>
    </xf>
    <xf numFmtId="0" fontId="78" fillId="0" borderId="4" xfId="0" applyFont="1" applyBorder="1" applyAlignment="1" applyProtection="1">
      <alignment horizontal="center"/>
      <protection locked="0"/>
    </xf>
    <xf numFmtId="0" fontId="43" fillId="0" borderId="7" xfId="0" applyFont="1" applyBorder="1" applyAlignment="1" applyProtection="1">
      <alignment vertical="center"/>
      <protection locked="0"/>
    </xf>
    <xf numFmtId="0" fontId="43" fillId="0" borderId="1"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1" xfId="0" applyFont="1" applyBorder="1" applyAlignment="1" applyProtection="1">
      <alignment horizontal="center"/>
      <protection locked="0"/>
    </xf>
    <xf numFmtId="0" fontId="43" fillId="0" borderId="8" xfId="0" applyFont="1" applyBorder="1" applyAlignment="1" applyProtection="1">
      <alignment horizontal="center"/>
      <protection locked="0"/>
    </xf>
    <xf numFmtId="0" fontId="43" fillId="0" borderId="7" xfId="0" applyFont="1" applyBorder="1" applyAlignment="1" applyProtection="1">
      <alignment horizontal="center" vertical="center" shrinkToFit="1"/>
      <protection locked="0"/>
    </xf>
    <xf numFmtId="0" fontId="43" fillId="0" borderId="1" xfId="0" applyFont="1" applyBorder="1" applyAlignment="1" applyProtection="1">
      <alignment horizontal="center" vertical="center" shrinkToFit="1"/>
      <protection locked="0"/>
    </xf>
    <xf numFmtId="0" fontId="43" fillId="0" borderId="8" xfId="0" applyFont="1" applyBorder="1" applyAlignment="1" applyProtection="1">
      <alignment horizontal="center" vertical="center" shrinkToFit="1"/>
      <protection locked="0"/>
    </xf>
    <xf numFmtId="182" fontId="8" fillId="0" borderId="115" xfId="0" applyNumberFormat="1" applyFont="1" applyFill="1" applyBorder="1" applyAlignment="1">
      <alignment horizontal="center" vertical="center"/>
    </xf>
    <xf numFmtId="182" fontId="8" fillId="0" borderId="11" xfId="0" applyNumberFormat="1" applyFont="1" applyFill="1" applyBorder="1" applyAlignment="1">
      <alignment horizontal="center" vertical="center"/>
    </xf>
    <xf numFmtId="182" fontId="8" fillId="0" borderId="116" xfId="0" applyNumberFormat="1" applyFont="1" applyFill="1" applyBorder="1" applyAlignment="1">
      <alignment horizontal="center" vertical="center"/>
    </xf>
    <xf numFmtId="182" fontId="8" fillId="0" borderId="128" xfId="0" applyNumberFormat="1" applyFont="1" applyBorder="1" applyAlignment="1">
      <alignment horizontal="center" vertical="center"/>
    </xf>
    <xf numFmtId="182" fontId="8" fillId="0" borderId="129" xfId="0" applyNumberFormat="1" applyFont="1" applyBorder="1" applyAlignment="1">
      <alignment horizontal="center" vertical="center"/>
    </xf>
    <xf numFmtId="177" fontId="8" fillId="2" borderId="7" xfId="0" applyNumberFormat="1" applyFont="1" applyFill="1" applyBorder="1" applyAlignment="1">
      <alignment horizontal="center" vertical="center"/>
    </xf>
    <xf numFmtId="177" fontId="8" fillId="2" borderId="1" xfId="0" applyNumberFormat="1" applyFont="1" applyFill="1" applyBorder="1" applyAlignment="1">
      <alignment horizontal="center" vertical="center"/>
    </xf>
    <xf numFmtId="177" fontId="8" fillId="2" borderId="110" xfId="0" applyNumberFormat="1" applyFont="1" applyFill="1" applyBorder="1" applyAlignment="1">
      <alignment horizontal="center" vertical="center"/>
    </xf>
    <xf numFmtId="0" fontId="43" fillId="2" borderId="0" xfId="0" applyFont="1" applyFill="1" applyAlignment="1"/>
    <xf numFmtId="0" fontId="43" fillId="2" borderId="7" xfId="0" applyFont="1" applyFill="1" applyBorder="1" applyAlignment="1"/>
    <xf numFmtId="0" fontId="43" fillId="2" borderId="1" xfId="0" applyFont="1" applyFill="1" applyBorder="1" applyAlignment="1"/>
    <xf numFmtId="0" fontId="43" fillId="2" borderId="8" xfId="0" applyFont="1" applyFill="1" applyBorder="1" applyAlignment="1"/>
    <xf numFmtId="0" fontId="43" fillId="2" borderId="4" xfId="0" applyFont="1" applyFill="1" applyBorder="1" applyAlignment="1">
      <alignment horizontal="center" vertical="center"/>
    </xf>
    <xf numFmtId="0" fontId="43" fillId="2" borderId="0" xfId="0" applyFont="1" applyFill="1" applyAlignment="1">
      <alignment horizontal="center" vertical="center"/>
    </xf>
    <xf numFmtId="0" fontId="43" fillId="2" borderId="7"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8" xfId="0" applyFont="1" applyFill="1" applyBorder="1" applyAlignment="1">
      <alignment horizontal="center" vertical="center"/>
    </xf>
    <xf numFmtId="0" fontId="36" fillId="2" borderId="2" xfId="0" applyFont="1" applyFill="1" applyBorder="1" applyAlignment="1">
      <alignment horizontal="left" vertical="center" wrapText="1"/>
    </xf>
    <xf numFmtId="0" fontId="78" fillId="2" borderId="3" xfId="0" applyFont="1" applyFill="1" applyBorder="1" applyAlignment="1">
      <alignment horizontal="left" vertical="center" wrapText="1"/>
    </xf>
    <xf numFmtId="0" fontId="78" fillId="2" borderId="4" xfId="0" applyFont="1" applyFill="1" applyBorder="1" applyAlignment="1">
      <alignment horizontal="left" vertical="center" wrapText="1"/>
    </xf>
    <xf numFmtId="0" fontId="78" fillId="2" borderId="7" xfId="0" applyFont="1" applyFill="1" applyBorder="1" applyAlignment="1">
      <alignment horizontal="left" vertical="center" wrapText="1"/>
    </xf>
    <xf numFmtId="0" fontId="78" fillId="2" borderId="1" xfId="0" applyFont="1" applyFill="1" applyBorder="1" applyAlignment="1">
      <alignment horizontal="left" vertical="center" wrapText="1"/>
    </xf>
    <xf numFmtId="0" fontId="78" fillId="2" borderId="8" xfId="0" applyFont="1" applyFill="1" applyBorder="1" applyAlignment="1">
      <alignment horizontal="left" vertical="center" wrapText="1"/>
    </xf>
    <xf numFmtId="0" fontId="83" fillId="2" borderId="2" xfId="0" applyFont="1" applyFill="1" applyBorder="1" applyAlignment="1">
      <alignment horizontal="left" vertical="center" wrapText="1"/>
    </xf>
    <xf numFmtId="0" fontId="84" fillId="2" borderId="3" xfId="0" applyFont="1" applyFill="1" applyBorder="1" applyAlignment="1">
      <alignment horizontal="left" vertical="center" wrapText="1"/>
    </xf>
    <xf numFmtId="0" fontId="84" fillId="2" borderId="4" xfId="0" applyFont="1" applyFill="1" applyBorder="1" applyAlignment="1">
      <alignment horizontal="left" vertical="center" wrapText="1"/>
    </xf>
    <xf numFmtId="0" fontId="84" fillId="2" borderId="7" xfId="0" applyFont="1" applyFill="1" applyBorder="1" applyAlignment="1">
      <alignment horizontal="left" vertical="center" wrapText="1"/>
    </xf>
    <xf numFmtId="0" fontId="84" fillId="2" borderId="1" xfId="0" applyFont="1" applyFill="1" applyBorder="1" applyAlignment="1">
      <alignment horizontal="left" vertical="center" wrapText="1"/>
    </xf>
    <xf numFmtId="0" fontId="84" fillId="2" borderId="8" xfId="0" applyFont="1" applyFill="1" applyBorder="1" applyAlignment="1">
      <alignment horizontal="left" vertical="center" wrapText="1"/>
    </xf>
    <xf numFmtId="186" fontId="33" fillId="4" borderId="50" xfId="0" applyNumberFormat="1" applyFont="1" applyFill="1" applyBorder="1" applyAlignment="1">
      <alignment horizontal="center" vertical="center" wrapText="1"/>
    </xf>
    <xf numFmtId="186" fontId="33" fillId="4" borderId="51" xfId="0" applyNumberFormat="1" applyFont="1" applyFill="1" applyBorder="1" applyAlignment="1">
      <alignment horizontal="center" vertical="center" wrapText="1"/>
    </xf>
    <xf numFmtId="186" fontId="33" fillId="4" borderId="52" xfId="0" applyNumberFormat="1" applyFont="1" applyFill="1" applyBorder="1" applyAlignment="1">
      <alignment horizontal="center" vertical="center" wrapText="1"/>
    </xf>
    <xf numFmtId="182" fontId="8" fillId="0" borderId="10" xfId="0" applyNumberFormat="1" applyFont="1" applyBorder="1" applyAlignment="1">
      <alignment horizontal="center" vertical="center"/>
    </xf>
    <xf numFmtId="182" fontId="8" fillId="0" borderId="12" xfId="0" applyNumberFormat="1" applyFont="1" applyBorder="1" applyAlignment="1">
      <alignment horizontal="center" vertical="center"/>
    </xf>
    <xf numFmtId="0" fontId="8" fillId="2" borderId="11" xfId="0" applyFont="1" applyFill="1" applyBorder="1" applyAlignment="1">
      <alignment horizontal="center" vertical="center" wrapText="1"/>
    </xf>
    <xf numFmtId="176" fontId="9" fillId="2" borderId="10" xfId="0" applyNumberFormat="1" applyFont="1" applyFill="1" applyBorder="1" applyAlignment="1">
      <alignment vertical="center"/>
    </xf>
    <xf numFmtId="176" fontId="9" fillId="2" borderId="11" xfId="0" applyNumberFormat="1" applyFont="1" applyFill="1" applyBorder="1" applyAlignment="1">
      <alignment vertical="center"/>
    </xf>
    <xf numFmtId="176" fontId="9" fillId="2" borderId="12" xfId="0" applyNumberFormat="1" applyFont="1" applyFill="1" applyBorder="1" applyAlignment="1">
      <alignment vertical="center"/>
    </xf>
    <xf numFmtId="0" fontId="8" fillId="0" borderId="0" xfId="0" applyFont="1" applyBorder="1" applyAlignment="1">
      <alignment vertical="center" wrapText="1"/>
    </xf>
    <xf numFmtId="0" fontId="31" fillId="0" borderId="3" xfId="0" applyFont="1" applyBorder="1" applyAlignment="1">
      <alignment horizontal="center"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23" xfId="0" applyFont="1" applyFill="1" applyBorder="1" applyAlignment="1">
      <alignment horizontal="center" vertical="center" textRotation="255"/>
    </xf>
    <xf numFmtId="0" fontId="8" fillId="2" borderId="19" xfId="0" applyFont="1" applyFill="1" applyBorder="1" applyAlignment="1">
      <alignment horizontal="center" vertical="center" textRotation="255"/>
    </xf>
    <xf numFmtId="0" fontId="35" fillId="0" borderId="0" xfId="0" applyFont="1" applyBorder="1" applyAlignment="1">
      <alignment vertical="center"/>
    </xf>
    <xf numFmtId="0" fontId="43" fillId="0" borderId="0" xfId="0" applyFont="1" applyAlignment="1">
      <alignment vertical="center"/>
    </xf>
    <xf numFmtId="0" fontId="11" fillId="0" borderId="7" xfId="0" applyFont="1" applyBorder="1" applyAlignment="1">
      <alignment horizontal="right" vertical="center" shrinkToFit="1"/>
    </xf>
    <xf numFmtId="0" fontId="9" fillId="0" borderId="1" xfId="0" applyFont="1" applyBorder="1" applyAlignment="1">
      <alignment horizontal="right" vertical="center" shrinkToFit="1"/>
    </xf>
    <xf numFmtId="0" fontId="9" fillId="0" borderId="1" xfId="0" applyFont="1" applyBorder="1" applyAlignment="1">
      <alignment vertical="center" shrinkToFit="1"/>
    </xf>
    <xf numFmtId="0" fontId="44" fillId="2" borderId="7" xfId="0" applyFont="1" applyFill="1" applyBorder="1" applyAlignment="1">
      <alignment horizontal="center" vertical="center"/>
    </xf>
    <xf numFmtId="0" fontId="44" fillId="2" borderId="1" xfId="0" applyFont="1" applyFill="1" applyBorder="1" applyAlignment="1">
      <alignment horizontal="center" vertical="center"/>
    </xf>
    <xf numFmtId="0" fontId="44" fillId="2" borderId="8"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8" fillId="3" borderId="9" xfId="0" applyNumberFormat="1" applyFont="1" applyFill="1" applyBorder="1" applyAlignment="1">
      <alignment horizontal="center" vertical="center" shrinkToFit="1"/>
    </xf>
    <xf numFmtId="0" fontId="11" fillId="3" borderId="9" xfId="0" applyFont="1" applyFill="1" applyBorder="1" applyAlignment="1">
      <alignment horizontal="left" vertical="center" shrinkToFit="1"/>
    </xf>
    <xf numFmtId="0" fontId="11" fillId="3" borderId="10" xfId="0" applyFont="1" applyFill="1" applyBorder="1" applyAlignment="1">
      <alignment vertical="center" shrinkToFit="1"/>
    </xf>
    <xf numFmtId="0" fontId="11" fillId="3" borderId="11" xfId="0" applyFont="1" applyFill="1" applyBorder="1" applyAlignment="1">
      <alignment vertical="center" shrinkToFit="1"/>
    </xf>
    <xf numFmtId="0" fontId="11" fillId="3" borderId="116" xfId="0" applyFont="1" applyFill="1" applyBorder="1" applyAlignment="1">
      <alignment vertical="center" shrinkToFit="1"/>
    </xf>
    <xf numFmtId="0" fontId="11" fillId="3" borderId="152" xfId="0" applyFont="1" applyFill="1" applyBorder="1" applyAlignment="1">
      <alignment horizontal="center" vertical="center" shrinkToFit="1"/>
    </xf>
    <xf numFmtId="0" fontId="11" fillId="3" borderId="153" xfId="0" applyFont="1" applyFill="1" applyBorder="1" applyAlignment="1">
      <alignment horizontal="center" vertical="center" shrinkToFit="1"/>
    </xf>
    <xf numFmtId="0" fontId="8" fillId="3" borderId="153" xfId="0" applyFont="1" applyFill="1" applyBorder="1" applyAlignment="1">
      <alignment horizontal="center" vertical="center" shrinkToFit="1"/>
    </xf>
    <xf numFmtId="177" fontId="8" fillId="3" borderId="153" xfId="0" applyNumberFormat="1" applyFont="1" applyFill="1" applyBorder="1" applyAlignment="1">
      <alignment horizontal="center" vertical="center" shrinkToFit="1"/>
    </xf>
    <xf numFmtId="0" fontId="8" fillId="3" borderId="153" xfId="0" applyNumberFormat="1" applyFont="1" applyFill="1" applyBorder="1" applyAlignment="1">
      <alignment horizontal="center" vertical="center" shrinkToFit="1"/>
    </xf>
    <xf numFmtId="0" fontId="11" fillId="3" borderId="153" xfId="0" applyFont="1" applyFill="1" applyBorder="1" applyAlignment="1">
      <alignment horizontal="left" vertical="center" shrinkToFit="1"/>
    </xf>
    <xf numFmtId="0" fontId="11" fillId="3" borderId="141" xfId="0" applyFont="1" applyFill="1" applyBorder="1" applyAlignment="1">
      <alignment vertical="center" shrinkToFit="1"/>
    </xf>
    <xf numFmtId="0" fontId="11" fillId="3" borderId="121" xfId="0" applyFont="1" applyFill="1" applyBorder="1" applyAlignment="1">
      <alignment vertical="center" shrinkToFit="1"/>
    </xf>
    <xf numFmtId="0" fontId="11" fillId="3" borderId="122" xfId="0" applyFont="1" applyFill="1" applyBorder="1" applyAlignment="1">
      <alignment vertical="center" shrinkToFit="1"/>
    </xf>
    <xf numFmtId="0" fontId="11" fillId="3" borderId="151"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177" fontId="8" fillId="3" borderId="9" xfId="0" applyNumberFormat="1" applyFont="1" applyFill="1" applyBorder="1" applyAlignment="1">
      <alignment horizontal="center" vertical="center" shrinkToFit="1"/>
    </xf>
    <xf numFmtId="0" fontId="8" fillId="3" borderId="10" xfId="0" applyNumberFormat="1" applyFont="1" applyFill="1" applyBorder="1" applyAlignment="1">
      <alignment horizontal="center" vertical="center" shrinkToFit="1"/>
    </xf>
    <xf numFmtId="0" fontId="8" fillId="3" borderId="11" xfId="0" applyNumberFormat="1" applyFont="1" applyFill="1" applyBorder="1" applyAlignment="1">
      <alignment horizontal="center" vertical="center" shrinkToFit="1"/>
    </xf>
    <xf numFmtId="0" fontId="8" fillId="3" borderId="12" xfId="0" applyNumberFormat="1" applyFont="1" applyFill="1" applyBorder="1" applyAlignment="1">
      <alignment horizontal="center" vertical="center" shrinkToFit="1"/>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15"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177" fontId="8" fillId="3" borderId="10" xfId="0" applyNumberFormat="1" applyFont="1" applyFill="1" applyBorder="1" applyAlignment="1">
      <alignment horizontal="center" vertical="center" shrinkToFit="1"/>
    </xf>
    <xf numFmtId="177" fontId="8" fillId="3" borderId="12" xfId="0" applyNumberFormat="1" applyFont="1" applyFill="1" applyBorder="1" applyAlignment="1">
      <alignment horizontal="center" vertical="center" shrinkToFit="1"/>
    </xf>
    <xf numFmtId="0" fontId="8" fillId="2" borderId="148" xfId="0" applyFont="1" applyFill="1" applyBorder="1" applyAlignment="1">
      <alignment horizontal="center" vertical="center"/>
    </xf>
    <xf numFmtId="0" fontId="8" fillId="2" borderId="149" xfId="0" applyFont="1" applyFill="1" applyBorder="1" applyAlignment="1">
      <alignment horizontal="center" vertical="center"/>
    </xf>
    <xf numFmtId="0" fontId="8" fillId="2" borderId="150" xfId="0" applyFont="1" applyFill="1" applyBorder="1" applyAlignment="1">
      <alignment horizontal="center" vertical="center"/>
    </xf>
    <xf numFmtId="187" fontId="11" fillId="2" borderId="148" xfId="0" applyNumberFormat="1" applyFont="1" applyFill="1" applyBorder="1" applyAlignment="1">
      <alignment horizontal="center" vertical="center"/>
    </xf>
    <xf numFmtId="187" fontId="11" fillId="2" borderId="149" xfId="0" applyNumberFormat="1" applyFont="1" applyFill="1" applyBorder="1" applyAlignment="1">
      <alignment horizontal="center" vertical="center"/>
    </xf>
    <xf numFmtId="187" fontId="11" fillId="2" borderId="150" xfId="0" applyNumberFormat="1" applyFont="1" applyFill="1" applyBorder="1" applyAlignment="1">
      <alignment horizontal="center" vertical="center"/>
    </xf>
    <xf numFmtId="0" fontId="11" fillId="2" borderId="148"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50" xfId="0" applyFont="1" applyFill="1" applyBorder="1" applyAlignment="1">
      <alignment horizontal="center" vertical="center"/>
    </xf>
    <xf numFmtId="0" fontId="11" fillId="3" borderId="128" xfId="0" applyFont="1" applyFill="1" applyBorder="1" applyAlignment="1">
      <alignment horizontal="center" vertical="center" shrinkToFit="1"/>
    </xf>
    <xf numFmtId="0" fontId="11" fillId="3" borderId="124" xfId="0" applyFont="1" applyFill="1" applyBorder="1" applyAlignment="1">
      <alignment horizontal="center" vertical="center" shrinkToFit="1"/>
    </xf>
    <xf numFmtId="0" fontId="11" fillId="3" borderId="125" xfId="0" applyFont="1" applyFill="1" applyBorder="1" applyAlignment="1">
      <alignment horizontal="center" vertical="center" shrinkToFit="1"/>
    </xf>
    <xf numFmtId="0" fontId="8" fillId="3" borderId="123" xfId="0" applyFont="1" applyFill="1" applyBorder="1" applyAlignment="1">
      <alignment horizontal="center" vertical="center" shrinkToFit="1"/>
    </xf>
    <xf numFmtId="0" fontId="8" fillId="3" borderId="125" xfId="0" applyFont="1" applyFill="1" applyBorder="1" applyAlignment="1">
      <alignment horizontal="center" vertical="center" shrinkToFit="1"/>
    </xf>
    <xf numFmtId="177" fontId="8" fillId="3" borderId="123" xfId="0" applyNumberFormat="1" applyFont="1" applyFill="1" applyBorder="1" applyAlignment="1">
      <alignment horizontal="center" vertical="center" shrinkToFit="1"/>
    </xf>
    <xf numFmtId="177" fontId="8" fillId="3" borderId="125" xfId="0" applyNumberFormat="1" applyFont="1" applyFill="1" applyBorder="1" applyAlignment="1">
      <alignment horizontal="center" vertical="center" shrinkToFit="1"/>
    </xf>
    <xf numFmtId="0" fontId="8" fillId="3" borderId="123" xfId="0" applyNumberFormat="1" applyFont="1" applyFill="1" applyBorder="1" applyAlignment="1">
      <alignment horizontal="center" vertical="center" shrinkToFit="1"/>
    </xf>
    <xf numFmtId="0" fontId="8" fillId="3" borderId="124" xfId="0" applyNumberFormat="1" applyFont="1" applyFill="1" applyBorder="1" applyAlignment="1">
      <alignment horizontal="center" vertical="center" shrinkToFit="1"/>
    </xf>
    <xf numFmtId="0" fontId="8" fillId="3" borderId="125" xfId="0" applyNumberFormat="1" applyFont="1" applyFill="1" applyBorder="1" applyAlignment="1">
      <alignment horizontal="center" vertical="center" shrinkToFit="1"/>
    </xf>
    <xf numFmtId="0" fontId="11" fillId="3" borderId="123" xfId="0" applyFont="1" applyFill="1" applyBorder="1" applyAlignment="1">
      <alignment horizontal="left" vertical="center" shrinkToFit="1"/>
    </xf>
    <xf numFmtId="0" fontId="11" fillId="3" borderId="124" xfId="0" applyFont="1" applyFill="1" applyBorder="1" applyAlignment="1">
      <alignment horizontal="left" vertical="center" shrinkToFit="1"/>
    </xf>
    <xf numFmtId="0" fontId="11" fillId="3" borderId="125" xfId="0" applyFont="1" applyFill="1" applyBorder="1" applyAlignment="1">
      <alignment horizontal="left" vertical="center" shrinkToFit="1"/>
    </xf>
    <xf numFmtId="0" fontId="11" fillId="3" borderId="123" xfId="0" applyFont="1" applyFill="1" applyBorder="1" applyAlignment="1">
      <alignment vertical="center" shrinkToFit="1"/>
    </xf>
    <xf numFmtId="0" fontId="11" fillId="3" borderId="124" xfId="0" applyFont="1" applyFill="1" applyBorder="1" applyAlignment="1">
      <alignment vertical="center" shrinkToFit="1"/>
    </xf>
    <xf numFmtId="0" fontId="11" fillId="3" borderId="129" xfId="0" applyFont="1" applyFill="1" applyBorder="1" applyAlignment="1">
      <alignment vertical="center" shrinkToFit="1"/>
    </xf>
    <xf numFmtId="0" fontId="11" fillId="2" borderId="148" xfId="0" applyFont="1" applyFill="1" applyBorder="1" applyAlignment="1">
      <alignment vertical="center"/>
    </xf>
    <xf numFmtId="0" fontId="11" fillId="2" borderId="149" xfId="0" applyFont="1" applyFill="1" applyBorder="1" applyAlignment="1">
      <alignment vertical="center"/>
    </xf>
    <xf numFmtId="0" fontId="11" fillId="2" borderId="150" xfId="0" applyFont="1" applyFill="1" applyBorder="1" applyAlignment="1">
      <alignment vertical="center"/>
    </xf>
    <xf numFmtId="177" fontId="8" fillId="2" borderId="148" xfId="0" applyNumberFormat="1" applyFont="1" applyFill="1" applyBorder="1" applyAlignment="1">
      <alignment horizontal="center" vertical="center"/>
    </xf>
    <xf numFmtId="177" fontId="8" fillId="2" borderId="150"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0" fontId="8" fillId="2" borderId="149" xfId="0" applyNumberFormat="1" applyFont="1" applyFill="1" applyBorder="1" applyAlignment="1">
      <alignment horizontal="center" vertical="center"/>
    </xf>
    <xf numFmtId="0" fontId="8" fillId="2" borderId="150" xfId="0" applyNumberFormat="1" applyFont="1" applyFill="1" applyBorder="1" applyAlignment="1">
      <alignment horizontal="center" vertical="center"/>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11" fillId="2" borderId="40" xfId="0" applyFont="1" applyFill="1" applyBorder="1" applyAlignment="1">
      <alignment horizontal="center" vertical="center" wrapText="1" shrinkToFit="1"/>
    </xf>
    <xf numFmtId="0" fontId="11" fillId="2" borderId="41" xfId="0" applyFont="1" applyFill="1" applyBorder="1" applyAlignment="1">
      <alignment horizontal="center" vertical="center" wrapText="1" shrinkToFit="1"/>
    </xf>
    <xf numFmtId="0" fontId="11" fillId="2" borderId="42" xfId="0" applyFont="1" applyFill="1" applyBorder="1" applyAlignment="1">
      <alignment horizontal="center" vertical="center" wrapText="1" shrinkToFit="1"/>
    </xf>
    <xf numFmtId="0" fontId="11" fillId="2" borderId="0" xfId="0" applyFont="1" applyFill="1" applyBorder="1" applyAlignment="1">
      <alignment horizontal="center" vertical="center" wrapText="1"/>
    </xf>
    <xf numFmtId="0" fontId="11" fillId="2" borderId="41" xfId="0" applyFont="1" applyFill="1" applyBorder="1" applyAlignment="1">
      <alignment horizontal="center" vertical="center" wrapText="1"/>
    </xf>
    <xf numFmtId="176" fontId="8" fillId="2" borderId="115" xfId="0" applyNumberFormat="1" applyFont="1" applyFill="1" applyBorder="1" applyAlignment="1">
      <alignment vertical="center"/>
    </xf>
    <xf numFmtId="176" fontId="8" fillId="2" borderId="116" xfId="0" applyNumberFormat="1" applyFont="1" applyFill="1" applyBorder="1" applyAlignment="1">
      <alignment vertical="center"/>
    </xf>
    <xf numFmtId="187" fontId="8" fillId="0" borderId="115" xfId="0" applyNumberFormat="1" applyFont="1" applyBorder="1" applyAlignment="1">
      <alignment horizontal="center" vertical="center"/>
    </xf>
    <xf numFmtId="187" fontId="8" fillId="0" borderId="11" xfId="0" applyNumberFormat="1" applyFont="1" applyBorder="1" applyAlignment="1">
      <alignment horizontal="center" vertical="center"/>
    </xf>
    <xf numFmtId="187" fontId="8" fillId="0" borderId="116" xfId="0" applyNumberFormat="1" applyFont="1" applyBorder="1" applyAlignment="1">
      <alignment horizontal="center" vertical="center"/>
    </xf>
    <xf numFmtId="0" fontId="8" fillId="0" borderId="145" xfId="0" applyFont="1" applyFill="1" applyBorder="1" applyAlignment="1">
      <alignment horizontal="center" vertical="center"/>
    </xf>
    <xf numFmtId="0" fontId="8" fillId="0" borderId="146"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43" xfId="0" applyFont="1" applyFill="1" applyBorder="1" applyAlignment="1">
      <alignment horizontal="center" vertical="center"/>
    </xf>
    <xf numFmtId="176" fontId="8" fillId="0" borderId="143" xfId="0" applyNumberFormat="1" applyFont="1" applyFill="1" applyBorder="1" applyAlignment="1">
      <alignment horizontal="center" vertical="center"/>
    </xf>
    <xf numFmtId="176" fontId="8" fillId="0" borderId="144" xfId="0" applyNumberFormat="1" applyFont="1" applyFill="1" applyBorder="1" applyAlignment="1">
      <alignment horizontal="center" vertical="center"/>
    </xf>
    <xf numFmtId="176" fontId="8" fillId="0" borderId="147" xfId="0" applyNumberFormat="1" applyFont="1" applyFill="1" applyBorder="1" applyAlignment="1">
      <alignment horizontal="center" vertical="center"/>
    </xf>
    <xf numFmtId="176" fontId="8" fillId="2" borderId="145" xfId="0" applyNumberFormat="1" applyFont="1" applyFill="1" applyBorder="1" applyAlignment="1">
      <alignment vertical="center"/>
    </xf>
    <xf numFmtId="176" fontId="8" fillId="2" borderId="147" xfId="0" applyNumberFormat="1" applyFont="1" applyFill="1" applyBorder="1" applyAlignment="1">
      <alignment vertical="center"/>
    </xf>
    <xf numFmtId="187" fontId="8" fillId="0" borderId="145" xfId="0" applyNumberFormat="1" applyFont="1" applyBorder="1" applyAlignment="1">
      <alignment horizontal="center" vertical="center"/>
    </xf>
    <xf numFmtId="187" fontId="8" fillId="0" borderId="146" xfId="0" applyNumberFormat="1" applyFont="1" applyBorder="1" applyAlignment="1">
      <alignment horizontal="center" vertical="center"/>
    </xf>
    <xf numFmtId="187" fontId="8" fillId="0" borderId="147" xfId="0" applyNumberFormat="1" applyFont="1" applyBorder="1" applyAlignment="1">
      <alignment horizontal="center" vertical="center"/>
    </xf>
    <xf numFmtId="0" fontId="8" fillId="0" borderId="115" xfId="0" applyFont="1" applyFill="1" applyBorder="1" applyAlignment="1">
      <alignment horizontal="center" vertical="center"/>
    </xf>
    <xf numFmtId="176" fontId="8" fillId="0" borderId="116" xfId="0" applyNumberFormat="1" applyFont="1" applyFill="1" applyBorder="1" applyAlignment="1">
      <alignment horizontal="center" vertical="center"/>
    </xf>
    <xf numFmtId="187" fontId="8" fillId="0" borderId="128" xfId="0" applyNumberFormat="1" applyFont="1" applyBorder="1" applyAlignment="1">
      <alignment horizontal="center" vertical="center"/>
    </xf>
    <xf numFmtId="187" fontId="8" fillId="0" borderId="124" xfId="0" applyNumberFormat="1" applyFont="1" applyBorder="1" applyAlignment="1">
      <alignment horizontal="center" vertical="center"/>
    </xf>
    <xf numFmtId="187" fontId="8" fillId="0" borderId="129" xfId="0" applyNumberFormat="1" applyFont="1" applyBorder="1" applyAlignment="1">
      <alignment horizontal="center" vertical="center"/>
    </xf>
    <xf numFmtId="0" fontId="11" fillId="2" borderId="141" xfId="0" applyFont="1" applyFill="1" applyBorder="1" applyAlignment="1">
      <alignment horizontal="center" vertical="center"/>
    </xf>
    <xf numFmtId="0" fontId="11" fillId="2" borderId="121" xfId="0" applyFont="1" applyFill="1" applyBorder="1" applyAlignment="1">
      <alignment horizontal="center" vertical="center"/>
    </xf>
    <xf numFmtId="0" fontId="11" fillId="2" borderId="142" xfId="0" applyFont="1" applyFill="1" applyBorder="1" applyAlignment="1">
      <alignment horizontal="center" vertical="center"/>
    </xf>
    <xf numFmtId="0" fontId="11" fillId="2" borderId="141" xfId="0" applyFont="1" applyFill="1" applyBorder="1" applyAlignment="1">
      <alignment horizontal="center" vertical="center" wrapText="1"/>
    </xf>
    <xf numFmtId="0" fontId="11" fillId="2" borderId="142"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21" xfId="0" applyFont="1" applyFill="1" applyBorder="1" applyAlignment="1">
      <alignment horizontal="center" vertical="center" wrapText="1"/>
    </xf>
    <xf numFmtId="0" fontId="11" fillId="2" borderId="143" xfId="0" applyFont="1" applyFill="1" applyBorder="1" applyAlignment="1">
      <alignment horizontal="center" vertical="center" shrinkToFit="1"/>
    </xf>
    <xf numFmtId="0" fontId="11" fillId="2" borderId="144"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8" fillId="0" borderId="128" xfId="0" applyFont="1" applyFill="1" applyBorder="1" applyAlignment="1">
      <alignment horizontal="center" vertical="center"/>
    </xf>
    <xf numFmtId="0" fontId="8" fillId="0" borderId="124" xfId="0" applyFont="1" applyFill="1" applyBorder="1" applyAlignment="1">
      <alignment horizontal="center" vertical="center"/>
    </xf>
    <xf numFmtId="0" fontId="8" fillId="0" borderId="125" xfId="0" applyFont="1" applyFill="1" applyBorder="1" applyAlignment="1">
      <alignment horizontal="center" vertical="center"/>
    </xf>
    <xf numFmtId="0" fontId="8" fillId="0" borderId="123" xfId="0" applyFont="1" applyFill="1" applyBorder="1" applyAlignment="1">
      <alignment horizontal="center" vertical="center"/>
    </xf>
    <xf numFmtId="176" fontId="8" fillId="0" borderId="123" xfId="0" applyNumberFormat="1" applyFont="1" applyFill="1" applyBorder="1" applyAlignment="1">
      <alignment horizontal="center" vertical="center"/>
    </xf>
    <xf numFmtId="176" fontId="8" fillId="0" borderId="125" xfId="0" applyNumberFormat="1" applyFont="1" applyFill="1" applyBorder="1" applyAlignment="1">
      <alignment horizontal="center" vertical="center"/>
    </xf>
    <xf numFmtId="176" fontId="8" fillId="0" borderId="129" xfId="0" applyNumberFormat="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36" fillId="0" borderId="5" xfId="0" applyFont="1" applyBorder="1" applyAlignment="1">
      <alignment vertical="top" wrapText="1"/>
    </xf>
    <xf numFmtId="0" fontId="36" fillId="0" borderId="0" xfId="0" applyFont="1" applyBorder="1" applyAlignment="1">
      <alignment vertical="top" wrapText="1"/>
    </xf>
    <xf numFmtId="0" fontId="36" fillId="0" borderId="6" xfId="0" applyFont="1" applyBorder="1" applyAlignment="1">
      <alignment vertical="top" wrapText="1"/>
    </xf>
    <xf numFmtId="189" fontId="8" fillId="4" borderId="9" xfId="0" applyNumberFormat="1" applyFont="1" applyFill="1" applyBorder="1" applyAlignment="1">
      <alignment horizontal="center" vertical="center"/>
    </xf>
    <xf numFmtId="0" fontId="33" fillId="0" borderId="0" xfId="0" applyFont="1" applyBorder="1" applyAlignment="1">
      <alignment horizontal="center" vertical="center"/>
    </xf>
    <xf numFmtId="0" fontId="8" fillId="2" borderId="10" xfId="0" applyFont="1" applyFill="1" applyBorder="1" applyAlignment="1">
      <alignment vertical="center" shrinkToFit="1"/>
    </xf>
    <xf numFmtId="0" fontId="8" fillId="2" borderId="11" xfId="0" applyFont="1" applyFill="1" applyBorder="1" applyAlignment="1">
      <alignment vertical="center" shrinkToFi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0" borderId="91" xfId="0" applyFont="1" applyBorder="1" applyAlignment="1">
      <alignment horizontal="center" vertical="center"/>
    </xf>
    <xf numFmtId="176" fontId="8" fillId="2" borderId="10" xfId="0" applyNumberFormat="1" applyFont="1" applyFill="1" applyBorder="1" applyAlignment="1">
      <alignment horizontal="right" vertical="center"/>
    </xf>
    <xf numFmtId="176" fontId="8" fillId="2" borderId="11" xfId="0" applyNumberFormat="1" applyFont="1" applyFill="1" applyBorder="1" applyAlignment="1">
      <alignment horizontal="right" vertical="center"/>
    </xf>
    <xf numFmtId="183" fontId="8" fillId="2" borderId="10" xfId="0" applyNumberFormat="1" applyFont="1" applyFill="1" applyBorder="1" applyAlignment="1">
      <alignment horizontal="center" vertical="center"/>
    </xf>
    <xf numFmtId="183" fontId="8" fillId="2" borderId="11" xfId="0" applyNumberFormat="1" applyFont="1" applyFill="1" applyBorder="1" applyAlignment="1">
      <alignment horizontal="center" vertical="center"/>
    </xf>
    <xf numFmtId="183" fontId="8" fillId="2" borderId="12" xfId="0" applyNumberFormat="1" applyFont="1" applyFill="1" applyBorder="1" applyAlignment="1">
      <alignment horizontal="center" vertical="center"/>
    </xf>
    <xf numFmtId="0" fontId="47" fillId="4" borderId="50" xfId="0" applyFont="1" applyFill="1" applyBorder="1" applyAlignment="1">
      <alignment horizontal="center" vertical="center"/>
    </xf>
    <xf numFmtId="0" fontId="47" fillId="4" borderId="52" xfId="0" applyFont="1" applyFill="1" applyBorder="1" applyAlignment="1">
      <alignment horizontal="center" vertical="center"/>
    </xf>
    <xf numFmtId="186" fontId="8" fillId="0" borderId="136" xfId="0" applyNumberFormat="1" applyFont="1" applyBorder="1" applyAlignment="1">
      <alignment horizontal="right" vertical="center"/>
    </xf>
    <xf numFmtId="183" fontId="8" fillId="0" borderId="136" xfId="0" applyNumberFormat="1" applyFont="1" applyBorder="1" applyAlignment="1">
      <alignment horizontal="right" vertical="center"/>
    </xf>
    <xf numFmtId="187" fontId="9" fillId="0" borderId="11" xfId="0" applyNumberFormat="1" applyFont="1" applyBorder="1" applyAlignment="1">
      <alignment horizontal="center" vertical="center"/>
    </xf>
    <xf numFmtId="187" fontId="9" fillId="0" borderId="12" xfId="0" applyNumberFormat="1" applyFont="1" applyBorder="1" applyAlignment="1">
      <alignment horizontal="center" vertical="center"/>
    </xf>
    <xf numFmtId="186" fontId="8" fillId="0" borderId="133" xfId="0" applyNumberFormat="1" applyFont="1" applyBorder="1" applyAlignment="1">
      <alignment horizontal="right" vertical="center"/>
    </xf>
    <xf numFmtId="186" fontId="8" fillId="0" borderId="134" xfId="0" applyNumberFormat="1" applyFont="1" applyBorder="1" applyAlignment="1">
      <alignment horizontal="right" vertical="center"/>
    </xf>
    <xf numFmtId="186" fontId="8" fillId="0" borderId="135" xfId="0" applyNumberFormat="1" applyFont="1" applyBorder="1" applyAlignment="1">
      <alignment horizontal="right" vertical="center"/>
    </xf>
    <xf numFmtId="183" fontId="8" fillId="0" borderId="133" xfId="0" applyNumberFormat="1" applyFont="1" applyBorder="1" applyAlignment="1">
      <alignment horizontal="right" vertical="center"/>
    </xf>
    <xf numFmtId="183" fontId="8" fillId="0" borderId="134" xfId="0" applyNumberFormat="1" applyFont="1" applyBorder="1" applyAlignment="1">
      <alignment horizontal="right" vertical="center"/>
    </xf>
    <xf numFmtId="187" fontId="9" fillId="0" borderId="10" xfId="0" applyNumberFormat="1" applyFont="1" applyBorder="1" applyAlignment="1">
      <alignment horizontal="center" vertical="center"/>
    </xf>
    <xf numFmtId="0" fontId="8" fillId="2" borderId="9" xfId="0" applyFont="1" applyFill="1" applyBorder="1" applyAlignment="1">
      <alignment horizontal="left" vertical="center" wrapText="1"/>
    </xf>
    <xf numFmtId="0" fontId="8" fillId="0" borderId="3" xfId="0" applyFont="1" applyBorder="1" applyAlignment="1">
      <alignment vertical="center"/>
    </xf>
    <xf numFmtId="189" fontId="8" fillId="0" borderId="3" xfId="1" applyNumberFormat="1" applyFont="1" applyBorder="1" applyAlignment="1">
      <alignment vertical="center" shrinkToFit="1"/>
    </xf>
    <xf numFmtId="0" fontId="8" fillId="2" borderId="9" xfId="0" applyFont="1" applyFill="1" applyBorder="1" applyAlignment="1">
      <alignment vertical="center" wrapText="1"/>
    </xf>
    <xf numFmtId="0" fontId="11" fillId="2" borderId="154"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 xfId="0" applyFont="1" applyFill="1" applyBorder="1" applyAlignment="1">
      <alignment vertical="center" wrapText="1"/>
    </xf>
    <xf numFmtId="0" fontId="8" fillId="2" borderId="116" xfId="0" applyFont="1" applyFill="1" applyBorder="1" applyAlignment="1">
      <alignment vertical="center" wrapText="1"/>
    </xf>
    <xf numFmtId="176" fontId="8" fillId="0" borderId="133" xfId="0" applyNumberFormat="1" applyFont="1" applyBorder="1" applyAlignment="1">
      <alignment vertical="center"/>
    </xf>
    <xf numFmtId="176" fontId="8" fillId="0" borderId="135" xfId="0" applyNumberFormat="1" applyFont="1" applyBorder="1" applyAlignment="1">
      <alignment vertical="center"/>
    </xf>
    <xf numFmtId="0" fontId="8" fillId="2" borderId="115"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189" fontId="8" fillId="4" borderId="10" xfId="1" applyNumberFormat="1" applyFont="1" applyFill="1" applyBorder="1" applyAlignment="1">
      <alignment horizontal="center" vertical="center" shrinkToFit="1"/>
    </xf>
    <xf numFmtId="189" fontId="8" fillId="4" borderId="11" xfId="1" applyNumberFormat="1" applyFont="1" applyFill="1" applyBorder="1" applyAlignment="1">
      <alignment horizontal="center" vertical="center" shrinkToFit="1"/>
    </xf>
    <xf numFmtId="189" fontId="8" fillId="4" borderId="12" xfId="1" applyNumberFormat="1" applyFont="1" applyFill="1" applyBorder="1" applyAlignment="1">
      <alignment horizontal="center" vertical="center" shrinkToFit="1"/>
    </xf>
    <xf numFmtId="0" fontId="8" fillId="2" borderId="114" xfId="0" applyFont="1" applyFill="1" applyBorder="1" applyAlignment="1">
      <alignment horizontal="center" vertical="center"/>
    </xf>
    <xf numFmtId="0" fontId="8" fillId="2" borderId="110" xfId="0" applyFont="1" applyFill="1" applyBorder="1" applyAlignment="1">
      <alignment horizontal="center" vertical="center"/>
    </xf>
    <xf numFmtId="183" fontId="8" fillId="0" borderId="111" xfId="0" applyNumberFormat="1" applyFont="1" applyBorder="1" applyAlignment="1">
      <alignment horizontal="right" vertical="center"/>
    </xf>
    <xf numFmtId="183" fontId="8" fillId="0" borderId="112" xfId="0" applyNumberFormat="1" applyFont="1" applyBorder="1" applyAlignment="1">
      <alignment horizontal="right" vertical="center"/>
    </xf>
    <xf numFmtId="183" fontId="8" fillId="0" borderId="113" xfId="0" applyNumberFormat="1" applyFont="1" applyBorder="1" applyAlignment="1">
      <alignment horizontal="right" vertical="center"/>
    </xf>
    <xf numFmtId="183" fontId="8" fillId="0" borderId="120" xfId="0" applyNumberFormat="1" applyFont="1" applyBorder="1" applyAlignment="1">
      <alignment horizontal="right" vertical="center"/>
    </xf>
    <xf numFmtId="183" fontId="8" fillId="0" borderId="121" xfId="0" applyNumberFormat="1" applyFont="1" applyBorder="1" applyAlignment="1">
      <alignment horizontal="right" vertical="center"/>
    </xf>
    <xf numFmtId="183" fontId="8" fillId="0" borderId="122" xfId="0" applyNumberFormat="1" applyFont="1" applyBorder="1" applyAlignment="1">
      <alignment horizontal="right" vertical="center"/>
    </xf>
    <xf numFmtId="0" fontId="8" fillId="0" borderId="126" xfId="0" applyFont="1" applyBorder="1" applyAlignment="1">
      <alignment horizontal="center" vertical="center"/>
    </xf>
    <xf numFmtId="0" fontId="6" fillId="0" borderId="0" xfId="0" applyFont="1" applyFill="1" applyAlignment="1">
      <alignment vertical="center"/>
    </xf>
    <xf numFmtId="0" fontId="8" fillId="0" borderId="29" xfId="0" applyFont="1" applyBorder="1" applyAlignment="1">
      <alignment horizontal="center" vertical="center" wrapText="1"/>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114" xfId="0" applyFont="1" applyFill="1" applyBorder="1" applyAlignment="1">
      <alignment vertical="center"/>
    </xf>
    <xf numFmtId="0" fontId="8" fillId="2" borderId="7" xfId="0" applyFont="1" applyFill="1" applyBorder="1" applyAlignment="1">
      <alignment vertical="center"/>
    </xf>
    <xf numFmtId="0" fontId="8" fillId="2" borderId="1" xfId="0" applyFont="1" applyFill="1" applyBorder="1" applyAlignment="1">
      <alignment vertical="center"/>
    </xf>
    <xf numFmtId="0" fontId="8" fillId="2" borderId="110" xfId="0" applyFont="1" applyFill="1" applyBorder="1" applyAlignment="1">
      <alignment vertical="center"/>
    </xf>
    <xf numFmtId="176" fontId="8" fillId="0" borderId="111" xfId="0" applyNumberFormat="1" applyFont="1" applyBorder="1" applyAlignment="1">
      <alignment vertical="center"/>
    </xf>
    <xf numFmtId="176" fontId="8" fillId="0" borderId="113" xfId="0" applyNumberFormat="1" applyFont="1" applyBorder="1" applyAlignment="1">
      <alignment vertical="center"/>
    </xf>
    <xf numFmtId="176" fontId="8" fillId="0" borderId="120" xfId="0" applyNumberFormat="1" applyFont="1" applyBorder="1" applyAlignment="1">
      <alignment vertical="center"/>
    </xf>
    <xf numFmtId="176" fontId="8" fillId="0" borderId="122" xfId="0" applyNumberFormat="1" applyFont="1" applyBorder="1" applyAlignment="1">
      <alignment vertical="center"/>
    </xf>
    <xf numFmtId="0" fontId="11" fillId="2" borderId="115"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189" fontId="8" fillId="4" borderId="2" xfId="1" applyNumberFormat="1" applyFont="1" applyFill="1" applyBorder="1" applyAlignment="1">
      <alignment horizontal="center" vertical="center" shrinkToFit="1"/>
    </xf>
    <xf numFmtId="189" fontId="8" fillId="4" borderId="3" xfId="1" applyNumberFormat="1" applyFont="1" applyFill="1" applyBorder="1" applyAlignment="1">
      <alignment horizontal="center" vertical="center" shrinkToFit="1"/>
    </xf>
    <xf numFmtId="189" fontId="8" fillId="4" borderId="4" xfId="1" applyNumberFormat="1" applyFont="1" applyFill="1" applyBorder="1" applyAlignment="1">
      <alignment horizontal="center" vertical="center" shrinkToFit="1"/>
    </xf>
    <xf numFmtId="189" fontId="8" fillId="4" borderId="7" xfId="1" applyNumberFormat="1" applyFont="1" applyFill="1" applyBorder="1" applyAlignment="1">
      <alignment horizontal="center" vertical="center" shrinkToFit="1"/>
    </xf>
    <xf numFmtId="189" fontId="8" fillId="4" borderId="1" xfId="1" applyNumberFormat="1" applyFont="1" applyFill="1" applyBorder="1" applyAlignment="1">
      <alignment horizontal="center" vertical="center" shrinkToFit="1"/>
    </xf>
    <xf numFmtId="189" fontId="8" fillId="4" borderId="8" xfId="1" applyNumberFormat="1" applyFont="1" applyFill="1" applyBorder="1" applyAlignment="1">
      <alignment horizontal="center" vertical="center" shrinkToFit="1"/>
    </xf>
    <xf numFmtId="0" fontId="6" fillId="0" borderId="0" xfId="0" applyFont="1" applyBorder="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190" fontId="8" fillId="4" borderId="10" xfId="0" applyNumberFormat="1" applyFont="1" applyFill="1" applyBorder="1" applyAlignment="1">
      <alignment horizontal="center" vertical="center"/>
    </xf>
    <xf numFmtId="190" fontId="8" fillId="4" borderId="11" xfId="0" applyNumberFormat="1" applyFont="1" applyFill="1" applyBorder="1" applyAlignment="1">
      <alignment horizontal="center" vertical="center"/>
    </xf>
    <xf numFmtId="190" fontId="8" fillId="4" borderId="12" xfId="0" applyNumberFormat="1" applyFont="1" applyFill="1" applyBorder="1" applyAlignment="1">
      <alignment horizontal="center" vertical="center"/>
    </xf>
    <xf numFmtId="0" fontId="8" fillId="2" borderId="23" xfId="0" applyFont="1" applyFill="1" applyBorder="1" applyAlignment="1">
      <alignment horizontal="left" vertical="center" wrapText="1"/>
    </xf>
    <xf numFmtId="0" fontId="8" fillId="2" borderId="19" xfId="0" applyFont="1" applyFill="1" applyBorder="1" applyAlignment="1">
      <alignment horizontal="left" vertical="center" wrapText="1"/>
    </xf>
    <xf numFmtId="190" fontId="8" fillId="4" borderId="23" xfId="0" applyNumberFormat="1" applyFont="1" applyFill="1" applyBorder="1" applyAlignment="1">
      <alignment horizontal="center" vertical="center"/>
    </xf>
    <xf numFmtId="190" fontId="8" fillId="4" borderId="19" xfId="0" applyNumberFormat="1" applyFont="1" applyFill="1" applyBorder="1" applyAlignment="1">
      <alignment horizontal="center" vertical="center"/>
    </xf>
    <xf numFmtId="0" fontId="33" fillId="0" borderId="0" xfId="0" applyFont="1" applyAlignment="1">
      <alignment horizontal="center"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1" fillId="2" borderId="116" xfId="0" applyFont="1" applyFill="1" applyBorder="1" applyAlignment="1">
      <alignment vertical="center"/>
    </xf>
    <xf numFmtId="190" fontId="8" fillId="4" borderId="10" xfId="1" applyNumberFormat="1" applyFont="1" applyFill="1" applyBorder="1" applyAlignment="1">
      <alignment horizontal="center" vertical="center" shrinkToFit="1"/>
    </xf>
    <xf numFmtId="190" fontId="8" fillId="4" borderId="11" xfId="1" applyNumberFormat="1" applyFont="1" applyFill="1" applyBorder="1" applyAlignment="1">
      <alignment horizontal="center" vertical="center" shrinkToFit="1"/>
    </xf>
    <xf numFmtId="190" fontId="8" fillId="4" borderId="12" xfId="1" applyNumberFormat="1" applyFont="1" applyFill="1" applyBorder="1" applyAlignment="1">
      <alignment horizontal="center" vertical="center" shrinkToFi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183" fontId="8" fillId="0" borderId="112" xfId="0" applyNumberFormat="1" applyFont="1" applyBorder="1" applyAlignment="1">
      <alignment vertical="center"/>
    </xf>
    <xf numFmtId="183" fontId="8" fillId="0" borderId="113" xfId="0" applyNumberFormat="1" applyFont="1" applyBorder="1" applyAlignment="1">
      <alignment vertical="center"/>
    </xf>
    <xf numFmtId="183" fontId="8" fillId="0" borderId="120" xfId="0" applyNumberFormat="1" applyFont="1" applyBorder="1" applyAlignment="1">
      <alignment vertical="center"/>
    </xf>
    <xf numFmtId="183" fontId="8" fillId="0" borderId="121" xfId="0" applyNumberFormat="1" applyFont="1" applyBorder="1" applyAlignment="1">
      <alignment vertical="center"/>
    </xf>
    <xf numFmtId="183" fontId="8" fillId="0" borderId="122" xfId="0" applyNumberFormat="1" applyFont="1" applyBorder="1" applyAlignment="1">
      <alignment vertical="center"/>
    </xf>
    <xf numFmtId="0" fontId="8" fillId="0" borderId="0" xfId="0" applyFont="1" applyAlignment="1">
      <alignment horizontal="center" vertical="center"/>
    </xf>
    <xf numFmtId="0" fontId="11" fillId="2" borderId="1" xfId="0" applyFont="1" applyFill="1" applyBorder="1" applyAlignment="1">
      <alignment vertical="center"/>
    </xf>
    <xf numFmtId="190" fontId="8" fillId="4" borderId="7" xfId="1" applyNumberFormat="1" applyFont="1" applyFill="1" applyBorder="1" applyAlignment="1">
      <alignment horizontal="center" vertical="center" shrinkToFit="1"/>
    </xf>
    <xf numFmtId="190" fontId="8" fillId="4" borderId="1" xfId="1" applyNumberFormat="1" applyFont="1" applyFill="1" applyBorder="1" applyAlignment="1">
      <alignment horizontal="center" vertical="center" shrinkToFit="1"/>
    </xf>
    <xf numFmtId="190" fontId="8" fillId="4" borderId="8" xfId="1" applyNumberFormat="1" applyFont="1" applyFill="1" applyBorder="1" applyAlignment="1">
      <alignment horizontal="center" vertical="center" shrinkToFit="1"/>
    </xf>
    <xf numFmtId="0" fontId="8" fillId="0" borderId="0" xfId="0" applyFont="1" applyFill="1" applyBorder="1" applyAlignment="1">
      <alignment vertical="center" shrinkToFit="1"/>
    </xf>
    <xf numFmtId="0" fontId="27" fillId="2" borderId="11" xfId="0" applyFont="1" applyFill="1" applyBorder="1" applyAlignment="1">
      <alignment vertical="center"/>
    </xf>
    <xf numFmtId="0" fontId="27" fillId="2" borderId="12" xfId="0" applyFont="1" applyFill="1" applyBorder="1" applyAlignment="1">
      <alignment vertical="center"/>
    </xf>
    <xf numFmtId="0" fontId="27" fillId="0" borderId="11" xfId="0" applyFont="1" applyBorder="1" applyAlignment="1">
      <alignment vertical="center"/>
    </xf>
    <xf numFmtId="0" fontId="31" fillId="0" borderId="0" xfId="0" applyFont="1" applyBorder="1" applyAlignment="1">
      <alignment vertical="center" shrinkToFit="1"/>
    </xf>
    <xf numFmtId="0" fontId="8" fillId="2" borderId="1"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0" borderId="0" xfId="0" applyFont="1" applyBorder="1" applyAlignment="1" applyProtection="1">
      <alignment horizontal="center" vertical="center"/>
      <protection locked="0"/>
    </xf>
    <xf numFmtId="0" fontId="8" fillId="0" borderId="11" xfId="0" applyFont="1" applyBorder="1" applyAlignment="1">
      <alignment vertical="center"/>
    </xf>
    <xf numFmtId="176" fontId="8" fillId="0" borderId="10" xfId="0" applyNumberFormat="1" applyFont="1" applyBorder="1" applyAlignment="1">
      <alignment horizontal="right" vertical="center"/>
    </xf>
    <xf numFmtId="176" fontId="8" fillId="0" borderId="11" xfId="0" applyNumberFormat="1" applyFont="1" applyBorder="1" applyAlignment="1">
      <alignment horizontal="right" vertical="center"/>
    </xf>
    <xf numFmtId="176" fontId="8" fillId="0" borderId="116" xfId="0" applyNumberFormat="1" applyFont="1" applyBorder="1" applyAlignment="1">
      <alignment horizontal="right" vertical="center"/>
    </xf>
    <xf numFmtId="0" fontId="8" fillId="0" borderId="115" xfId="0" applyFont="1" applyBorder="1" applyAlignment="1">
      <alignment vertical="center"/>
    </xf>
    <xf numFmtId="0" fontId="8" fillId="0" borderId="12" xfId="0" applyFont="1" applyBorder="1" applyAlignment="1">
      <alignment vertical="center"/>
    </xf>
    <xf numFmtId="0" fontId="8" fillId="0" borderId="145" xfId="0" applyFont="1" applyBorder="1" applyAlignment="1">
      <alignment vertical="center"/>
    </xf>
    <xf numFmtId="0" fontId="8" fillId="0" borderId="146" xfId="0" applyFont="1" applyBorder="1" applyAlignment="1">
      <alignment vertical="center"/>
    </xf>
    <xf numFmtId="0" fontId="8" fillId="0" borderId="144" xfId="0" applyFont="1" applyBorder="1" applyAlignment="1">
      <alignment vertical="center"/>
    </xf>
    <xf numFmtId="0" fontId="8" fillId="0" borderId="143" xfId="0" applyFont="1" applyBorder="1" applyAlignment="1">
      <alignment horizontal="left" vertical="center"/>
    </xf>
    <xf numFmtId="0" fontId="8" fillId="0" borderId="146" xfId="0" applyFont="1" applyBorder="1" applyAlignment="1">
      <alignment horizontal="left" vertical="center"/>
    </xf>
    <xf numFmtId="0" fontId="8" fillId="0" borderId="144" xfId="0" applyFont="1" applyBorder="1" applyAlignment="1">
      <alignment horizontal="left" vertical="center"/>
    </xf>
    <xf numFmtId="176" fontId="8" fillId="0" borderId="143" xfId="0" applyNumberFormat="1" applyFont="1" applyBorder="1" applyAlignment="1">
      <alignment horizontal="right" vertical="center"/>
    </xf>
    <xf numFmtId="176" fontId="8" fillId="0" borderId="146" xfId="0" applyNumberFormat="1" applyFont="1" applyBorder="1" applyAlignment="1">
      <alignment horizontal="right" vertical="center"/>
    </xf>
    <xf numFmtId="176" fontId="8" fillId="0" borderId="147" xfId="0" applyNumberFormat="1" applyFont="1" applyBorder="1" applyAlignment="1">
      <alignment horizontal="right" vertical="center"/>
    </xf>
    <xf numFmtId="0" fontId="8" fillId="0" borderId="112" xfId="0" applyFont="1" applyBorder="1" applyAlignment="1">
      <alignment horizontal="right" vertical="center"/>
    </xf>
    <xf numFmtId="0" fontId="8" fillId="0" borderId="155" xfId="0" applyFont="1" applyBorder="1" applyAlignment="1">
      <alignment horizontal="right" vertical="center"/>
    </xf>
    <xf numFmtId="176" fontId="8" fillId="2" borderId="7" xfId="0" applyNumberFormat="1" applyFont="1" applyFill="1" applyBorder="1" applyAlignment="1">
      <alignment horizontal="right" vertical="center"/>
    </xf>
    <xf numFmtId="176" fontId="8" fillId="2" borderId="1" xfId="0" applyNumberFormat="1" applyFont="1" applyFill="1" applyBorder="1" applyAlignment="1">
      <alignment horizontal="right" vertical="center"/>
    </xf>
    <xf numFmtId="176" fontId="8" fillId="2" borderId="8" xfId="0" applyNumberFormat="1" applyFont="1" applyFill="1" applyBorder="1" applyAlignment="1">
      <alignment horizontal="right" vertical="center"/>
    </xf>
    <xf numFmtId="0" fontId="33" fillId="4" borderId="50" xfId="0" applyFont="1" applyFill="1" applyBorder="1" applyAlignment="1">
      <alignment horizontal="center" vertical="center"/>
    </xf>
    <xf numFmtId="0" fontId="33" fillId="4" borderId="51" xfId="0" applyFont="1" applyFill="1" applyBorder="1" applyAlignment="1">
      <alignment horizontal="center" vertical="center"/>
    </xf>
    <xf numFmtId="0" fontId="33" fillId="4" borderId="52" xfId="0" applyFont="1" applyFill="1" applyBorder="1" applyAlignment="1">
      <alignment horizontal="center" vertical="center"/>
    </xf>
    <xf numFmtId="0" fontId="8" fillId="0" borderId="10" xfId="0" applyFont="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4" xfId="0" applyNumberFormat="1" applyFont="1" applyFill="1" applyBorder="1" applyAlignment="1">
      <alignment horizontal="right" vertical="center"/>
    </xf>
    <xf numFmtId="0" fontId="8" fillId="0" borderId="128" xfId="0" applyFont="1" applyBorder="1" applyAlignment="1">
      <alignment vertical="center"/>
    </xf>
    <xf numFmtId="0" fontId="8" fillId="0" borderId="124" xfId="0" applyFont="1" applyBorder="1" applyAlignment="1">
      <alignment vertical="center"/>
    </xf>
    <xf numFmtId="0" fontId="8" fillId="0" borderId="125" xfId="0" applyFont="1" applyBorder="1" applyAlignment="1">
      <alignment vertical="center"/>
    </xf>
    <xf numFmtId="0" fontId="8" fillId="0" borderId="123" xfId="0" applyFont="1" applyBorder="1" applyAlignment="1">
      <alignment horizontal="left" vertical="center"/>
    </xf>
    <xf numFmtId="0" fontId="8" fillId="0" borderId="124" xfId="0" applyFont="1" applyBorder="1" applyAlignment="1">
      <alignment horizontal="left" vertical="center"/>
    </xf>
    <xf numFmtId="0" fontId="8" fillId="0" borderId="125" xfId="0" applyFont="1" applyBorder="1" applyAlignment="1">
      <alignment horizontal="left" vertical="center"/>
    </xf>
    <xf numFmtId="176" fontId="8" fillId="0" borderId="123" xfId="0" applyNumberFormat="1" applyFont="1" applyBorder="1" applyAlignment="1">
      <alignment horizontal="right" vertical="center"/>
    </xf>
    <xf numFmtId="176" fontId="8" fillId="0" borderId="124" xfId="0" applyNumberFormat="1" applyFont="1" applyBorder="1" applyAlignment="1">
      <alignment horizontal="right" vertical="center"/>
    </xf>
    <xf numFmtId="176" fontId="8" fillId="0" borderId="129" xfId="0" applyNumberFormat="1" applyFont="1" applyBorder="1" applyAlignment="1">
      <alignment horizontal="right" vertical="center"/>
    </xf>
    <xf numFmtId="0" fontId="16" fillId="0" borderId="10"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35" fillId="0" borderId="9" xfId="0" applyFont="1" applyBorder="1" applyAlignment="1" applyProtection="1">
      <alignment horizontal="center" vertical="center" shrinkToFit="1"/>
      <protection locked="0"/>
    </xf>
    <xf numFmtId="0" fontId="35" fillId="0" borderId="3"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1" xfId="0" applyFont="1" applyBorder="1" applyAlignment="1" applyProtection="1">
      <alignment horizontal="center" vertical="center" shrinkToFit="1"/>
      <protection locked="0"/>
    </xf>
    <xf numFmtId="0" fontId="35" fillId="0" borderId="4"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pplyProtection="1">
      <alignment horizontal="left" vertical="center" wrapText="1"/>
      <protection locked="0"/>
    </xf>
    <xf numFmtId="0" fontId="43" fillId="0" borderId="0" xfId="0" applyFont="1" applyAlignment="1">
      <alignment vertical="top" wrapText="1"/>
    </xf>
    <xf numFmtId="0" fontId="43" fillId="0" borderId="6" xfId="0" applyFont="1" applyBorder="1" applyAlignment="1">
      <alignment vertical="top" wrapText="1"/>
    </xf>
    <xf numFmtId="0" fontId="43" fillId="0" borderId="5" xfId="0" applyFont="1" applyBorder="1" applyAlignment="1">
      <alignment vertical="top" wrapText="1"/>
    </xf>
    <xf numFmtId="176" fontId="8" fillId="0" borderId="1" xfId="0" applyNumberFormat="1" applyFont="1" applyBorder="1" applyAlignment="1">
      <alignment horizontal="center" vertical="center"/>
    </xf>
    <xf numFmtId="0" fontId="35" fillId="0" borderId="0" xfId="0" applyFont="1" applyBorder="1" applyAlignment="1">
      <alignment horizontal="right" vertical="center"/>
    </xf>
    <xf numFmtId="0" fontId="35" fillId="0" borderId="0" xfId="0" applyFont="1" applyBorder="1" applyAlignment="1" applyProtection="1">
      <alignment horizontal="center" vertical="center" shrinkToFit="1"/>
      <protection locked="0"/>
    </xf>
    <xf numFmtId="176" fontId="8" fillId="0" borderId="0" xfId="0" applyNumberFormat="1" applyFont="1" applyBorder="1" applyAlignment="1">
      <alignment horizontal="center" vertical="center"/>
    </xf>
    <xf numFmtId="0" fontId="43" fillId="0" borderId="0" xfId="0" applyFont="1" applyAlignment="1">
      <alignment wrapText="1"/>
    </xf>
    <xf numFmtId="0" fontId="43" fillId="0" borderId="6" xfId="0" applyFont="1" applyBorder="1" applyAlignment="1">
      <alignment wrapText="1"/>
    </xf>
    <xf numFmtId="0" fontId="43" fillId="0" borderId="5" xfId="0" applyFont="1" applyBorder="1" applyAlignment="1">
      <alignment wrapText="1"/>
    </xf>
    <xf numFmtId="0" fontId="35" fillId="0" borderId="5" xfId="0" applyFont="1" applyBorder="1" applyAlignment="1">
      <alignment vertical="center" shrinkToFit="1"/>
    </xf>
    <xf numFmtId="0" fontId="43" fillId="0" borderId="0" xfId="0" applyFont="1" applyAlignment="1">
      <alignment vertical="center" shrinkToFit="1"/>
    </xf>
    <xf numFmtId="0" fontId="43" fillId="0" borderId="6" xfId="0" applyFont="1" applyBorder="1" applyAlignment="1">
      <alignment vertical="center" shrinkToFit="1"/>
    </xf>
    <xf numFmtId="176" fontId="8" fillId="0" borderId="0" xfId="0" applyNumberFormat="1" applyFont="1" applyAlignment="1">
      <alignment horizontal="center" vertical="center"/>
    </xf>
    <xf numFmtId="0" fontId="78" fillId="0" borderId="0" xfId="0" applyFont="1" applyAlignment="1">
      <alignment vertical="top" wrapText="1"/>
    </xf>
    <xf numFmtId="0" fontId="78" fillId="0" borderId="6" xfId="0" applyFont="1" applyBorder="1" applyAlignment="1">
      <alignment vertical="top" wrapText="1"/>
    </xf>
    <xf numFmtId="0" fontId="78" fillId="0" borderId="5" xfId="0" applyFont="1" applyBorder="1" applyAlignment="1">
      <alignment vertical="top" wrapText="1"/>
    </xf>
    <xf numFmtId="0" fontId="78" fillId="0" borderId="0" xfId="0" applyFont="1" applyBorder="1" applyAlignment="1">
      <alignment vertical="top" wrapText="1"/>
    </xf>
    <xf numFmtId="0" fontId="78" fillId="0" borderId="0" xfId="0" applyFont="1" applyAlignment="1">
      <alignment horizontal="left" vertical="top" wrapText="1"/>
    </xf>
    <xf numFmtId="0" fontId="78" fillId="0" borderId="6" xfId="0" applyFont="1" applyBorder="1" applyAlignment="1">
      <alignment horizontal="left" vertical="top" wrapText="1"/>
    </xf>
    <xf numFmtId="0" fontId="78" fillId="0" borderId="5" xfId="0" applyFont="1" applyBorder="1" applyAlignment="1">
      <alignment horizontal="left" vertical="top" wrapText="1"/>
    </xf>
    <xf numFmtId="0" fontId="35" fillId="0" borderId="2"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4" xfId="0" applyFont="1" applyBorder="1" applyAlignment="1" applyProtection="1">
      <alignment horizontal="center"/>
      <protection locked="0"/>
    </xf>
    <xf numFmtId="0" fontId="35" fillId="0" borderId="5"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6" xfId="0" applyFont="1" applyBorder="1" applyAlignment="1" applyProtection="1">
      <alignment horizontal="center"/>
      <protection locked="0"/>
    </xf>
    <xf numFmtId="0" fontId="35" fillId="0" borderId="7"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5" fillId="0" borderId="8" xfId="0" applyFont="1" applyBorder="1" applyAlignment="1" applyProtection="1">
      <alignment horizontal="center"/>
      <protection locked="0"/>
    </xf>
    <xf numFmtId="0" fontId="35" fillId="0" borderId="156" xfId="0" applyFont="1" applyBorder="1" applyAlignment="1">
      <alignment horizontal="center" vertical="center" shrinkToFit="1"/>
    </xf>
    <xf numFmtId="0" fontId="35" fillId="0" borderId="157" xfId="0" applyFont="1" applyBorder="1" applyAlignment="1">
      <alignment horizontal="center" vertical="center" shrinkToFit="1"/>
    </xf>
    <xf numFmtId="0" fontId="35" fillId="0" borderId="157" xfId="0" applyFont="1" applyBorder="1" applyAlignment="1">
      <alignment horizontal="center" vertical="center"/>
    </xf>
    <xf numFmtId="0" fontId="35" fillId="0" borderId="44" xfId="0" applyFont="1" applyBorder="1" applyAlignment="1">
      <alignment horizontal="center" vertical="center"/>
    </xf>
    <xf numFmtId="0" fontId="78" fillId="0" borderId="5" xfId="0" applyFont="1" applyBorder="1" applyAlignment="1">
      <alignment wrapText="1"/>
    </xf>
    <xf numFmtId="0" fontId="78" fillId="0" borderId="0" xfId="0" applyFont="1" applyAlignment="1">
      <alignment wrapText="1"/>
    </xf>
    <xf numFmtId="0" fontId="78" fillId="0" borderId="6" xfId="0" applyFont="1" applyBorder="1" applyAlignment="1">
      <alignment wrapText="1"/>
    </xf>
    <xf numFmtId="0" fontId="35" fillId="0" borderId="158" xfId="0" applyFont="1" applyBorder="1" applyAlignment="1">
      <alignment horizontal="center" vertical="center"/>
    </xf>
    <xf numFmtId="0" fontId="35" fillId="0" borderId="159" xfId="0" applyFont="1" applyBorder="1" applyAlignment="1">
      <alignment horizontal="center" vertical="center"/>
    </xf>
    <xf numFmtId="0" fontId="35" fillId="0" borderId="160" xfId="0" applyFont="1" applyBorder="1" applyAlignment="1">
      <alignment horizontal="center" vertical="center"/>
    </xf>
    <xf numFmtId="0" fontId="35" fillId="0" borderId="161" xfId="0" applyFont="1" applyBorder="1" applyAlignment="1">
      <alignment horizontal="center" vertical="center"/>
    </xf>
    <xf numFmtId="0" fontId="16" fillId="0" borderId="0" xfId="0" applyFont="1" applyBorder="1" applyAlignment="1">
      <alignment horizontal="right"/>
    </xf>
    <xf numFmtId="0" fontId="36" fillId="0" borderId="5" xfId="0" applyFont="1" applyBorder="1" applyAlignment="1">
      <alignment horizontal="justify" vertical="center"/>
    </xf>
    <xf numFmtId="0" fontId="43" fillId="0" borderId="0" xfId="0" applyFont="1" applyBorder="1" applyAlignment="1"/>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36" fillId="0" borderId="5"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6" fillId="0" borderId="6" xfId="0" applyFont="1" applyFill="1" applyBorder="1" applyAlignment="1" applyProtection="1">
      <alignment horizontal="left" vertical="top" wrapText="1"/>
      <protection locked="0"/>
    </xf>
    <xf numFmtId="0" fontId="36" fillId="0" borderId="5" xfId="0" applyFont="1" applyFill="1" applyBorder="1" applyAlignment="1" applyProtection="1">
      <alignment vertical="top" wrapText="1"/>
      <protection locked="0"/>
    </xf>
    <xf numFmtId="0" fontId="36" fillId="0" borderId="0" xfId="0" applyFont="1" applyFill="1" applyBorder="1" applyAlignment="1" applyProtection="1">
      <alignment vertical="top" wrapText="1"/>
      <protection locked="0"/>
    </xf>
    <xf numFmtId="0" fontId="36" fillId="0" borderId="6" xfId="0" applyFont="1" applyFill="1" applyBorder="1" applyAlignment="1" applyProtection="1">
      <alignment vertical="top" wrapText="1"/>
      <protection locked="0"/>
    </xf>
    <xf numFmtId="0" fontId="8" fillId="0" borderId="0" xfId="0" applyFont="1" applyFill="1" applyBorder="1" applyAlignment="1" applyProtection="1">
      <alignment horizontal="center"/>
      <protection locked="0"/>
    </xf>
    <xf numFmtId="0" fontId="35" fillId="0" borderId="2"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protection locked="0"/>
    </xf>
    <xf numFmtId="0" fontId="35" fillId="0" borderId="4"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5" fillId="0" borderId="7"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8" xfId="0" applyFont="1" applyFill="1" applyBorder="1" applyAlignment="1" applyProtection="1">
      <alignment horizontal="left" vertical="center" wrapText="1"/>
      <protection locked="0"/>
    </xf>
    <xf numFmtId="176" fontId="35" fillId="0" borderId="10" xfId="0" applyNumberFormat="1" applyFont="1" applyFill="1" applyBorder="1" applyAlignment="1" applyProtection="1">
      <alignment horizontal="center" vertical="center"/>
      <protection locked="0"/>
    </xf>
    <xf numFmtId="176" fontId="35" fillId="0" borderId="11" xfId="0" applyNumberFormat="1" applyFont="1" applyFill="1" applyBorder="1" applyAlignment="1" applyProtection="1">
      <alignment horizontal="center" vertical="center"/>
      <protection locked="0"/>
    </xf>
    <xf numFmtId="176" fontId="35" fillId="0" borderId="12" xfId="0" applyNumberFormat="1" applyFont="1" applyFill="1" applyBorder="1" applyAlignment="1" applyProtection="1">
      <alignment horizontal="center" vertical="center"/>
      <protection locked="0"/>
    </xf>
    <xf numFmtId="184" fontId="35" fillId="4" borderId="11" xfId="0" applyNumberFormat="1" applyFont="1" applyFill="1" applyBorder="1" applyAlignment="1" applyProtection="1">
      <alignment horizontal="center" vertical="center"/>
    </xf>
    <xf numFmtId="0" fontId="11" fillId="0" borderId="2" xfId="0" applyFont="1" applyBorder="1" applyAlignment="1">
      <alignment horizontal="left" vertical="center" wrapText="1"/>
    </xf>
    <xf numFmtId="0" fontId="65" fillId="0" borderId="2" xfId="0" applyFont="1" applyFill="1" applyBorder="1" applyAlignment="1">
      <alignment horizontal="left" vertical="center" wrapText="1"/>
    </xf>
    <xf numFmtId="0" fontId="65" fillId="0" borderId="3" xfId="0" applyFont="1" applyFill="1" applyBorder="1" applyAlignment="1">
      <alignment horizontal="left" vertical="center" wrapText="1"/>
    </xf>
    <xf numFmtId="0" fontId="65" fillId="0" borderId="4" xfId="0" applyFont="1" applyFill="1" applyBorder="1" applyAlignment="1">
      <alignment horizontal="left" vertical="center" wrapText="1"/>
    </xf>
    <xf numFmtId="0" fontId="65" fillId="0" borderId="5"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65" fillId="0" borderId="7"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67" fillId="2" borderId="2" xfId="0" applyFont="1" applyFill="1" applyBorder="1" applyAlignment="1">
      <alignment horizontal="center" vertical="center"/>
    </xf>
    <xf numFmtId="0" fontId="67" fillId="2" borderId="3" xfId="0" applyFont="1" applyFill="1" applyBorder="1" applyAlignment="1">
      <alignment horizontal="center" vertical="center"/>
    </xf>
    <xf numFmtId="0" fontId="67" fillId="2" borderId="4" xfId="0" applyFont="1" applyFill="1" applyBorder="1" applyAlignment="1">
      <alignment horizontal="center" vertical="center"/>
    </xf>
    <xf numFmtId="0" fontId="67" fillId="2" borderId="40" xfId="0" applyFont="1" applyFill="1" applyBorder="1" applyAlignment="1">
      <alignment horizontal="center" vertical="center"/>
    </xf>
    <xf numFmtId="0" fontId="67" fillId="2" borderId="41" xfId="0" applyFont="1" applyFill="1" applyBorder="1" applyAlignment="1">
      <alignment horizontal="center" vertical="center"/>
    </xf>
    <xf numFmtId="0" fontId="67" fillId="2" borderId="42" xfId="0" applyFont="1" applyFill="1" applyBorder="1" applyAlignment="1">
      <alignment horizontal="center" vertical="center"/>
    </xf>
    <xf numFmtId="0" fontId="67" fillId="2" borderId="10" xfId="0" applyFont="1" applyFill="1" applyBorder="1" applyAlignment="1">
      <alignment horizontal="center" vertical="center"/>
    </xf>
    <xf numFmtId="0" fontId="67" fillId="2" borderId="11" xfId="0" applyFont="1" applyFill="1" applyBorder="1" applyAlignment="1">
      <alignment horizontal="center" vertical="center"/>
    </xf>
    <xf numFmtId="0" fontId="67" fillId="2" borderId="12" xfId="0" applyFont="1" applyFill="1" applyBorder="1" applyAlignment="1">
      <alignment horizontal="center" vertical="center"/>
    </xf>
    <xf numFmtId="0" fontId="67" fillId="2" borderId="108" xfId="0" applyFont="1" applyFill="1" applyBorder="1" applyAlignment="1">
      <alignment horizontal="center" vertical="center"/>
    </xf>
    <xf numFmtId="0" fontId="67" fillId="2" borderId="109" xfId="0" applyFont="1" applyFill="1" applyBorder="1" applyAlignment="1">
      <alignment horizontal="center" vertical="center"/>
    </xf>
    <xf numFmtId="0" fontId="67" fillId="2" borderId="28" xfId="0" applyFont="1" applyFill="1" applyBorder="1" applyAlignment="1">
      <alignment horizontal="center" vertical="center"/>
    </xf>
    <xf numFmtId="0" fontId="67" fillId="2" borderId="5" xfId="0" applyFont="1" applyFill="1" applyBorder="1" applyAlignment="1">
      <alignment vertical="center" wrapText="1"/>
    </xf>
    <xf numFmtId="0" fontId="67" fillId="2" borderId="0" xfId="0" applyFont="1" applyFill="1" applyBorder="1" applyAlignment="1">
      <alignment vertical="center" wrapText="1"/>
    </xf>
    <xf numFmtId="0" fontId="67" fillId="2" borderId="7" xfId="0" applyFont="1" applyFill="1" applyBorder="1" applyAlignment="1">
      <alignment vertical="center" wrapText="1"/>
    </xf>
    <xf numFmtId="0" fontId="67" fillId="2" borderId="1" xfId="0" applyFont="1" applyFill="1" applyBorder="1" applyAlignment="1">
      <alignment vertical="center" wrapText="1"/>
    </xf>
    <xf numFmtId="176" fontId="41" fillId="0" borderId="38" xfId="0" applyNumberFormat="1" applyFont="1" applyBorder="1" applyAlignment="1">
      <alignment horizontal="right" vertical="center"/>
    </xf>
    <xf numFmtId="176" fontId="41" fillId="0" borderId="9" xfId="0" applyNumberFormat="1" applyFont="1" applyBorder="1" applyAlignment="1">
      <alignment horizontal="right" vertical="center"/>
    </xf>
    <xf numFmtId="176" fontId="41" fillId="2" borderId="0" xfId="0" applyNumberFormat="1" applyFont="1" applyFill="1" applyBorder="1" applyAlignment="1">
      <alignment horizontal="right" vertical="center"/>
    </xf>
    <xf numFmtId="176" fontId="41" fillId="2" borderId="6" xfId="0" applyNumberFormat="1" applyFont="1" applyFill="1" applyBorder="1" applyAlignment="1">
      <alignment horizontal="right" vertical="center"/>
    </xf>
    <xf numFmtId="176" fontId="41" fillId="2" borderId="0" xfId="0" applyNumberFormat="1" applyFont="1" applyFill="1" applyAlignment="1">
      <alignment horizontal="right" vertical="center"/>
    </xf>
    <xf numFmtId="176" fontId="41" fillId="2" borderId="1" xfId="0" applyNumberFormat="1" applyFont="1" applyFill="1" applyBorder="1" applyAlignment="1">
      <alignment horizontal="right" vertical="center"/>
    </xf>
    <xf numFmtId="176" fontId="41" fillId="2" borderId="8" xfId="0" applyNumberFormat="1" applyFont="1" applyFill="1" applyBorder="1" applyAlignment="1">
      <alignment horizontal="right" vertical="center"/>
    </xf>
    <xf numFmtId="0" fontId="67" fillId="2" borderId="2" xfId="0" applyFont="1" applyFill="1" applyBorder="1" applyAlignment="1">
      <alignment vertical="center" wrapText="1"/>
    </xf>
    <xf numFmtId="0" fontId="67" fillId="2" borderId="3" xfId="0" applyFont="1" applyFill="1" applyBorder="1" applyAlignment="1">
      <alignment vertical="center" wrapText="1"/>
    </xf>
    <xf numFmtId="176" fontId="41" fillId="2" borderId="3" xfId="0" applyNumberFormat="1" applyFont="1" applyFill="1" applyBorder="1" applyAlignment="1">
      <alignment horizontal="right" vertical="center"/>
    </xf>
    <xf numFmtId="176" fontId="41" fillId="2" borderId="4" xfId="0"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176" fontId="8" fillId="2" borderId="4" xfId="0" applyNumberFormat="1" applyFont="1" applyFill="1" applyBorder="1" applyAlignment="1">
      <alignment horizontal="right" vertical="center"/>
    </xf>
    <xf numFmtId="176" fontId="8" fillId="2" borderId="0" xfId="0" applyNumberFormat="1" applyFont="1" applyFill="1" applyBorder="1" applyAlignment="1">
      <alignment horizontal="right" vertical="center"/>
    </xf>
    <xf numFmtId="176" fontId="8" fillId="2" borderId="0" xfId="0" applyNumberFormat="1" applyFont="1" applyFill="1" applyAlignment="1">
      <alignment horizontal="right" vertical="center"/>
    </xf>
    <xf numFmtId="176" fontId="8" fillId="2" borderId="6" xfId="0" applyNumberFormat="1" applyFont="1" applyFill="1" applyBorder="1" applyAlignment="1">
      <alignment horizontal="right" vertical="center"/>
    </xf>
    <xf numFmtId="0" fontId="67" fillId="2" borderId="7" xfId="0" applyFont="1" applyFill="1" applyBorder="1" applyAlignment="1">
      <alignment horizontal="center" vertical="center"/>
    </xf>
    <xf numFmtId="0" fontId="67" fillId="2" borderId="1" xfId="0" applyFont="1" applyFill="1" applyBorder="1" applyAlignment="1">
      <alignment horizontal="center" vertical="center"/>
    </xf>
    <xf numFmtId="0" fontId="67" fillId="2" borderId="8" xfId="0" applyFont="1" applyFill="1" applyBorder="1" applyAlignment="1">
      <alignment horizontal="center" vertical="center"/>
    </xf>
    <xf numFmtId="176" fontId="41" fillId="2" borderId="5" xfId="0" applyNumberFormat="1" applyFont="1" applyFill="1" applyBorder="1" applyAlignment="1">
      <alignment horizontal="right" vertical="center"/>
    </xf>
    <xf numFmtId="176" fontId="41" fillId="2" borderId="2" xfId="0" applyNumberFormat="1" applyFont="1" applyFill="1" applyBorder="1" applyAlignment="1">
      <alignment horizontal="right" vertical="center"/>
    </xf>
    <xf numFmtId="0" fontId="11" fillId="2" borderId="0" xfId="0" applyFont="1" applyFill="1" applyAlignment="1">
      <alignment horizontal="center" vertical="center" wrapText="1"/>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67" fillId="2" borderId="10" xfId="0" applyFont="1" applyFill="1" applyBorder="1" applyAlignment="1">
      <alignment vertical="center" wrapText="1"/>
    </xf>
    <xf numFmtId="0" fontId="67" fillId="2" borderId="11" xfId="0" applyFont="1" applyFill="1" applyBorder="1" applyAlignment="1">
      <alignment vertical="center" wrapText="1"/>
    </xf>
    <xf numFmtId="176" fontId="41" fillId="0" borderId="2" xfId="0" applyNumberFormat="1" applyFont="1" applyBorder="1" applyAlignment="1">
      <alignment horizontal="right" vertical="center" shrinkToFit="1"/>
    </xf>
    <xf numFmtId="176" fontId="41" fillId="0" borderId="3" xfId="0" applyNumberFormat="1" applyFont="1" applyBorder="1" applyAlignment="1">
      <alignment horizontal="right" vertical="center" shrinkToFit="1"/>
    </xf>
    <xf numFmtId="176" fontId="41" fillId="0" borderId="4" xfId="0" applyNumberFormat="1" applyFont="1" applyBorder="1" applyAlignment="1">
      <alignment horizontal="right" vertical="center" shrinkToFit="1"/>
    </xf>
    <xf numFmtId="176" fontId="41" fillId="0" borderId="7" xfId="0" applyNumberFormat="1" applyFont="1" applyBorder="1" applyAlignment="1">
      <alignment horizontal="right" vertical="center" shrinkToFit="1"/>
    </xf>
    <xf numFmtId="176" fontId="41" fillId="0" borderId="1" xfId="0" applyNumberFormat="1" applyFont="1" applyBorder="1" applyAlignment="1">
      <alignment horizontal="right" vertical="center" shrinkToFit="1"/>
    </xf>
    <xf numFmtId="176" fontId="41" fillId="0" borderId="8" xfId="0" applyNumberFormat="1" applyFont="1" applyBorder="1" applyAlignment="1">
      <alignment horizontal="right" vertical="center" shrinkToFit="1"/>
    </xf>
    <xf numFmtId="176" fontId="8" fillId="0" borderId="162" xfId="0" applyNumberFormat="1" applyFont="1" applyFill="1" applyBorder="1" applyAlignment="1">
      <alignment horizontal="right" vertical="center" shrinkToFit="1"/>
    </xf>
    <xf numFmtId="176" fontId="8" fillId="0" borderId="163" xfId="0" applyNumberFormat="1" applyFont="1" applyFill="1" applyBorder="1" applyAlignment="1">
      <alignment horizontal="right" vertical="center" shrinkToFit="1"/>
    </xf>
    <xf numFmtId="176" fontId="8" fillId="0" borderId="164" xfId="0" applyNumberFormat="1" applyFont="1" applyFill="1" applyBorder="1" applyAlignment="1">
      <alignment horizontal="right" vertical="center" shrinkToFit="1"/>
    </xf>
    <xf numFmtId="176" fontId="8" fillId="0" borderId="165" xfId="0" applyNumberFormat="1" applyFont="1" applyFill="1" applyBorder="1" applyAlignment="1">
      <alignment horizontal="right" vertical="center" shrinkToFit="1"/>
    </xf>
    <xf numFmtId="176" fontId="8" fillId="0" borderId="166" xfId="0" applyNumberFormat="1" applyFont="1" applyFill="1" applyBorder="1" applyAlignment="1">
      <alignment horizontal="right" vertical="center" shrinkToFit="1"/>
    </xf>
    <xf numFmtId="176" fontId="8" fillId="0" borderId="167" xfId="0" applyNumberFormat="1" applyFont="1" applyFill="1" applyBorder="1" applyAlignment="1">
      <alignment horizontal="right" vertical="center" shrinkToFit="1"/>
    </xf>
    <xf numFmtId="185" fontId="41" fillId="2" borderId="3" xfId="0" applyNumberFormat="1" applyFont="1" applyFill="1" applyBorder="1" applyAlignment="1">
      <alignment horizontal="right" vertical="center" shrinkToFit="1"/>
    </xf>
    <xf numFmtId="185" fontId="41" fillId="2" borderId="4" xfId="0" applyNumberFormat="1" applyFont="1" applyFill="1" applyBorder="1" applyAlignment="1">
      <alignment horizontal="right" vertical="center" shrinkToFit="1"/>
    </xf>
    <xf numFmtId="185" fontId="41" fillId="2" borderId="1" xfId="0" applyNumberFormat="1" applyFont="1" applyFill="1" applyBorder="1" applyAlignment="1">
      <alignment horizontal="right" vertical="center" shrinkToFit="1"/>
    </xf>
    <xf numFmtId="185" fontId="41" fillId="2" borderId="8" xfId="0" applyNumberFormat="1" applyFont="1" applyFill="1" applyBorder="1" applyAlignment="1">
      <alignment horizontal="right" vertical="center" shrinkToFit="1"/>
    </xf>
    <xf numFmtId="176" fontId="41" fillId="0" borderId="5" xfId="0" applyNumberFormat="1" applyFont="1" applyBorder="1" applyAlignment="1">
      <alignment horizontal="right" vertical="center" shrinkToFit="1"/>
    </xf>
    <xf numFmtId="176" fontId="41" fillId="0" borderId="0" xfId="0" applyNumberFormat="1" applyFont="1" applyBorder="1" applyAlignment="1">
      <alignment horizontal="right" vertical="center" shrinkToFit="1"/>
    </xf>
    <xf numFmtId="176" fontId="41" fillId="0" borderId="6" xfId="0" applyNumberFormat="1" applyFont="1" applyBorder="1" applyAlignment="1">
      <alignment horizontal="right" vertical="center" shrinkToFit="1"/>
    </xf>
    <xf numFmtId="176" fontId="8" fillId="0" borderId="162" xfId="0" applyNumberFormat="1" applyFont="1" applyBorder="1" applyAlignment="1">
      <alignment horizontal="right" vertical="center" shrinkToFit="1"/>
    </xf>
    <xf numFmtId="176" fontId="8" fillId="0" borderId="163" xfId="0" applyNumberFormat="1" applyFont="1" applyBorder="1" applyAlignment="1">
      <alignment horizontal="right" vertical="center" shrinkToFit="1"/>
    </xf>
    <xf numFmtId="176" fontId="8" fillId="0" borderId="164" xfId="0" applyNumberFormat="1" applyFont="1" applyBorder="1" applyAlignment="1">
      <alignment horizontal="right" vertical="center" shrinkToFit="1"/>
    </xf>
    <xf numFmtId="176" fontId="8" fillId="0" borderId="168" xfId="0" applyNumberFormat="1" applyFont="1" applyBorder="1" applyAlignment="1">
      <alignment horizontal="right" vertical="center" shrinkToFit="1"/>
    </xf>
    <xf numFmtId="176" fontId="8" fillId="0" borderId="169" xfId="0" applyNumberFormat="1" applyFont="1" applyBorder="1" applyAlignment="1">
      <alignment horizontal="right" vertical="center" shrinkToFit="1"/>
    </xf>
    <xf numFmtId="176" fontId="8" fillId="0" borderId="170" xfId="0" applyNumberFormat="1" applyFont="1" applyBorder="1" applyAlignment="1">
      <alignment horizontal="right" vertical="center" shrinkToFit="1"/>
    </xf>
    <xf numFmtId="176" fontId="8" fillId="0" borderId="165" xfId="0" applyNumberFormat="1" applyFont="1" applyBorder="1" applyAlignment="1">
      <alignment horizontal="right" vertical="center" shrinkToFit="1"/>
    </xf>
    <xf numFmtId="176" fontId="8" fillId="0" borderId="166" xfId="0" applyNumberFormat="1" applyFont="1" applyBorder="1" applyAlignment="1">
      <alignment horizontal="right" vertical="center" shrinkToFit="1"/>
    </xf>
    <xf numFmtId="176" fontId="8" fillId="0" borderId="167" xfId="0" applyNumberFormat="1" applyFont="1" applyBorder="1" applyAlignment="1">
      <alignment horizontal="right" vertical="center" shrinkToFit="1"/>
    </xf>
    <xf numFmtId="185" fontId="41" fillId="2" borderId="0" xfId="0" applyNumberFormat="1" applyFont="1" applyFill="1" applyBorder="1" applyAlignment="1">
      <alignment horizontal="right" vertical="center" shrinkToFit="1"/>
    </xf>
    <xf numFmtId="185" fontId="41" fillId="2" borderId="6" xfId="0" applyNumberFormat="1" applyFont="1" applyFill="1" applyBorder="1" applyAlignment="1">
      <alignment horizontal="right" vertical="center" shrinkToFit="1"/>
    </xf>
    <xf numFmtId="185" fontId="41" fillId="2" borderId="2" xfId="0" applyNumberFormat="1" applyFont="1" applyFill="1" applyBorder="1" applyAlignment="1">
      <alignment horizontal="right" vertical="center" shrinkToFit="1"/>
    </xf>
    <xf numFmtId="185" fontId="41" fillId="2" borderId="5" xfId="0" applyNumberFormat="1" applyFont="1" applyFill="1" applyBorder="1" applyAlignment="1">
      <alignment horizontal="right" vertical="center" shrinkToFit="1"/>
    </xf>
    <xf numFmtId="185" fontId="41" fillId="2" borderId="7" xfId="0" applyNumberFormat="1" applyFont="1" applyFill="1" applyBorder="1" applyAlignment="1">
      <alignment horizontal="right" vertical="center" shrinkToFit="1"/>
    </xf>
    <xf numFmtId="176" fontId="41" fillId="0" borderId="162" xfId="0" applyNumberFormat="1" applyFont="1" applyBorder="1" applyAlignment="1">
      <alignment horizontal="right" vertical="center" shrinkToFit="1"/>
    </xf>
    <xf numFmtId="176" fontId="41" fillId="0" borderId="163" xfId="0" applyNumberFormat="1" applyFont="1" applyBorder="1" applyAlignment="1">
      <alignment horizontal="right" vertical="center" shrinkToFit="1"/>
    </xf>
    <xf numFmtId="176" fontId="41" fillId="0" borderId="164" xfId="0" applyNumberFormat="1" applyFont="1" applyBorder="1" applyAlignment="1">
      <alignment horizontal="right" vertical="center" shrinkToFit="1"/>
    </xf>
    <xf numFmtId="176" fontId="41" fillId="0" borderId="165" xfId="0" applyNumberFormat="1" applyFont="1" applyBorder="1" applyAlignment="1">
      <alignment horizontal="right" vertical="center" shrinkToFit="1"/>
    </xf>
    <xf numFmtId="176" fontId="41" fillId="0" borderId="166" xfId="0" applyNumberFormat="1" applyFont="1" applyBorder="1" applyAlignment="1">
      <alignment horizontal="right" vertical="center" shrinkToFit="1"/>
    </xf>
    <xf numFmtId="176" fontId="41" fillId="0" borderId="167" xfId="0" applyNumberFormat="1" applyFont="1" applyBorder="1" applyAlignment="1">
      <alignment horizontal="right" vertical="center" shrinkToFit="1"/>
    </xf>
    <xf numFmtId="0" fontId="67" fillId="2" borderId="2"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4" xfId="0" applyFont="1" applyFill="1" applyBorder="1" applyAlignment="1">
      <alignment horizontal="center" vertical="center" wrapText="1"/>
    </xf>
    <xf numFmtId="0" fontId="67" fillId="2" borderId="5"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6" xfId="0" applyFont="1" applyFill="1" applyBorder="1" applyAlignment="1">
      <alignment horizontal="center" vertical="center" wrapText="1"/>
    </xf>
    <xf numFmtId="0" fontId="67" fillId="2" borderId="40" xfId="0" applyFont="1" applyFill="1" applyBorder="1" applyAlignment="1">
      <alignment horizontal="center" vertical="center" wrapText="1"/>
    </xf>
    <xf numFmtId="0" fontId="67" fillId="2" borderId="41" xfId="0" applyFont="1" applyFill="1" applyBorder="1" applyAlignment="1">
      <alignment horizontal="center" vertical="center" wrapText="1"/>
    </xf>
    <xf numFmtId="0" fontId="67" fillId="2" borderId="42" xfId="0" applyFont="1" applyFill="1" applyBorder="1" applyAlignment="1">
      <alignment horizontal="center" vertical="center" wrapText="1"/>
    </xf>
    <xf numFmtId="0" fontId="67" fillId="2" borderId="2" xfId="0" applyFont="1" applyFill="1" applyBorder="1" applyAlignment="1">
      <alignment horizontal="center" vertical="center" wrapText="1" shrinkToFit="1"/>
    </xf>
    <xf numFmtId="0" fontId="67" fillId="2" borderId="3" xfId="0" applyFont="1" applyFill="1" applyBorder="1" applyAlignment="1">
      <alignment horizontal="center" vertical="center" wrapText="1" shrinkToFit="1"/>
    </xf>
    <xf numFmtId="0" fontId="67" fillId="2" borderId="4" xfId="0" applyFont="1" applyFill="1" applyBorder="1" applyAlignment="1">
      <alignment horizontal="center" vertical="center" wrapText="1" shrinkToFit="1"/>
    </xf>
    <xf numFmtId="0" fontId="67" fillId="2" borderId="5" xfId="0" applyFont="1" applyFill="1" applyBorder="1" applyAlignment="1">
      <alignment horizontal="center" vertical="center" wrapText="1" shrinkToFit="1"/>
    </xf>
    <xf numFmtId="0" fontId="67" fillId="2" borderId="0" xfId="0" applyFont="1" applyFill="1" applyBorder="1" applyAlignment="1">
      <alignment horizontal="center" vertical="center" wrapText="1" shrinkToFit="1"/>
    </xf>
    <xf numFmtId="0" fontId="67" fillId="2" borderId="6" xfId="0" applyFont="1" applyFill="1" applyBorder="1" applyAlignment="1">
      <alignment horizontal="center" vertical="center" wrapText="1" shrinkToFit="1"/>
    </xf>
    <xf numFmtId="0" fontId="67" fillId="2" borderId="40" xfId="0" applyFont="1" applyFill="1" applyBorder="1" applyAlignment="1">
      <alignment horizontal="center" vertical="center" wrapText="1" shrinkToFit="1"/>
    </xf>
    <xf numFmtId="0" fontId="67" fillId="2" borderId="41" xfId="0" applyFont="1" applyFill="1" applyBorder="1" applyAlignment="1">
      <alignment horizontal="center" vertical="center" wrapText="1" shrinkToFit="1"/>
    </xf>
    <xf numFmtId="0" fontId="67" fillId="2" borderId="42" xfId="0" applyFont="1" applyFill="1" applyBorder="1" applyAlignment="1">
      <alignment horizontal="center" vertical="center" wrapText="1" shrinkToFit="1"/>
    </xf>
    <xf numFmtId="0" fontId="67" fillId="2" borderId="10"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7" fillId="2" borderId="12" xfId="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9" fillId="0" borderId="8" xfId="0" applyFont="1" applyBorder="1" applyAlignment="1">
      <alignment vertical="center"/>
    </xf>
    <xf numFmtId="0" fontId="67" fillId="2" borderId="12" xfId="0" applyFont="1" applyFill="1" applyBorder="1" applyAlignment="1">
      <alignment vertical="center" wrapText="1"/>
    </xf>
    <xf numFmtId="0" fontId="67" fillId="2" borderId="108" xfId="0" applyFont="1" applyFill="1" applyBorder="1" applyAlignment="1">
      <alignment horizontal="center" vertical="center" wrapText="1"/>
    </xf>
    <xf numFmtId="0" fontId="67" fillId="2" borderId="109" xfId="0" applyFont="1" applyFill="1" applyBorder="1" applyAlignment="1">
      <alignment horizontal="center" vertical="center" wrapText="1"/>
    </xf>
    <xf numFmtId="0" fontId="67" fillId="2" borderId="28" xfId="0" applyFont="1" applyFill="1" applyBorder="1" applyAlignment="1">
      <alignment horizontal="center" vertical="center" wrapText="1"/>
    </xf>
    <xf numFmtId="176" fontId="8" fillId="0" borderId="2" xfId="0" applyNumberFormat="1" applyFont="1" applyBorder="1" applyAlignment="1">
      <alignment horizontal="right" vertical="center" shrinkToFit="1"/>
    </xf>
    <xf numFmtId="176" fontId="8" fillId="0" borderId="3" xfId="0" applyNumberFormat="1" applyFont="1" applyBorder="1" applyAlignment="1">
      <alignment horizontal="right" vertical="center" shrinkToFit="1"/>
    </xf>
    <xf numFmtId="176" fontId="8" fillId="0" borderId="4" xfId="0" applyNumberFormat="1" applyFont="1" applyBorder="1" applyAlignment="1">
      <alignment horizontal="right" vertical="center" shrinkToFit="1"/>
    </xf>
    <xf numFmtId="176" fontId="8" fillId="0" borderId="7" xfId="0" applyNumberFormat="1" applyFont="1" applyBorder="1" applyAlignment="1">
      <alignment horizontal="right" vertical="center" shrinkToFit="1"/>
    </xf>
    <xf numFmtId="176" fontId="8" fillId="0" borderId="1" xfId="0" applyNumberFormat="1" applyFont="1" applyBorder="1" applyAlignment="1">
      <alignment horizontal="right" vertical="center" shrinkToFit="1"/>
    </xf>
    <xf numFmtId="176" fontId="8" fillId="0" borderId="8" xfId="0" applyNumberFormat="1" applyFont="1" applyBorder="1" applyAlignment="1">
      <alignment horizontal="right" vertical="center" shrinkToFit="1"/>
    </xf>
    <xf numFmtId="176" fontId="41" fillId="2" borderId="3" xfId="0" applyNumberFormat="1" applyFont="1" applyFill="1" applyBorder="1" applyAlignment="1">
      <alignment horizontal="right" vertical="center" shrinkToFit="1"/>
    </xf>
    <xf numFmtId="176" fontId="41" fillId="2" borderId="4" xfId="0" applyNumberFormat="1" applyFont="1" applyFill="1" applyBorder="1" applyAlignment="1">
      <alignment horizontal="right" vertical="center" shrinkToFit="1"/>
    </xf>
    <xf numFmtId="176" fontId="41" fillId="2" borderId="1" xfId="0" applyNumberFormat="1" applyFont="1" applyFill="1" applyBorder="1" applyAlignment="1">
      <alignment horizontal="right" vertical="center" shrinkToFit="1"/>
    </xf>
    <xf numFmtId="176" fontId="41" fillId="2" borderId="8" xfId="0" applyNumberFormat="1" applyFont="1" applyFill="1" applyBorder="1" applyAlignment="1">
      <alignment horizontal="right" vertical="center" shrinkToFit="1"/>
    </xf>
    <xf numFmtId="0" fontId="67" fillId="2" borderId="7" xfId="0" applyFont="1" applyFill="1" applyBorder="1" applyAlignment="1">
      <alignment horizontal="center" vertical="center" wrapText="1"/>
    </xf>
    <xf numFmtId="0" fontId="67" fillId="2" borderId="1" xfId="0" applyFont="1" applyFill="1" applyBorder="1" applyAlignment="1">
      <alignment horizontal="center" vertical="center" wrapText="1"/>
    </xf>
    <xf numFmtId="176" fontId="8" fillId="0" borderId="5" xfId="0" applyNumberFormat="1" applyFont="1" applyBorder="1" applyAlignment="1">
      <alignment horizontal="right" vertical="center" shrinkToFit="1"/>
    </xf>
    <xf numFmtId="176" fontId="8" fillId="0" borderId="0" xfId="0" applyNumberFormat="1" applyFont="1" applyBorder="1" applyAlignment="1">
      <alignment horizontal="right" vertical="center" shrinkToFit="1"/>
    </xf>
    <xf numFmtId="176" fontId="8" fillId="0" borderId="6" xfId="0" applyNumberFormat="1" applyFont="1" applyBorder="1" applyAlignment="1">
      <alignment horizontal="right" vertical="center" shrinkToFit="1"/>
    </xf>
    <xf numFmtId="176" fontId="41" fillId="2" borderId="0" xfId="0" applyNumberFormat="1" applyFont="1" applyFill="1" applyBorder="1" applyAlignment="1">
      <alignment horizontal="right" vertical="center" shrinkToFit="1"/>
    </xf>
    <xf numFmtId="176" fontId="41" fillId="2" borderId="6" xfId="0" applyNumberFormat="1" applyFont="1" applyFill="1" applyBorder="1" applyAlignment="1">
      <alignment horizontal="right" vertical="center" shrinkToFit="1"/>
    </xf>
    <xf numFmtId="0" fontId="69" fillId="2" borderId="10" xfId="0" applyFont="1" applyFill="1" applyBorder="1" applyAlignment="1">
      <alignment horizontal="center" vertical="center" wrapText="1"/>
    </xf>
    <xf numFmtId="0" fontId="69" fillId="2" borderId="11" xfId="0" applyFont="1" applyFill="1" applyBorder="1" applyAlignment="1">
      <alignment horizontal="center" vertical="center" wrapText="1"/>
    </xf>
    <xf numFmtId="0" fontId="41" fillId="2" borderId="40" xfId="0" applyFont="1" applyFill="1" applyBorder="1" applyAlignment="1">
      <alignment horizontal="center" vertical="center"/>
    </xf>
    <xf numFmtId="0" fontId="41" fillId="2" borderId="41" xfId="0" applyFont="1" applyFill="1" applyBorder="1" applyAlignment="1">
      <alignment horizontal="center" vertical="center"/>
    </xf>
    <xf numFmtId="0" fontId="41" fillId="2" borderId="42"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7" xfId="0" applyFont="1" applyFill="1" applyBorder="1" applyAlignment="1">
      <alignment horizontal="center" vertical="center"/>
    </xf>
    <xf numFmtId="0" fontId="41" fillId="2" borderId="1" xfId="0" applyFont="1" applyFill="1" applyBorder="1" applyAlignment="1">
      <alignment horizontal="center" vertical="center"/>
    </xf>
    <xf numFmtId="176" fontId="8" fillId="0" borderId="171" xfId="0" applyNumberFormat="1" applyFont="1" applyBorder="1" applyAlignment="1">
      <alignment vertical="center" shrinkToFit="1"/>
    </xf>
    <xf numFmtId="176" fontId="8" fillId="0" borderId="39" xfId="0" applyNumberFormat="1" applyFont="1" applyBorder="1" applyAlignment="1">
      <alignment vertical="center" shrinkToFit="1"/>
    </xf>
    <xf numFmtId="176" fontId="8" fillId="0" borderId="172" xfId="0" applyNumberFormat="1" applyFont="1" applyBorder="1" applyAlignment="1">
      <alignment vertical="center" shrinkToFit="1"/>
    </xf>
    <xf numFmtId="176" fontId="8" fillId="0" borderId="7" xfId="0" applyNumberFormat="1" applyFont="1" applyBorder="1" applyAlignment="1">
      <alignment vertical="center" shrinkToFit="1"/>
    </xf>
    <xf numFmtId="176" fontId="8" fillId="0" borderId="1" xfId="0" applyNumberFormat="1" applyFont="1" applyBorder="1" applyAlignment="1">
      <alignment vertical="center" shrinkToFit="1"/>
    </xf>
    <xf numFmtId="176" fontId="8" fillId="0" borderId="8" xfId="0" applyNumberFormat="1" applyFont="1" applyBorder="1" applyAlignment="1">
      <alignment vertical="center" shrinkToFit="1"/>
    </xf>
    <xf numFmtId="0" fontId="33" fillId="4" borderId="10" xfId="0" applyFont="1" applyFill="1" applyBorder="1" applyAlignment="1">
      <alignment horizontal="center" vertical="center"/>
    </xf>
    <xf numFmtId="0" fontId="33" fillId="4" borderId="11" xfId="0" applyFont="1" applyFill="1" applyBorder="1" applyAlignment="1">
      <alignment horizontal="center" vertical="center"/>
    </xf>
    <xf numFmtId="0" fontId="33" fillId="4" borderId="12" xfId="0" applyFont="1" applyFill="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71" xfId="0" applyNumberFormat="1" applyFont="1" applyBorder="1" applyAlignment="1">
      <alignment horizontal="center" vertical="center"/>
    </xf>
    <xf numFmtId="176" fontId="8" fillId="0" borderId="39" xfId="0" applyNumberFormat="1" applyFont="1" applyBorder="1" applyAlignment="1">
      <alignment horizontal="center" vertical="center"/>
    </xf>
    <xf numFmtId="176" fontId="8" fillId="0" borderId="172" xfId="0" applyNumberFormat="1" applyFont="1" applyBorder="1" applyAlignment="1">
      <alignment horizontal="center" vertical="center"/>
    </xf>
    <xf numFmtId="176" fontId="8" fillId="0" borderId="5" xfId="0" applyNumberFormat="1" applyFont="1" applyBorder="1" applyAlignment="1">
      <alignment vertical="center" shrinkToFit="1"/>
    </xf>
    <xf numFmtId="176" fontId="8" fillId="0" borderId="0" xfId="0" applyNumberFormat="1" applyFont="1" applyBorder="1" applyAlignment="1">
      <alignment vertical="center" shrinkToFit="1"/>
    </xf>
    <xf numFmtId="176" fontId="8" fillId="0" borderId="6" xfId="0" applyNumberFormat="1" applyFont="1" applyBorder="1" applyAlignment="1">
      <alignment vertical="center" shrinkToFit="1"/>
    </xf>
    <xf numFmtId="176" fontId="8" fillId="0" borderId="2" xfId="0" applyNumberFormat="1" applyFont="1" applyBorder="1" applyAlignment="1">
      <alignment vertical="center" shrinkToFit="1"/>
    </xf>
    <xf numFmtId="176" fontId="8" fillId="0" borderId="3" xfId="0" applyNumberFormat="1" applyFont="1" applyBorder="1" applyAlignment="1">
      <alignment vertical="center" shrinkToFit="1"/>
    </xf>
    <xf numFmtId="176" fontId="8" fillId="0" borderId="4" xfId="0" applyNumberFormat="1" applyFont="1" applyBorder="1" applyAlignment="1">
      <alignment vertical="center" shrinkToFit="1"/>
    </xf>
    <xf numFmtId="176" fontId="8" fillId="6" borderId="11" xfId="0" applyNumberFormat="1" applyFont="1" applyFill="1" applyBorder="1" applyAlignment="1">
      <alignment horizontal="right" vertical="center" shrinkToFit="1"/>
    </xf>
    <xf numFmtId="176" fontId="8" fillId="6" borderId="12" xfId="0" applyNumberFormat="1" applyFont="1" applyFill="1" applyBorder="1" applyAlignment="1">
      <alignment horizontal="right" vertical="center" shrinkToFit="1"/>
    </xf>
    <xf numFmtId="176" fontId="8" fillId="6" borderId="3" xfId="0" applyNumberFormat="1" applyFont="1" applyFill="1" applyBorder="1" applyAlignment="1">
      <alignment horizontal="right" vertical="center" shrinkToFit="1"/>
    </xf>
    <xf numFmtId="0" fontId="8" fillId="2" borderId="17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72" xfId="0" applyFont="1" applyFill="1" applyBorder="1" applyAlignment="1">
      <alignment horizontal="center" vertical="center"/>
    </xf>
    <xf numFmtId="0" fontId="41" fillId="2" borderId="10"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08" xfId="0" applyFont="1" applyFill="1" applyBorder="1" applyAlignment="1">
      <alignment horizontal="center" vertical="center"/>
    </xf>
    <xf numFmtId="0" fontId="41" fillId="2" borderId="109" xfId="0" applyFont="1" applyFill="1" applyBorder="1" applyAlignment="1">
      <alignment horizontal="center" vertical="center"/>
    </xf>
    <xf numFmtId="0" fontId="41" fillId="2" borderId="2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3"/>
  <sheetViews>
    <sheetView tabSelected="1" view="pageBreakPreview" zoomScaleNormal="100" zoomScaleSheetLayoutView="100" workbookViewId="0">
      <selection activeCell="A3" sqref="A3:AH4"/>
    </sheetView>
  </sheetViews>
  <sheetFormatPr defaultRowHeight="13.5" x14ac:dyDescent="0.15"/>
  <cols>
    <col min="1" max="80" width="2.625" customWidth="1"/>
  </cols>
  <sheetData>
    <row r="1" spans="1:34" ht="15" customHeight="1" x14ac:dyDescent="0.15">
      <c r="A1" s="997" t="s">
        <v>2568</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row>
    <row r="2" spans="1:34" ht="15" customHeight="1" x14ac:dyDescent="0.15">
      <c r="A2" s="997"/>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row>
    <row r="3" spans="1:34" ht="15" customHeight="1" x14ac:dyDescent="0.15">
      <c r="A3" s="998" t="s">
        <v>0</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row>
    <row r="4" spans="1:34" ht="15" customHeight="1" x14ac:dyDescent="0.15">
      <c r="A4" s="998"/>
      <c r="B4" s="998"/>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row>
    <row r="5" spans="1:34" ht="9"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5" customHeight="1" x14ac:dyDescent="0.15">
      <c r="A6" s="2"/>
      <c r="B6" s="2"/>
      <c r="C6" s="2"/>
      <c r="D6" s="2"/>
      <c r="E6" s="2"/>
      <c r="F6" s="2"/>
      <c r="G6" s="2"/>
      <c r="H6" s="2"/>
      <c r="I6" s="2"/>
      <c r="J6" s="2"/>
      <c r="K6" s="2"/>
      <c r="L6" s="2"/>
      <c r="M6" s="2"/>
      <c r="N6" s="2"/>
      <c r="O6" s="2"/>
      <c r="P6" s="2"/>
      <c r="Q6" s="2"/>
      <c r="R6" s="2"/>
      <c r="S6" s="2"/>
      <c r="T6" s="2"/>
      <c r="U6" s="2"/>
      <c r="V6" s="2"/>
      <c r="W6" s="2"/>
      <c r="X6" s="999" t="s">
        <v>1</v>
      </c>
      <c r="Y6" s="999"/>
      <c r="Z6" s="999"/>
      <c r="AA6" s="999"/>
      <c r="AB6" s="999"/>
      <c r="AC6" s="999"/>
      <c r="AD6" s="999"/>
      <c r="AE6" s="999"/>
      <c r="AF6" s="999"/>
      <c r="AG6" s="999"/>
      <c r="AH6" s="3"/>
    </row>
    <row r="7" spans="1:34" ht="15" customHeight="1" x14ac:dyDescent="0.15">
      <c r="A7" s="955" t="s">
        <v>2</v>
      </c>
      <c r="B7" s="956"/>
      <c r="C7" s="956"/>
      <c r="D7" s="956"/>
      <c r="E7" s="956"/>
      <c r="F7" s="957"/>
      <c r="G7" s="983"/>
      <c r="H7" s="983"/>
      <c r="I7" s="983"/>
      <c r="J7" s="983"/>
      <c r="K7" s="983"/>
      <c r="L7" s="983"/>
      <c r="M7" s="983"/>
      <c r="N7" s="983"/>
      <c r="O7" s="983"/>
      <c r="P7" s="983"/>
      <c r="Q7" s="984"/>
      <c r="R7" s="955" t="s">
        <v>3</v>
      </c>
      <c r="S7" s="956"/>
      <c r="T7" s="956"/>
      <c r="U7" s="956"/>
      <c r="V7" s="956"/>
      <c r="W7" s="957"/>
      <c r="X7" s="983"/>
      <c r="Y7" s="983"/>
      <c r="Z7" s="983"/>
      <c r="AA7" s="983"/>
      <c r="AB7" s="983"/>
      <c r="AC7" s="983"/>
      <c r="AD7" s="983"/>
      <c r="AE7" s="983"/>
      <c r="AF7" s="983"/>
      <c r="AG7" s="983"/>
      <c r="AH7" s="984"/>
    </row>
    <row r="8" spans="1:34" ht="15" customHeight="1" x14ac:dyDescent="0.15">
      <c r="A8" s="980"/>
      <c r="B8" s="981"/>
      <c r="C8" s="981"/>
      <c r="D8" s="981"/>
      <c r="E8" s="981"/>
      <c r="F8" s="982"/>
      <c r="G8" s="985"/>
      <c r="H8" s="985"/>
      <c r="I8" s="985"/>
      <c r="J8" s="985"/>
      <c r="K8" s="985"/>
      <c r="L8" s="985"/>
      <c r="M8" s="985"/>
      <c r="N8" s="985"/>
      <c r="O8" s="985"/>
      <c r="P8" s="985"/>
      <c r="Q8" s="986"/>
      <c r="R8" s="980"/>
      <c r="S8" s="981"/>
      <c r="T8" s="981"/>
      <c r="U8" s="981"/>
      <c r="V8" s="981"/>
      <c r="W8" s="982"/>
      <c r="X8" s="985"/>
      <c r="Y8" s="985"/>
      <c r="Z8" s="985"/>
      <c r="AA8" s="985"/>
      <c r="AB8" s="985"/>
      <c r="AC8" s="985"/>
      <c r="AD8" s="985"/>
      <c r="AE8" s="985"/>
      <c r="AF8" s="985"/>
      <c r="AG8" s="985"/>
      <c r="AH8" s="986"/>
    </row>
    <row r="9" spans="1:34" ht="15" customHeight="1" x14ac:dyDescent="0.15">
      <c r="A9" s="955" t="s">
        <v>4</v>
      </c>
      <c r="B9" s="956"/>
      <c r="C9" s="956"/>
      <c r="D9" s="956"/>
      <c r="E9" s="956"/>
      <c r="F9" s="957"/>
      <c r="G9" s="983"/>
      <c r="H9" s="983"/>
      <c r="I9" s="983"/>
      <c r="J9" s="983"/>
      <c r="K9" s="983"/>
      <c r="L9" s="983"/>
      <c r="M9" s="983"/>
      <c r="N9" s="983"/>
      <c r="O9" s="983"/>
      <c r="P9" s="983"/>
      <c r="Q9" s="984"/>
      <c r="R9" s="955" t="s">
        <v>5</v>
      </c>
      <c r="S9" s="956"/>
      <c r="T9" s="956"/>
      <c r="U9" s="956"/>
      <c r="V9" s="956"/>
      <c r="W9" s="957"/>
      <c r="X9" s="987"/>
      <c r="Y9" s="983"/>
      <c r="Z9" s="983"/>
      <c r="AA9" s="983"/>
      <c r="AB9" s="983"/>
      <c r="AC9" s="983"/>
      <c r="AD9" s="983"/>
      <c r="AE9" s="983"/>
      <c r="AF9" s="983"/>
      <c r="AG9" s="983"/>
      <c r="AH9" s="984"/>
    </row>
    <row r="10" spans="1:34" ht="15" customHeight="1" x14ac:dyDescent="0.15">
      <c r="A10" s="980"/>
      <c r="B10" s="981"/>
      <c r="C10" s="981"/>
      <c r="D10" s="981"/>
      <c r="E10" s="981"/>
      <c r="F10" s="982"/>
      <c r="G10" s="985"/>
      <c r="H10" s="985"/>
      <c r="I10" s="985"/>
      <c r="J10" s="985"/>
      <c r="K10" s="985"/>
      <c r="L10" s="985"/>
      <c r="M10" s="985"/>
      <c r="N10" s="985"/>
      <c r="O10" s="985"/>
      <c r="P10" s="985"/>
      <c r="Q10" s="986"/>
      <c r="R10" s="980"/>
      <c r="S10" s="981"/>
      <c r="T10" s="981"/>
      <c r="U10" s="981"/>
      <c r="V10" s="981"/>
      <c r="W10" s="982"/>
      <c r="X10" s="988"/>
      <c r="Y10" s="985"/>
      <c r="Z10" s="985"/>
      <c r="AA10" s="985"/>
      <c r="AB10" s="985"/>
      <c r="AC10" s="985"/>
      <c r="AD10" s="985"/>
      <c r="AE10" s="985"/>
      <c r="AF10" s="985"/>
      <c r="AG10" s="985"/>
      <c r="AH10" s="986"/>
    </row>
    <row r="11" spans="1:34" ht="15" customHeight="1" x14ac:dyDescent="0.15">
      <c r="A11" s="965" t="s">
        <v>6</v>
      </c>
      <c r="B11" s="956"/>
      <c r="C11" s="956"/>
      <c r="D11" s="956"/>
      <c r="E11" s="956"/>
      <c r="F11" s="957"/>
      <c r="G11" s="4" t="s">
        <v>7</v>
      </c>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90"/>
    </row>
    <row r="12" spans="1:34" ht="15" customHeight="1" x14ac:dyDescent="0.15">
      <c r="A12" s="980"/>
      <c r="B12" s="981"/>
      <c r="C12" s="981"/>
      <c r="D12" s="981"/>
      <c r="E12" s="981"/>
      <c r="F12" s="982"/>
      <c r="G12" s="991" t="s">
        <v>8</v>
      </c>
      <c r="H12" s="991"/>
      <c r="I12" s="991"/>
      <c r="J12" s="992"/>
      <c r="K12" s="992"/>
      <c r="L12" s="992"/>
      <c r="M12" s="991" t="s">
        <v>9</v>
      </c>
      <c r="N12" s="991"/>
      <c r="O12" s="993"/>
      <c r="P12" s="993"/>
      <c r="Q12" s="993"/>
      <c r="R12" s="993"/>
      <c r="S12" s="993"/>
      <c r="T12" s="993"/>
      <c r="U12" s="993"/>
      <c r="V12" s="993"/>
      <c r="W12" s="993"/>
      <c r="X12" s="993"/>
      <c r="Y12" s="993"/>
      <c r="Z12" s="993"/>
      <c r="AA12" s="993"/>
      <c r="AB12" s="993"/>
      <c r="AC12" s="993"/>
      <c r="AD12" s="993"/>
      <c r="AE12" s="993"/>
      <c r="AF12" s="993"/>
      <c r="AG12" s="993"/>
      <c r="AH12" s="994"/>
    </row>
    <row r="13" spans="1:34" ht="15" customHeight="1" x14ac:dyDescent="0.15">
      <c r="A13" s="958"/>
      <c r="B13" s="959"/>
      <c r="C13" s="959"/>
      <c r="D13" s="959"/>
      <c r="E13" s="959"/>
      <c r="F13" s="960"/>
      <c r="G13" s="940"/>
      <c r="H13" s="940"/>
      <c r="I13" s="940"/>
      <c r="J13" s="963"/>
      <c r="K13" s="963"/>
      <c r="L13" s="963"/>
      <c r="M13" s="940"/>
      <c r="N13" s="940"/>
      <c r="O13" s="995"/>
      <c r="P13" s="995"/>
      <c r="Q13" s="995"/>
      <c r="R13" s="995"/>
      <c r="S13" s="995"/>
      <c r="T13" s="995"/>
      <c r="U13" s="995"/>
      <c r="V13" s="995"/>
      <c r="W13" s="995"/>
      <c r="X13" s="995"/>
      <c r="Y13" s="995"/>
      <c r="Z13" s="995"/>
      <c r="AA13" s="995"/>
      <c r="AB13" s="995"/>
      <c r="AC13" s="995"/>
      <c r="AD13" s="995"/>
      <c r="AE13" s="995"/>
      <c r="AF13" s="995"/>
      <c r="AG13" s="995"/>
      <c r="AH13" s="996"/>
    </row>
    <row r="14" spans="1:34" ht="15" customHeight="1" x14ac:dyDescent="0.15">
      <c r="A14" s="955" t="s">
        <v>10</v>
      </c>
      <c r="B14" s="956"/>
      <c r="C14" s="956"/>
      <c r="D14" s="956"/>
      <c r="E14" s="956"/>
      <c r="F14" s="957"/>
      <c r="G14" s="961" t="s">
        <v>11</v>
      </c>
      <c r="H14" s="961"/>
      <c r="I14" s="961"/>
      <c r="J14" s="961"/>
      <c r="K14" s="961"/>
      <c r="L14" s="961"/>
      <c r="M14" s="961"/>
      <c r="N14" s="961"/>
      <c r="O14" s="961"/>
      <c r="P14" s="961"/>
      <c r="Q14" s="962"/>
      <c r="R14" s="955" t="s">
        <v>12</v>
      </c>
      <c r="S14" s="956"/>
      <c r="T14" s="956"/>
      <c r="U14" s="956"/>
      <c r="V14" s="956"/>
      <c r="W14" s="957"/>
      <c r="X14" s="961" t="s">
        <v>13</v>
      </c>
      <c r="Y14" s="961"/>
      <c r="Z14" s="961"/>
      <c r="AA14" s="961"/>
      <c r="AB14" s="961"/>
      <c r="AC14" s="961"/>
      <c r="AD14" s="961"/>
      <c r="AE14" s="961"/>
      <c r="AF14" s="961"/>
      <c r="AG14" s="961"/>
      <c r="AH14" s="962"/>
    </row>
    <row r="15" spans="1:34" ht="15" customHeight="1" x14ac:dyDescent="0.15">
      <c r="A15" s="958"/>
      <c r="B15" s="959"/>
      <c r="C15" s="959"/>
      <c r="D15" s="959"/>
      <c r="E15" s="959"/>
      <c r="F15" s="960"/>
      <c r="G15" s="963"/>
      <c r="H15" s="963"/>
      <c r="I15" s="963"/>
      <c r="J15" s="963"/>
      <c r="K15" s="963"/>
      <c r="L15" s="963"/>
      <c r="M15" s="963"/>
      <c r="N15" s="963"/>
      <c r="O15" s="963"/>
      <c r="P15" s="963"/>
      <c r="Q15" s="964"/>
      <c r="R15" s="958"/>
      <c r="S15" s="959"/>
      <c r="T15" s="959"/>
      <c r="U15" s="959"/>
      <c r="V15" s="959"/>
      <c r="W15" s="960"/>
      <c r="X15" s="963"/>
      <c r="Y15" s="963"/>
      <c r="Z15" s="963"/>
      <c r="AA15" s="963"/>
      <c r="AB15" s="963"/>
      <c r="AC15" s="963"/>
      <c r="AD15" s="963"/>
      <c r="AE15" s="963"/>
      <c r="AF15" s="963"/>
      <c r="AG15" s="963"/>
      <c r="AH15" s="964"/>
    </row>
    <row r="16" spans="1:34" ht="15" customHeight="1" x14ac:dyDescent="0.15">
      <c r="A16" s="965" t="s">
        <v>14</v>
      </c>
      <c r="B16" s="966"/>
      <c r="C16" s="966"/>
      <c r="D16" s="966"/>
      <c r="E16" s="966"/>
      <c r="F16" s="967"/>
      <c r="G16" s="971"/>
      <c r="H16" s="972"/>
      <c r="I16" s="972"/>
      <c r="J16" s="972"/>
      <c r="K16" s="972"/>
      <c r="L16" s="972"/>
      <c r="M16" s="972"/>
      <c r="N16" s="972"/>
      <c r="O16" s="972"/>
      <c r="P16" s="972"/>
      <c r="Q16" s="973"/>
      <c r="R16" s="965" t="s">
        <v>15</v>
      </c>
      <c r="S16" s="966"/>
      <c r="T16" s="966"/>
      <c r="U16" s="966"/>
      <c r="V16" s="966"/>
      <c r="W16" s="967"/>
      <c r="X16" s="971"/>
      <c r="Y16" s="972"/>
      <c r="Z16" s="972"/>
      <c r="AA16" s="972"/>
      <c r="AB16" s="972"/>
      <c r="AC16" s="972"/>
      <c r="AD16" s="972"/>
      <c r="AE16" s="972"/>
      <c r="AF16" s="972"/>
      <c r="AG16" s="972"/>
      <c r="AH16" s="973"/>
    </row>
    <row r="17" spans="1:34" ht="15" customHeight="1" x14ac:dyDescent="0.15">
      <c r="A17" s="968"/>
      <c r="B17" s="969"/>
      <c r="C17" s="969"/>
      <c r="D17" s="969"/>
      <c r="E17" s="969"/>
      <c r="F17" s="970"/>
      <c r="G17" s="974"/>
      <c r="H17" s="975"/>
      <c r="I17" s="975"/>
      <c r="J17" s="975"/>
      <c r="K17" s="975"/>
      <c r="L17" s="975"/>
      <c r="M17" s="975"/>
      <c r="N17" s="975"/>
      <c r="O17" s="975"/>
      <c r="P17" s="975"/>
      <c r="Q17" s="976"/>
      <c r="R17" s="968"/>
      <c r="S17" s="969"/>
      <c r="T17" s="969"/>
      <c r="U17" s="969"/>
      <c r="V17" s="969"/>
      <c r="W17" s="970"/>
      <c r="X17" s="974"/>
      <c r="Y17" s="975"/>
      <c r="Z17" s="975"/>
      <c r="AA17" s="975"/>
      <c r="AB17" s="975"/>
      <c r="AC17" s="975"/>
      <c r="AD17" s="975"/>
      <c r="AE17" s="975"/>
      <c r="AF17" s="975"/>
      <c r="AG17" s="975"/>
      <c r="AH17" s="976"/>
    </row>
    <row r="18" spans="1:34" ht="15" customHeight="1" x14ac:dyDescent="0.15">
      <c r="A18" s="965" t="s">
        <v>16</v>
      </c>
      <c r="B18" s="966"/>
      <c r="C18" s="966"/>
      <c r="D18" s="966"/>
      <c r="E18" s="966"/>
      <c r="F18" s="967"/>
      <c r="G18" s="953"/>
      <c r="H18" s="953"/>
      <c r="I18" s="953"/>
      <c r="J18" s="953"/>
      <c r="K18" s="939" t="s">
        <v>17</v>
      </c>
      <c r="L18" s="941"/>
      <c r="M18" s="941"/>
      <c r="N18" s="939" t="s">
        <v>18</v>
      </c>
      <c r="O18" s="941"/>
      <c r="P18" s="941"/>
      <c r="Q18" s="945" t="s">
        <v>19</v>
      </c>
      <c r="R18" s="947" t="s">
        <v>20</v>
      </c>
      <c r="S18" s="948"/>
      <c r="T18" s="948"/>
      <c r="U18" s="948"/>
      <c r="V18" s="948"/>
      <c r="W18" s="949"/>
      <c r="X18" s="953"/>
      <c r="Y18" s="953"/>
      <c r="Z18" s="953"/>
      <c r="AA18" s="953"/>
      <c r="AB18" s="939" t="s">
        <v>17</v>
      </c>
      <c r="AC18" s="941"/>
      <c r="AD18" s="941"/>
      <c r="AE18" s="939" t="s">
        <v>18</v>
      </c>
      <c r="AF18" s="941"/>
      <c r="AG18" s="941"/>
      <c r="AH18" s="945" t="s">
        <v>19</v>
      </c>
    </row>
    <row r="19" spans="1:34" ht="15" customHeight="1" x14ac:dyDescent="0.15">
      <c r="A19" s="977"/>
      <c r="B19" s="978"/>
      <c r="C19" s="978"/>
      <c r="D19" s="978"/>
      <c r="E19" s="978"/>
      <c r="F19" s="979"/>
      <c r="G19" s="954"/>
      <c r="H19" s="954"/>
      <c r="I19" s="954"/>
      <c r="J19" s="954"/>
      <c r="K19" s="940"/>
      <c r="L19" s="942"/>
      <c r="M19" s="942"/>
      <c r="N19" s="940"/>
      <c r="O19" s="942"/>
      <c r="P19" s="942"/>
      <c r="Q19" s="946"/>
      <c r="R19" s="950"/>
      <c r="S19" s="951"/>
      <c r="T19" s="951"/>
      <c r="U19" s="951"/>
      <c r="V19" s="951"/>
      <c r="W19" s="952"/>
      <c r="X19" s="954"/>
      <c r="Y19" s="954"/>
      <c r="Z19" s="954"/>
      <c r="AA19" s="954"/>
      <c r="AB19" s="940"/>
      <c r="AC19" s="942"/>
      <c r="AD19" s="942"/>
      <c r="AE19" s="940"/>
      <c r="AF19" s="942"/>
      <c r="AG19" s="942"/>
      <c r="AH19" s="946"/>
    </row>
    <row r="20" spans="1:34" ht="9"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5"/>
      <c r="AG20" s="2"/>
      <c r="AH20" s="2"/>
    </row>
    <row r="21" spans="1:34" ht="15" customHeight="1" x14ac:dyDescent="0.15">
      <c r="A21" s="6" t="s">
        <v>21</v>
      </c>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9"/>
      <c r="AG21" s="8"/>
      <c r="AH21" s="8"/>
    </row>
    <row r="22" spans="1:34" ht="15" customHeight="1" x14ac:dyDescent="0.15">
      <c r="A22" s="10"/>
      <c r="B22" s="11" t="s">
        <v>2572</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9"/>
      <c r="AG22" s="8"/>
      <c r="AH22" s="8"/>
    </row>
    <row r="23" spans="1:34" ht="15" customHeight="1" x14ac:dyDescent="0.15">
      <c r="A23" s="10"/>
      <c r="B23" s="10" t="s">
        <v>22</v>
      </c>
      <c r="C23" s="13"/>
      <c r="D23" s="13"/>
      <c r="E23" s="13"/>
      <c r="F23" s="8"/>
      <c r="G23" s="8"/>
      <c r="H23" s="8"/>
      <c r="I23" s="8"/>
      <c r="J23" s="8"/>
      <c r="K23" s="8"/>
      <c r="L23" s="8"/>
      <c r="M23" s="12"/>
      <c r="N23" s="12"/>
      <c r="O23" s="12"/>
      <c r="P23" s="12"/>
      <c r="Q23" s="12"/>
      <c r="R23" s="12"/>
      <c r="S23" s="12"/>
      <c r="T23" s="8"/>
      <c r="U23" s="8"/>
      <c r="V23" s="8"/>
      <c r="W23" s="8"/>
      <c r="X23" s="8"/>
      <c r="Y23" s="8"/>
      <c r="Z23" s="8"/>
      <c r="AA23" s="8"/>
      <c r="AB23" s="8"/>
      <c r="AC23" s="8"/>
      <c r="AD23" s="8"/>
      <c r="AE23" s="8"/>
      <c r="AF23" s="9"/>
      <c r="AG23" s="8"/>
      <c r="AH23" s="8"/>
    </row>
    <row r="24" spans="1:34" ht="15" customHeight="1" x14ac:dyDescent="0.15">
      <c r="A24" s="10"/>
      <c r="B24" s="10" t="s">
        <v>23</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9"/>
      <c r="AG24" s="8"/>
      <c r="AH24" s="8"/>
    </row>
    <row r="25" spans="1:34" ht="15" customHeight="1" x14ac:dyDescent="0.15">
      <c r="A25" s="10"/>
      <c r="B25" s="10"/>
      <c r="C25" s="8" t="s">
        <v>24</v>
      </c>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9"/>
      <c r="AG25" s="8"/>
      <c r="AH25" s="8"/>
    </row>
    <row r="26" spans="1:34" ht="15" customHeight="1" x14ac:dyDescent="0.15">
      <c r="A26" s="10"/>
      <c r="B26" s="8"/>
      <c r="C26" s="14" t="s">
        <v>25</v>
      </c>
      <c r="D26" s="8"/>
      <c r="E26" s="8"/>
      <c r="F26" s="8"/>
      <c r="G26" s="15" t="s">
        <v>26</v>
      </c>
      <c r="H26" s="14" t="s">
        <v>27</v>
      </c>
      <c r="I26" s="8"/>
      <c r="J26" s="8"/>
      <c r="K26" s="8"/>
      <c r="L26" s="8"/>
      <c r="M26" s="8"/>
      <c r="N26" s="8"/>
      <c r="O26" s="8"/>
      <c r="P26" s="8"/>
      <c r="Q26" s="8"/>
      <c r="R26" s="8"/>
      <c r="S26" s="8"/>
      <c r="T26" s="8"/>
      <c r="U26" s="8"/>
      <c r="V26" s="8"/>
      <c r="W26" s="8"/>
      <c r="X26" s="8"/>
      <c r="Y26" s="8"/>
      <c r="Z26" s="8"/>
      <c r="AA26" s="8"/>
      <c r="AB26" s="8"/>
      <c r="AC26" s="8"/>
      <c r="AD26" s="8"/>
      <c r="AE26" s="8"/>
      <c r="AF26" s="9"/>
      <c r="AG26" s="8"/>
      <c r="AH26" s="8"/>
    </row>
    <row r="27" spans="1:34" ht="15" customHeight="1" x14ac:dyDescent="0.15">
      <c r="A27" s="8"/>
      <c r="B27" s="8"/>
      <c r="C27" s="15"/>
      <c r="D27" s="8"/>
      <c r="E27" s="8"/>
      <c r="F27" s="8"/>
      <c r="G27" s="15" t="s">
        <v>28</v>
      </c>
      <c r="H27" s="14" t="s">
        <v>29</v>
      </c>
      <c r="I27" s="8"/>
      <c r="J27" s="8"/>
      <c r="K27" s="8"/>
      <c r="L27" s="8"/>
      <c r="M27" s="8"/>
      <c r="N27" s="8"/>
      <c r="O27" s="8"/>
      <c r="P27" s="8"/>
      <c r="Q27" s="8"/>
      <c r="R27" s="8"/>
      <c r="S27" s="8"/>
      <c r="T27" s="8"/>
      <c r="U27" s="8"/>
      <c r="V27" s="8"/>
      <c r="W27" s="8"/>
      <c r="X27" s="8"/>
      <c r="Y27" s="8"/>
      <c r="Z27" s="8"/>
      <c r="AA27" s="8"/>
      <c r="AB27" s="8"/>
      <c r="AC27" s="8"/>
      <c r="AD27" s="8"/>
      <c r="AE27" s="8"/>
      <c r="AF27" s="9"/>
      <c r="AG27" s="8"/>
      <c r="AH27" s="8"/>
    </row>
    <row r="28" spans="1:34" ht="9" customHeight="1" x14ac:dyDescent="0.15">
      <c r="A28" s="8"/>
      <c r="B28" s="8"/>
      <c r="C28" s="15"/>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9"/>
      <c r="AG28" s="8"/>
      <c r="AH28" s="8"/>
    </row>
    <row r="29" spans="1:34" ht="15" customHeight="1" x14ac:dyDescent="0.15">
      <c r="A29" s="16" t="s">
        <v>30</v>
      </c>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8"/>
      <c r="AG29" s="8"/>
      <c r="AH29" s="8"/>
    </row>
    <row r="30" spans="1:34" ht="15" customHeight="1" x14ac:dyDescent="0.15">
      <c r="A30" s="16"/>
      <c r="B30" s="19" t="s">
        <v>31</v>
      </c>
      <c r="C30" s="20" t="s">
        <v>2569</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1"/>
      <c r="AG30" s="22"/>
      <c r="AH30" s="22"/>
    </row>
    <row r="31" spans="1:34" ht="15" customHeight="1" x14ac:dyDescent="0.15">
      <c r="A31" s="16"/>
      <c r="B31" s="19" t="s">
        <v>32</v>
      </c>
      <c r="C31" s="943" t="s">
        <v>33</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row>
    <row r="32" spans="1:34" ht="15" customHeight="1" x14ac:dyDescent="0.15">
      <c r="A32" s="16"/>
      <c r="B32" s="19" t="s">
        <v>34</v>
      </c>
      <c r="C32" s="943" t="s">
        <v>35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row>
    <row r="33" spans="1:34" ht="15" customHeight="1" x14ac:dyDescent="0.15">
      <c r="A33" s="16"/>
      <c r="B33" s="19" t="s">
        <v>36</v>
      </c>
      <c r="C33" s="935" t="s">
        <v>37</v>
      </c>
      <c r="D33" s="935"/>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row>
    <row r="34" spans="1:34" ht="15" customHeight="1" x14ac:dyDescent="0.15">
      <c r="A34" s="16"/>
      <c r="B34" s="19" t="s">
        <v>38</v>
      </c>
      <c r="C34" s="935" t="s">
        <v>39</v>
      </c>
      <c r="D34" s="935"/>
      <c r="E34" s="935"/>
      <c r="F34" s="935"/>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5"/>
    </row>
    <row r="35" spans="1:34" ht="15" customHeight="1" x14ac:dyDescent="0.15">
      <c r="A35" s="16"/>
      <c r="B35" s="19" t="s">
        <v>40</v>
      </c>
      <c r="C35" s="935" t="s">
        <v>41</v>
      </c>
      <c r="D35" s="935"/>
      <c r="E35" s="935"/>
      <c r="F35" s="935"/>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row>
    <row r="36" spans="1:34" ht="15" customHeight="1" x14ac:dyDescent="0.15">
      <c r="A36" s="16"/>
      <c r="B36" s="19" t="s">
        <v>42</v>
      </c>
      <c r="C36" s="935" t="s">
        <v>43</v>
      </c>
      <c r="D36" s="935"/>
      <c r="E36" s="935"/>
      <c r="F36" s="935"/>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row>
    <row r="37" spans="1:34" ht="15" customHeight="1" x14ac:dyDescent="0.15">
      <c r="A37" s="16"/>
      <c r="B37" s="19" t="s">
        <v>44</v>
      </c>
      <c r="C37" s="935" t="s">
        <v>45</v>
      </c>
      <c r="D37" s="935"/>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row>
    <row r="38" spans="1:34" ht="15" customHeight="1" x14ac:dyDescent="0.15">
      <c r="A38" s="16"/>
      <c r="B38" s="19" t="s">
        <v>46</v>
      </c>
      <c r="C38" s="935" t="s">
        <v>47</v>
      </c>
      <c r="D38" s="935"/>
      <c r="E38" s="935"/>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row>
    <row r="39" spans="1:34" ht="15" customHeight="1" x14ac:dyDescent="0.15">
      <c r="A39" s="16"/>
      <c r="B39" s="19" t="s">
        <v>48</v>
      </c>
      <c r="C39" s="936" t="s">
        <v>49</v>
      </c>
      <c r="D39" s="936"/>
      <c r="E39" s="936"/>
      <c r="F39" s="936"/>
      <c r="G39" s="936"/>
      <c r="H39" s="936"/>
      <c r="I39" s="936"/>
      <c r="J39" s="936"/>
      <c r="K39" s="936"/>
      <c r="L39" s="936"/>
      <c r="M39" s="936"/>
      <c r="N39" s="936"/>
      <c r="O39" s="936"/>
      <c r="P39" s="936"/>
      <c r="Q39" s="936"/>
      <c r="R39" s="936"/>
      <c r="S39" s="936"/>
      <c r="T39" s="936"/>
      <c r="U39" s="936"/>
      <c r="V39" s="936"/>
      <c r="W39" s="936"/>
      <c r="X39" s="936"/>
      <c r="Y39" s="936"/>
      <c r="Z39" s="936"/>
      <c r="AA39" s="936"/>
      <c r="AB39" s="936"/>
      <c r="AC39" s="936"/>
      <c r="AD39" s="936"/>
      <c r="AE39" s="936"/>
      <c r="AF39" s="936"/>
      <c r="AG39" s="936"/>
      <c r="AH39" s="936"/>
    </row>
    <row r="40" spans="1:34" ht="15" customHeight="1" x14ac:dyDescent="0.15">
      <c r="A40" s="16"/>
      <c r="B40" s="19" t="s">
        <v>50</v>
      </c>
      <c r="C40" s="935" t="s">
        <v>51</v>
      </c>
      <c r="D40" s="935"/>
      <c r="E40" s="935"/>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row>
    <row r="41" spans="1:34" ht="15" customHeight="1" x14ac:dyDescent="0.15">
      <c r="A41" s="16"/>
      <c r="B41" s="23"/>
      <c r="C41" s="935" t="s">
        <v>52</v>
      </c>
      <c r="D41" s="935"/>
      <c r="E41" s="935"/>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row>
    <row r="42" spans="1:34" ht="15" customHeight="1" x14ac:dyDescent="0.15">
      <c r="A42" s="16"/>
      <c r="B42" s="19" t="s">
        <v>53</v>
      </c>
      <c r="C42" s="935" t="s">
        <v>54</v>
      </c>
      <c r="D42" s="935"/>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row>
    <row r="43" spans="1:34" ht="15" customHeight="1" x14ac:dyDescent="0.15">
      <c r="A43" s="16"/>
      <c r="B43" s="19" t="s">
        <v>55</v>
      </c>
      <c r="C43" s="935" t="s">
        <v>56</v>
      </c>
      <c r="D43" s="935"/>
      <c r="E43" s="935"/>
      <c r="F43" s="935"/>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row>
    <row r="44" spans="1:34" ht="15" customHeight="1" x14ac:dyDescent="0.15">
      <c r="A44" s="16"/>
      <c r="B44" s="24"/>
      <c r="C44" s="944" t="s">
        <v>57</v>
      </c>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row>
    <row r="45" spans="1:34" ht="15" customHeight="1" x14ac:dyDescent="0.15">
      <c r="A45" s="16"/>
      <c r="B45" s="19" t="s">
        <v>58</v>
      </c>
      <c r="C45" s="938" t="s">
        <v>59</v>
      </c>
      <c r="D45" s="938"/>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8"/>
    </row>
    <row r="46" spans="1:34" ht="15" customHeight="1" x14ac:dyDescent="0.15">
      <c r="A46" s="16"/>
      <c r="B46" s="19" t="s">
        <v>60</v>
      </c>
      <c r="C46" s="938" t="s">
        <v>61</v>
      </c>
      <c r="D46" s="938"/>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8"/>
    </row>
    <row r="47" spans="1:34" ht="15" customHeight="1" x14ac:dyDescent="0.15">
      <c r="A47" s="16"/>
      <c r="B47" s="19" t="s">
        <v>62</v>
      </c>
      <c r="C47" s="938" t="s">
        <v>63</v>
      </c>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8"/>
    </row>
    <row r="48" spans="1:34" ht="15" customHeight="1" x14ac:dyDescent="0.15">
      <c r="A48" s="16"/>
      <c r="B48" s="19" t="s">
        <v>64</v>
      </c>
      <c r="C48" s="938" t="s">
        <v>65</v>
      </c>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row>
    <row r="49" spans="1:34" ht="15" customHeight="1" x14ac:dyDescent="0.15">
      <c r="A49" s="16"/>
      <c r="B49" s="19" t="s">
        <v>66</v>
      </c>
      <c r="C49" s="938" t="s">
        <v>67</v>
      </c>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row>
    <row r="50" spans="1:34" ht="15" customHeight="1" x14ac:dyDescent="0.15">
      <c r="A50" s="16"/>
      <c r="B50" s="19" t="s">
        <v>68</v>
      </c>
      <c r="C50" s="938" t="s">
        <v>69</v>
      </c>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row>
    <row r="51" spans="1:34" ht="15" customHeight="1" x14ac:dyDescent="0.15">
      <c r="A51" s="16"/>
      <c r="B51" s="19" t="s">
        <v>70</v>
      </c>
      <c r="C51" s="936" t="s">
        <v>71</v>
      </c>
      <c r="D51" s="936"/>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936"/>
      <c r="AF51" s="936"/>
      <c r="AG51" s="936"/>
      <c r="AH51" s="936"/>
    </row>
    <row r="52" spans="1:34" ht="15" customHeight="1" x14ac:dyDescent="0.15">
      <c r="A52" s="16"/>
      <c r="B52" s="25"/>
      <c r="C52" s="936" t="s">
        <v>72</v>
      </c>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6"/>
      <c r="AE52" s="936"/>
      <c r="AF52" s="936"/>
      <c r="AG52" s="936"/>
      <c r="AH52" s="936"/>
    </row>
    <row r="53" spans="1:34" ht="15" customHeight="1" x14ac:dyDescent="0.15">
      <c r="A53" s="16"/>
      <c r="B53" s="19" t="s">
        <v>73</v>
      </c>
      <c r="C53" s="936" t="s">
        <v>74</v>
      </c>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c r="AG53" s="936"/>
      <c r="AH53" s="936"/>
    </row>
    <row r="54" spans="1:34" ht="15" customHeight="1" x14ac:dyDescent="0.15">
      <c r="A54" s="12"/>
      <c r="B54" s="19" t="s">
        <v>75</v>
      </c>
      <c r="C54" s="937" t="s">
        <v>76</v>
      </c>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row>
    <row r="55" spans="1:34" ht="9"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ht="15" customHeight="1" x14ac:dyDescent="0.15">
      <c r="A56" s="16" t="s">
        <v>77</v>
      </c>
      <c r="B56" s="17"/>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row>
    <row r="57" spans="1:34" ht="15" customHeight="1" x14ac:dyDescent="0.15">
      <c r="A57" s="12"/>
      <c r="B57" s="510" t="s">
        <v>2570</v>
      </c>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row>
    <row r="58" spans="1:34" ht="15" customHeight="1" x14ac:dyDescent="0.15">
      <c r="A58" s="12"/>
      <c r="B58" s="510" t="s">
        <v>2571</v>
      </c>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row>
    <row r="59" spans="1:34" ht="15" customHeight="1" x14ac:dyDescent="0.15">
      <c r="A59" s="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ht="15" customHeight="1" x14ac:dyDescent="0.15"/>
    <row r="61" spans="1:34" ht="15" customHeight="1" x14ac:dyDescent="0.15"/>
    <row r="62" spans="1:34" ht="15" customHeight="1" x14ac:dyDescent="0.15"/>
    <row r="63" spans="1:34" ht="15" customHeight="1" x14ac:dyDescent="0.15"/>
    <row r="64" spans="1:3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sheetData>
  <mergeCells count="63">
    <mergeCell ref="A1:AH2"/>
    <mergeCell ref="A3:AH4"/>
    <mergeCell ref="X6:AG6"/>
    <mergeCell ref="A7:F8"/>
    <mergeCell ref="G7:Q8"/>
    <mergeCell ref="R7:W8"/>
    <mergeCell ref="X7:AH8"/>
    <mergeCell ref="A9:F10"/>
    <mergeCell ref="G9:Q10"/>
    <mergeCell ref="R9:W10"/>
    <mergeCell ref="X9:AH10"/>
    <mergeCell ref="A11:F13"/>
    <mergeCell ref="H11:AH11"/>
    <mergeCell ref="G12:I13"/>
    <mergeCell ref="J12:L13"/>
    <mergeCell ref="M12:N13"/>
    <mergeCell ref="O12:AH13"/>
    <mergeCell ref="AF18:AG19"/>
    <mergeCell ref="AH18:AH19"/>
    <mergeCell ref="C31:AH31"/>
    <mergeCell ref="A14:F15"/>
    <mergeCell ref="G14:Q15"/>
    <mergeCell ref="R14:W15"/>
    <mergeCell ref="X14:AH15"/>
    <mergeCell ref="A16:F17"/>
    <mergeCell ref="G16:Q17"/>
    <mergeCell ref="R16:W17"/>
    <mergeCell ref="X16:AH17"/>
    <mergeCell ref="AE18:AE19"/>
    <mergeCell ref="A18:F19"/>
    <mergeCell ref="G18:J19"/>
    <mergeCell ref="K18:K19"/>
    <mergeCell ref="L18:M19"/>
    <mergeCell ref="N18:N19"/>
    <mergeCell ref="O18:P19"/>
    <mergeCell ref="Q18:Q19"/>
    <mergeCell ref="R18:W19"/>
    <mergeCell ref="X18:AA19"/>
    <mergeCell ref="AB18:AB19"/>
    <mergeCell ref="AC18:AD19"/>
    <mergeCell ref="C32:AH32"/>
    <mergeCell ref="C33:AH33"/>
    <mergeCell ref="C46:AH46"/>
    <mergeCell ref="C35:AH35"/>
    <mergeCell ref="C36:AH36"/>
    <mergeCell ref="C37:AH37"/>
    <mergeCell ref="C38:AH38"/>
    <mergeCell ref="C39:AH39"/>
    <mergeCell ref="C40:AH40"/>
    <mergeCell ref="C41:AH41"/>
    <mergeCell ref="C42:AH42"/>
    <mergeCell ref="C43:AH43"/>
    <mergeCell ref="C44:AH44"/>
    <mergeCell ref="C45:AH45"/>
    <mergeCell ref="C34:AH34"/>
    <mergeCell ref="C53:AH53"/>
    <mergeCell ref="C54:AH54"/>
    <mergeCell ref="C47:AH47"/>
    <mergeCell ref="C48:AH48"/>
    <mergeCell ref="C49:AH49"/>
    <mergeCell ref="C50:AH50"/>
    <mergeCell ref="C51:AH51"/>
    <mergeCell ref="C52:AH52"/>
  </mergeCells>
  <phoneticPr fontId="4"/>
  <printOptions horizontalCentered="1"/>
  <pageMargins left="0.59055118110236227" right="0.59055118110236227" top="0.39370078740157483" bottom="0.59055118110236227" header="0.31496062992125984" footer="0.31496062992125984"/>
  <pageSetup paperSize="9" orientation="portrait"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137">
        <v>3</v>
      </c>
      <c r="B4" s="200" t="s">
        <v>416</v>
      </c>
      <c r="C4" s="665"/>
      <c r="D4" s="665"/>
      <c r="E4" s="665"/>
      <c r="F4" s="665"/>
      <c r="G4" s="467"/>
      <c r="H4" s="168"/>
      <c r="I4" s="168"/>
      <c r="J4" s="168"/>
      <c r="K4" s="168"/>
      <c r="L4" s="168"/>
      <c r="M4" s="168"/>
      <c r="N4" s="168"/>
      <c r="O4" s="168"/>
      <c r="P4" s="168"/>
      <c r="Q4" s="168"/>
      <c r="R4" s="168"/>
      <c r="S4" s="168"/>
      <c r="T4" s="168"/>
      <c r="U4" s="168"/>
      <c r="V4" s="168"/>
      <c r="W4" s="168"/>
      <c r="X4" s="168"/>
      <c r="Y4" s="647"/>
      <c r="Z4" s="666"/>
      <c r="AA4" s="667"/>
      <c r="AB4" s="667"/>
      <c r="AC4" s="667"/>
      <c r="AD4" s="667"/>
      <c r="AE4" s="667"/>
      <c r="AF4" s="667"/>
      <c r="AG4" s="667"/>
      <c r="AH4" s="667"/>
      <c r="AI4" s="668"/>
    </row>
    <row r="5" spans="1:35" ht="15" customHeight="1" x14ac:dyDescent="0.15">
      <c r="A5" s="172"/>
      <c r="B5" s="669"/>
      <c r="C5" s="669"/>
      <c r="D5" s="669"/>
      <c r="E5" s="669"/>
      <c r="F5" s="669"/>
      <c r="G5" s="168"/>
      <c r="H5" s="168"/>
      <c r="I5" s="168"/>
      <c r="J5" s="168"/>
      <c r="K5" s="168"/>
      <c r="L5" s="168"/>
      <c r="M5" s="168"/>
      <c r="N5" s="168"/>
      <c r="O5" s="168"/>
      <c r="P5" s="168"/>
      <c r="Q5" s="168"/>
      <c r="R5" s="168"/>
      <c r="S5" s="168"/>
      <c r="T5" s="168"/>
      <c r="U5" s="168"/>
      <c r="V5" s="168"/>
      <c r="W5" s="168"/>
      <c r="X5" s="168"/>
      <c r="Y5" s="647"/>
      <c r="Z5" s="489"/>
      <c r="AA5" s="490"/>
      <c r="AB5" s="490"/>
      <c r="AC5" s="490"/>
      <c r="AD5" s="490"/>
      <c r="AE5" s="490"/>
      <c r="AF5" s="490"/>
      <c r="AG5" s="490"/>
      <c r="AH5" s="490"/>
      <c r="AI5" s="491"/>
    </row>
    <row r="6" spans="1:35" ht="15" customHeight="1" x14ac:dyDescent="0.15">
      <c r="A6" s="27"/>
      <c r="B6" s="61" t="s">
        <v>346</v>
      </c>
      <c r="C6" s="54" t="s">
        <v>417</v>
      </c>
      <c r="D6" s="28"/>
      <c r="E6" s="28"/>
      <c r="F6" s="28"/>
      <c r="G6" s="28"/>
      <c r="H6" s="28"/>
      <c r="I6" s="28"/>
      <c r="J6" s="28"/>
      <c r="K6" s="28"/>
      <c r="L6" s="28"/>
      <c r="M6" s="28"/>
      <c r="N6" s="28"/>
      <c r="O6" s="28"/>
      <c r="P6" s="28"/>
      <c r="Q6" s="28"/>
      <c r="R6" s="28"/>
      <c r="S6" s="28"/>
      <c r="T6" s="28"/>
      <c r="U6" s="28"/>
      <c r="V6" s="28"/>
      <c r="W6" s="28"/>
      <c r="X6" s="28"/>
      <c r="Y6" s="647"/>
      <c r="Z6" s="1454" t="s">
        <v>421</v>
      </c>
      <c r="AA6" s="1455"/>
      <c r="AB6" s="1455"/>
      <c r="AC6" s="1455"/>
      <c r="AD6" s="1455"/>
      <c r="AE6" s="1455"/>
      <c r="AF6" s="1455"/>
      <c r="AG6" s="1455"/>
      <c r="AH6" s="1455"/>
      <c r="AI6" s="1456"/>
    </row>
    <row r="7" spans="1:35" ht="15" customHeight="1" x14ac:dyDescent="0.15">
      <c r="A7" s="172"/>
      <c r="B7" s="168"/>
      <c r="C7" s="54" t="s">
        <v>408</v>
      </c>
      <c r="D7" s="28"/>
      <c r="E7" s="28"/>
      <c r="F7" s="28"/>
      <c r="G7" s="28"/>
      <c r="H7" s="28"/>
      <c r="I7" s="28"/>
      <c r="J7" s="28"/>
      <c r="K7" s="28"/>
      <c r="L7" s="28"/>
      <c r="M7" s="28"/>
      <c r="N7" s="28"/>
      <c r="O7" s="28"/>
      <c r="P7" s="28"/>
      <c r="Q7" s="28"/>
      <c r="R7" s="28"/>
      <c r="S7" s="28"/>
      <c r="T7" s="28"/>
      <c r="U7" s="28"/>
      <c r="V7" s="28"/>
      <c r="W7" s="28"/>
      <c r="X7" s="28"/>
      <c r="Y7" s="647"/>
      <c r="Z7" s="670"/>
      <c r="AA7" s="671"/>
      <c r="AB7" s="671"/>
      <c r="AC7" s="671"/>
      <c r="AD7" s="671"/>
      <c r="AE7" s="671"/>
      <c r="AF7" s="671"/>
      <c r="AG7" s="671"/>
      <c r="AH7" s="671"/>
      <c r="AI7" s="672"/>
    </row>
    <row r="8" spans="1:35" ht="15" customHeight="1" x14ac:dyDescent="0.15">
      <c r="A8" s="172"/>
      <c r="B8" s="168"/>
      <c r="C8" s="515" t="s">
        <v>253</v>
      </c>
      <c r="D8" s="511" t="s">
        <v>409</v>
      </c>
      <c r="E8" s="126"/>
      <c r="F8" s="126"/>
      <c r="G8" s="126"/>
      <c r="H8" s="126"/>
      <c r="I8" s="126"/>
      <c r="J8" s="515" t="s">
        <v>253</v>
      </c>
      <c r="K8" s="1459" t="s">
        <v>410</v>
      </c>
      <c r="L8" s="1459"/>
      <c r="M8" s="1459"/>
      <c r="N8" s="1459"/>
      <c r="O8" s="1459"/>
      <c r="P8" s="515" t="s">
        <v>253</v>
      </c>
      <c r="Q8" s="1463" t="s">
        <v>411</v>
      </c>
      <c r="R8" s="1463"/>
      <c r="S8" s="1463"/>
      <c r="T8" s="1463"/>
      <c r="U8" s="1463"/>
      <c r="V8" s="1463"/>
      <c r="W8" s="1463"/>
      <c r="X8" s="5"/>
      <c r="Y8" s="647"/>
      <c r="Z8" s="673"/>
      <c r="AA8" s="674"/>
      <c r="AB8" s="674"/>
      <c r="AC8" s="674"/>
      <c r="AD8" s="674"/>
      <c r="AE8" s="674"/>
      <c r="AF8" s="674"/>
      <c r="AG8" s="674"/>
      <c r="AH8" s="674"/>
      <c r="AI8" s="675"/>
    </row>
    <row r="9" spans="1:35" ht="15" customHeight="1" x14ac:dyDescent="0.15">
      <c r="A9" s="172"/>
      <c r="B9" s="168"/>
      <c r="C9" s="515" t="s">
        <v>253</v>
      </c>
      <c r="D9" s="1460" t="s">
        <v>412</v>
      </c>
      <c r="E9" s="1461"/>
      <c r="F9" s="1461"/>
      <c r="G9" s="1461"/>
      <c r="H9" s="1461"/>
      <c r="I9" s="1461"/>
      <c r="J9" s="1461"/>
      <c r="K9" s="1461"/>
      <c r="L9" s="1461"/>
      <c r="M9" s="515" t="s">
        <v>253</v>
      </c>
      <c r="N9" s="509" t="s">
        <v>413</v>
      </c>
      <c r="O9" s="509"/>
      <c r="P9" s="506" t="s">
        <v>414</v>
      </c>
      <c r="Q9" s="1462"/>
      <c r="R9" s="1462"/>
      <c r="S9" s="1462"/>
      <c r="T9" s="1462"/>
      <c r="U9" s="1462"/>
      <c r="V9" s="1462"/>
      <c r="W9" s="1462"/>
      <c r="X9" s="486" t="s">
        <v>415</v>
      </c>
      <c r="Y9" s="647"/>
      <c r="Z9" s="676"/>
      <c r="AA9" s="141"/>
      <c r="AB9" s="141"/>
      <c r="AC9" s="141"/>
      <c r="AD9" s="141"/>
      <c r="AE9" s="141"/>
      <c r="AF9" s="141"/>
      <c r="AG9" s="141"/>
      <c r="AH9" s="141"/>
      <c r="AI9" s="677"/>
    </row>
    <row r="10" spans="1:35" ht="15" customHeight="1" x14ac:dyDescent="0.15">
      <c r="A10" s="172"/>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647"/>
      <c r="Z10" s="676"/>
      <c r="AA10" s="141"/>
      <c r="AB10" s="141"/>
      <c r="AC10" s="141"/>
      <c r="AD10" s="141"/>
      <c r="AE10" s="141"/>
      <c r="AF10" s="141"/>
      <c r="AG10" s="141"/>
      <c r="AH10" s="141"/>
      <c r="AI10" s="677"/>
    </row>
    <row r="11" spans="1:35" ht="15" customHeight="1" x14ac:dyDescent="0.15">
      <c r="A11" s="172"/>
      <c r="B11" s="61" t="s">
        <v>340</v>
      </c>
      <c r="C11" s="54" t="s">
        <v>418</v>
      </c>
      <c r="D11" s="182"/>
      <c r="E11" s="28"/>
      <c r="F11" s="28"/>
      <c r="G11" s="28"/>
      <c r="H11" s="28"/>
      <c r="I11" s="28"/>
      <c r="J11" s="28"/>
      <c r="K11" s="28"/>
      <c r="L11" s="28"/>
      <c r="M11" s="28"/>
      <c r="N11" s="28"/>
      <c r="O11" s="28"/>
      <c r="P11" s="28"/>
      <c r="Q11" s="28"/>
      <c r="R11" s="28"/>
      <c r="S11" s="28"/>
      <c r="T11" s="28"/>
      <c r="U11" s="28"/>
      <c r="V11" s="28"/>
      <c r="W11" s="28"/>
      <c r="X11" s="168"/>
      <c r="Y11" s="647"/>
      <c r="Z11" s="1454" t="s">
        <v>422</v>
      </c>
      <c r="AA11" s="1455"/>
      <c r="AB11" s="1455"/>
      <c r="AC11" s="1455"/>
      <c r="AD11" s="1455"/>
      <c r="AE11" s="1455"/>
      <c r="AF11" s="1455"/>
      <c r="AG11" s="1455"/>
      <c r="AH11" s="1455"/>
      <c r="AI11" s="1456"/>
    </row>
    <row r="12" spans="1:35" ht="15" customHeight="1" x14ac:dyDescent="0.15">
      <c r="A12" s="172"/>
      <c r="B12" s="182" t="s">
        <v>419</v>
      </c>
      <c r="C12" s="54" t="s">
        <v>420</v>
      </c>
      <c r="D12" s="182"/>
      <c r="E12" s="28"/>
      <c r="F12" s="28"/>
      <c r="G12" s="28"/>
      <c r="H12" s="28"/>
      <c r="I12" s="28"/>
      <c r="J12" s="28"/>
      <c r="K12" s="28"/>
      <c r="L12" s="28"/>
      <c r="M12" s="28"/>
      <c r="N12" s="28"/>
      <c r="O12" s="28"/>
      <c r="P12" s="28"/>
      <c r="Q12" s="28"/>
      <c r="R12" s="28"/>
      <c r="S12" s="28"/>
      <c r="T12" s="28"/>
      <c r="U12" s="28"/>
      <c r="V12" s="28"/>
      <c r="W12" s="28"/>
      <c r="X12" s="168"/>
      <c r="Y12" s="647"/>
      <c r="Z12" s="172"/>
      <c r="AA12" s="168"/>
      <c r="AB12" s="168"/>
      <c r="AC12" s="168"/>
      <c r="AD12" s="168"/>
      <c r="AE12" s="168"/>
      <c r="AF12" s="168"/>
      <c r="AG12" s="168"/>
      <c r="AH12" s="168"/>
      <c r="AI12" s="677"/>
    </row>
    <row r="13" spans="1:35" ht="15" customHeight="1" x14ac:dyDescent="0.15">
      <c r="A13" s="172"/>
      <c r="B13" s="168"/>
      <c r="C13" s="168"/>
      <c r="D13" s="168"/>
      <c r="E13" s="168"/>
      <c r="F13" s="168"/>
      <c r="G13" s="168"/>
      <c r="H13" s="168"/>
      <c r="I13" s="28"/>
      <c r="J13" s="647"/>
      <c r="K13" s="647"/>
      <c r="L13" s="647"/>
      <c r="M13" s="647"/>
      <c r="N13" s="515" t="s">
        <v>253</v>
      </c>
      <c r="O13" s="511" t="s">
        <v>258</v>
      </c>
      <c r="P13" s="511"/>
      <c r="Q13" s="511"/>
      <c r="R13" s="511"/>
      <c r="S13" s="515" t="s">
        <v>253</v>
      </c>
      <c r="T13" s="511" t="s">
        <v>255</v>
      </c>
      <c r="U13" s="511"/>
      <c r="V13" s="511"/>
      <c r="W13" s="168"/>
      <c r="X13" s="168"/>
      <c r="Y13" s="647"/>
      <c r="Z13" s="172"/>
      <c r="AA13" s="168"/>
      <c r="AB13" s="168"/>
      <c r="AC13" s="168"/>
      <c r="AD13" s="168"/>
      <c r="AE13" s="168"/>
      <c r="AF13" s="168"/>
      <c r="AG13" s="168"/>
      <c r="AH13" s="168"/>
      <c r="AI13" s="677"/>
    </row>
    <row r="14" spans="1:35" ht="15" customHeight="1" x14ac:dyDescent="0.15">
      <c r="A14" s="662"/>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662"/>
      <c r="AA14" s="206"/>
      <c r="AB14" s="206"/>
      <c r="AC14" s="206"/>
      <c r="AD14" s="206"/>
      <c r="AE14" s="206"/>
      <c r="AF14" s="206"/>
      <c r="AG14" s="206"/>
      <c r="AH14" s="206"/>
      <c r="AI14" s="644"/>
    </row>
    <row r="15" spans="1:35" ht="15" customHeight="1" x14ac:dyDescent="0.15">
      <c r="A15" s="137">
        <v>4</v>
      </c>
      <c r="B15" s="200" t="s">
        <v>433</v>
      </c>
      <c r="C15" s="665"/>
      <c r="D15" s="206"/>
      <c r="E15" s="206"/>
      <c r="F15" s="206"/>
      <c r="G15" s="206"/>
      <c r="H15" s="206"/>
      <c r="I15" s="206"/>
      <c r="J15" s="168"/>
      <c r="K15" s="168"/>
      <c r="L15" s="168"/>
      <c r="M15" s="168"/>
      <c r="N15" s="168"/>
      <c r="O15" s="168"/>
      <c r="P15" s="168"/>
      <c r="Q15" s="168"/>
      <c r="R15" s="168"/>
      <c r="S15" s="168"/>
      <c r="T15" s="168"/>
      <c r="U15" s="168"/>
      <c r="V15" s="168"/>
      <c r="W15" s="168"/>
      <c r="X15" s="168"/>
      <c r="Y15" s="647"/>
      <c r="Z15" s="666"/>
      <c r="AA15" s="667"/>
      <c r="AB15" s="667"/>
      <c r="AC15" s="667"/>
      <c r="AD15" s="667"/>
      <c r="AE15" s="667"/>
      <c r="AF15" s="667"/>
      <c r="AG15" s="667"/>
      <c r="AH15" s="667"/>
      <c r="AI15" s="668"/>
    </row>
    <row r="16" spans="1:35" ht="15" customHeight="1" x14ac:dyDescent="0.15">
      <c r="A16" s="172"/>
      <c r="B16" s="669"/>
      <c r="C16" s="669"/>
      <c r="D16" s="669"/>
      <c r="E16" s="669"/>
      <c r="F16" s="669"/>
      <c r="G16" s="168"/>
      <c r="H16" s="168"/>
      <c r="I16" s="168"/>
      <c r="J16" s="168"/>
      <c r="K16" s="168"/>
      <c r="L16" s="168"/>
      <c r="M16" s="168"/>
      <c r="N16" s="168"/>
      <c r="O16" s="168"/>
      <c r="P16" s="168"/>
      <c r="Q16" s="168"/>
      <c r="R16" s="168"/>
      <c r="S16" s="168"/>
      <c r="T16" s="168"/>
      <c r="U16" s="168"/>
      <c r="V16" s="168"/>
      <c r="W16" s="168"/>
      <c r="X16" s="168"/>
      <c r="Y16" s="647"/>
      <c r="Z16" s="489"/>
      <c r="AA16" s="490"/>
      <c r="AB16" s="490"/>
      <c r="AC16" s="490"/>
      <c r="AD16" s="490"/>
      <c r="AE16" s="490"/>
      <c r="AF16" s="490"/>
      <c r="AG16" s="490"/>
      <c r="AH16" s="490"/>
      <c r="AI16" s="491"/>
    </row>
    <row r="17" spans="1:35" ht="15" customHeight="1" x14ac:dyDescent="0.15">
      <c r="A17" s="27"/>
      <c r="B17" s="61" t="s">
        <v>251</v>
      </c>
      <c r="C17" s="54" t="s">
        <v>432</v>
      </c>
      <c r="D17" s="182"/>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168"/>
      <c r="AH17" s="206"/>
      <c r="AI17" s="644"/>
    </row>
    <row r="18" spans="1:35" ht="15" customHeight="1" x14ac:dyDescent="0.15">
      <c r="A18" s="172"/>
      <c r="B18" s="1457" t="s">
        <v>423</v>
      </c>
      <c r="C18" s="1457"/>
      <c r="D18" s="1457"/>
      <c r="E18" s="1457"/>
      <c r="F18" s="1457"/>
      <c r="G18" s="1457"/>
      <c r="H18" s="1457"/>
      <c r="I18" s="1457"/>
      <c r="J18" s="1457" t="s">
        <v>424</v>
      </c>
      <c r="K18" s="1457"/>
      <c r="L18" s="1457"/>
      <c r="M18" s="1457"/>
      <c r="N18" s="1457"/>
      <c r="O18" s="1457"/>
      <c r="P18" s="1457" t="s">
        <v>425</v>
      </c>
      <c r="Q18" s="1457"/>
      <c r="R18" s="1457"/>
      <c r="S18" s="1457"/>
      <c r="T18" s="1457"/>
      <c r="U18" s="1457"/>
      <c r="V18" s="1451" t="s">
        <v>426</v>
      </c>
      <c r="W18" s="1452"/>
      <c r="X18" s="1452"/>
      <c r="Y18" s="1452"/>
      <c r="Z18" s="1452"/>
      <c r="AA18" s="1452"/>
      <c r="AB18" s="1452"/>
      <c r="AC18" s="1452"/>
      <c r="AD18" s="1452"/>
      <c r="AE18" s="1452"/>
      <c r="AF18" s="1452"/>
      <c r="AG18" s="1453"/>
      <c r="AH18" s="206"/>
      <c r="AI18" s="644"/>
    </row>
    <row r="19" spans="1:35" ht="15" customHeight="1" x14ac:dyDescent="0.15">
      <c r="A19" s="172"/>
      <c r="B19" s="1458" t="s">
        <v>427</v>
      </c>
      <c r="C19" s="1458"/>
      <c r="D19" s="1458"/>
      <c r="E19" s="1458"/>
      <c r="F19" s="1458"/>
      <c r="G19" s="1458"/>
      <c r="H19" s="1458"/>
      <c r="I19" s="1458"/>
      <c r="J19" s="1448"/>
      <c r="K19" s="1448"/>
      <c r="L19" s="1448"/>
      <c r="M19" s="1448"/>
      <c r="N19" s="1448"/>
      <c r="O19" s="1448"/>
      <c r="P19" s="479" t="s">
        <v>253</v>
      </c>
      <c r="Q19" s="655" t="s">
        <v>428</v>
      </c>
      <c r="R19" s="479" t="s">
        <v>253</v>
      </c>
      <c r="S19" s="655" t="s">
        <v>18</v>
      </c>
      <c r="T19" s="479" t="s">
        <v>253</v>
      </c>
      <c r="U19" s="656" t="s">
        <v>17</v>
      </c>
      <c r="V19" s="1354"/>
      <c r="W19" s="1355"/>
      <c r="X19" s="1355"/>
      <c r="Y19" s="1355"/>
      <c r="Z19" s="1355"/>
      <c r="AA19" s="1355"/>
      <c r="AB19" s="1355"/>
      <c r="AC19" s="1355"/>
      <c r="AD19" s="1355"/>
      <c r="AE19" s="1355"/>
      <c r="AF19" s="1355"/>
      <c r="AG19" s="1356"/>
      <c r="AH19" s="206"/>
      <c r="AI19" s="644"/>
    </row>
    <row r="20" spans="1:35" ht="15" customHeight="1" x14ac:dyDescent="0.15">
      <c r="A20" s="172"/>
      <c r="B20" s="1458"/>
      <c r="C20" s="1458"/>
      <c r="D20" s="1458"/>
      <c r="E20" s="1458"/>
      <c r="F20" s="1458"/>
      <c r="G20" s="1458"/>
      <c r="H20" s="1458"/>
      <c r="I20" s="1458"/>
      <c r="J20" s="1448"/>
      <c r="K20" s="1448"/>
      <c r="L20" s="1448"/>
      <c r="M20" s="1448"/>
      <c r="N20" s="1448"/>
      <c r="O20" s="1448"/>
      <c r="P20" s="1449"/>
      <c r="Q20" s="1450"/>
      <c r="R20" s="1450"/>
      <c r="S20" s="1450"/>
      <c r="T20" s="1450"/>
      <c r="U20" s="658" t="s">
        <v>429</v>
      </c>
      <c r="V20" s="1360"/>
      <c r="W20" s="1361"/>
      <c r="X20" s="1361"/>
      <c r="Y20" s="1361"/>
      <c r="Z20" s="1361"/>
      <c r="AA20" s="1361"/>
      <c r="AB20" s="1361"/>
      <c r="AC20" s="1361"/>
      <c r="AD20" s="1361"/>
      <c r="AE20" s="1361"/>
      <c r="AF20" s="1361"/>
      <c r="AG20" s="1362"/>
      <c r="AH20" s="206"/>
      <c r="AI20" s="644"/>
    </row>
    <row r="21" spans="1:35" ht="15" customHeight="1" x14ac:dyDescent="0.15">
      <c r="A21" s="172"/>
      <c r="B21" s="1448"/>
      <c r="C21" s="1448"/>
      <c r="D21" s="1448"/>
      <c r="E21" s="1448"/>
      <c r="F21" s="1448"/>
      <c r="G21" s="1448"/>
      <c r="H21" s="1448"/>
      <c r="I21" s="1448"/>
      <c r="J21" s="1448"/>
      <c r="K21" s="1448"/>
      <c r="L21" s="1448"/>
      <c r="M21" s="1448"/>
      <c r="N21" s="1448"/>
      <c r="O21" s="1448"/>
      <c r="P21" s="479" t="s">
        <v>253</v>
      </c>
      <c r="Q21" s="655" t="s">
        <v>428</v>
      </c>
      <c r="R21" s="479" t="s">
        <v>253</v>
      </c>
      <c r="S21" s="655" t="s">
        <v>18</v>
      </c>
      <c r="T21" s="479" t="s">
        <v>253</v>
      </c>
      <c r="U21" s="656" t="s">
        <v>17</v>
      </c>
      <c r="V21" s="1354"/>
      <c r="W21" s="1355"/>
      <c r="X21" s="1355"/>
      <c r="Y21" s="1355"/>
      <c r="Z21" s="1355"/>
      <c r="AA21" s="1355"/>
      <c r="AB21" s="1355"/>
      <c r="AC21" s="1355"/>
      <c r="AD21" s="1355"/>
      <c r="AE21" s="1355"/>
      <c r="AF21" s="1355"/>
      <c r="AG21" s="1356"/>
      <c r="AH21" s="206"/>
      <c r="AI21" s="644"/>
    </row>
    <row r="22" spans="1:35" ht="15" customHeight="1" x14ac:dyDescent="0.15">
      <c r="A22" s="172"/>
      <c r="B22" s="1448"/>
      <c r="C22" s="1448"/>
      <c r="D22" s="1448"/>
      <c r="E22" s="1448"/>
      <c r="F22" s="1448"/>
      <c r="G22" s="1448"/>
      <c r="H22" s="1448"/>
      <c r="I22" s="1448"/>
      <c r="J22" s="1448"/>
      <c r="K22" s="1448"/>
      <c r="L22" s="1448"/>
      <c r="M22" s="1448"/>
      <c r="N22" s="1448"/>
      <c r="O22" s="1448"/>
      <c r="P22" s="1449"/>
      <c r="Q22" s="1450"/>
      <c r="R22" s="1450"/>
      <c r="S22" s="1450"/>
      <c r="T22" s="1450"/>
      <c r="U22" s="658" t="s">
        <v>429</v>
      </c>
      <c r="V22" s="1360"/>
      <c r="W22" s="1361"/>
      <c r="X22" s="1361"/>
      <c r="Y22" s="1361"/>
      <c r="Z22" s="1361"/>
      <c r="AA22" s="1361"/>
      <c r="AB22" s="1361"/>
      <c r="AC22" s="1361"/>
      <c r="AD22" s="1361"/>
      <c r="AE22" s="1361"/>
      <c r="AF22" s="1361"/>
      <c r="AG22" s="1362"/>
      <c r="AH22" s="206"/>
      <c r="AI22" s="644"/>
    </row>
    <row r="23" spans="1:35" ht="15" customHeight="1" x14ac:dyDescent="0.15">
      <c r="A23" s="172"/>
      <c r="B23" s="1448"/>
      <c r="C23" s="1448"/>
      <c r="D23" s="1448"/>
      <c r="E23" s="1448"/>
      <c r="F23" s="1448"/>
      <c r="G23" s="1448"/>
      <c r="H23" s="1448"/>
      <c r="I23" s="1448"/>
      <c r="J23" s="1448"/>
      <c r="K23" s="1448"/>
      <c r="L23" s="1448"/>
      <c r="M23" s="1448"/>
      <c r="N23" s="1448"/>
      <c r="O23" s="1448"/>
      <c r="P23" s="479" t="s">
        <v>253</v>
      </c>
      <c r="Q23" s="655" t="s">
        <v>428</v>
      </c>
      <c r="R23" s="479" t="s">
        <v>253</v>
      </c>
      <c r="S23" s="655" t="s">
        <v>18</v>
      </c>
      <c r="T23" s="479" t="s">
        <v>253</v>
      </c>
      <c r="U23" s="656" t="s">
        <v>17</v>
      </c>
      <c r="V23" s="1354"/>
      <c r="W23" s="1355"/>
      <c r="X23" s="1355"/>
      <c r="Y23" s="1355"/>
      <c r="Z23" s="1355"/>
      <c r="AA23" s="1355"/>
      <c r="AB23" s="1355"/>
      <c r="AC23" s="1355"/>
      <c r="AD23" s="1355"/>
      <c r="AE23" s="1355"/>
      <c r="AF23" s="1355"/>
      <c r="AG23" s="1356"/>
      <c r="AH23" s="206"/>
      <c r="AI23" s="644"/>
    </row>
    <row r="24" spans="1:35" ht="15" customHeight="1" x14ac:dyDescent="0.15">
      <c r="A24" s="172"/>
      <c r="B24" s="1448"/>
      <c r="C24" s="1448"/>
      <c r="D24" s="1448"/>
      <c r="E24" s="1448"/>
      <c r="F24" s="1448"/>
      <c r="G24" s="1448"/>
      <c r="H24" s="1448"/>
      <c r="I24" s="1448"/>
      <c r="J24" s="1448"/>
      <c r="K24" s="1448"/>
      <c r="L24" s="1448"/>
      <c r="M24" s="1448"/>
      <c r="N24" s="1448"/>
      <c r="O24" s="1448"/>
      <c r="P24" s="1449"/>
      <c r="Q24" s="1450"/>
      <c r="R24" s="1450"/>
      <c r="S24" s="1450"/>
      <c r="T24" s="1450"/>
      <c r="U24" s="658" t="s">
        <v>429</v>
      </c>
      <c r="V24" s="1360"/>
      <c r="W24" s="1361"/>
      <c r="X24" s="1361"/>
      <c r="Y24" s="1361"/>
      <c r="Z24" s="1361"/>
      <c r="AA24" s="1361"/>
      <c r="AB24" s="1361"/>
      <c r="AC24" s="1361"/>
      <c r="AD24" s="1361"/>
      <c r="AE24" s="1361"/>
      <c r="AF24" s="1361"/>
      <c r="AG24" s="1362"/>
      <c r="AH24" s="206"/>
      <c r="AI24" s="644"/>
    </row>
    <row r="25" spans="1:35" ht="15" customHeight="1" x14ac:dyDescent="0.15">
      <c r="A25" s="172"/>
      <c r="B25" s="483" t="s">
        <v>430</v>
      </c>
      <c r="C25" s="185" t="s">
        <v>431</v>
      </c>
      <c r="D25" s="204"/>
      <c r="E25" s="204"/>
      <c r="F25" s="204"/>
      <c r="G25" s="204"/>
      <c r="H25" s="204"/>
      <c r="I25" s="204"/>
      <c r="J25" s="204"/>
      <c r="K25" s="204"/>
      <c r="L25" s="204"/>
      <c r="M25" s="204"/>
      <c r="N25" s="168"/>
      <c r="O25" s="168"/>
      <c r="P25" s="168"/>
      <c r="Q25" s="168"/>
      <c r="R25" s="168"/>
      <c r="S25" s="168"/>
      <c r="T25" s="185"/>
      <c r="U25" s="185"/>
      <c r="V25" s="185"/>
      <c r="W25" s="185"/>
      <c r="X25" s="185"/>
      <c r="Y25" s="176"/>
      <c r="Z25" s="185"/>
      <c r="AA25" s="185"/>
      <c r="AB25" s="185"/>
      <c r="AC25" s="185"/>
      <c r="AD25" s="185"/>
      <c r="AE25" s="185"/>
      <c r="AF25" s="185"/>
      <c r="AG25" s="185"/>
      <c r="AH25" s="206"/>
      <c r="AI25" s="644"/>
    </row>
    <row r="26" spans="1:35" ht="15" customHeight="1" x14ac:dyDescent="0.15">
      <c r="A26" s="662"/>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662"/>
      <c r="AA26" s="206"/>
      <c r="AB26" s="206"/>
      <c r="AC26" s="206"/>
      <c r="AD26" s="206"/>
      <c r="AE26" s="206"/>
      <c r="AF26" s="206"/>
      <c r="AG26" s="206"/>
      <c r="AH26" s="206"/>
      <c r="AI26" s="644"/>
    </row>
    <row r="27" spans="1:35" ht="15" customHeight="1" x14ac:dyDescent="0.15">
      <c r="A27" s="662"/>
      <c r="B27" s="61" t="s">
        <v>349</v>
      </c>
      <c r="C27" s="54" t="s">
        <v>439</v>
      </c>
      <c r="D27" s="28"/>
      <c r="E27" s="28"/>
      <c r="F27" s="28"/>
      <c r="G27" s="28"/>
      <c r="H27" s="28"/>
      <c r="I27" s="28"/>
      <c r="J27" s="28"/>
      <c r="K27" s="28"/>
      <c r="L27" s="28"/>
      <c r="M27" s="28"/>
      <c r="N27" s="28"/>
      <c r="O27" s="28"/>
      <c r="P27" s="28"/>
      <c r="Q27" s="28"/>
      <c r="R27" s="28"/>
      <c r="S27" s="28"/>
      <c r="T27" s="28"/>
      <c r="U27" s="28"/>
      <c r="V27" s="28"/>
      <c r="W27" s="28"/>
      <c r="X27" s="206"/>
      <c r="Y27" s="206"/>
      <c r="Z27" s="136" t="s">
        <v>441</v>
      </c>
      <c r="AA27" s="130"/>
      <c r="AB27" s="130"/>
      <c r="AC27" s="130"/>
      <c r="AD27" s="130"/>
      <c r="AE27" s="130"/>
      <c r="AF27" s="130"/>
      <c r="AG27" s="130"/>
      <c r="AH27" s="206"/>
      <c r="AI27" s="644"/>
    </row>
    <row r="28" spans="1:35" ht="15" customHeight="1" x14ac:dyDescent="0.15">
      <c r="A28" s="662"/>
      <c r="B28" s="28"/>
      <c r="C28" s="54" t="s">
        <v>434</v>
      </c>
      <c r="D28" s="28"/>
      <c r="E28" s="28"/>
      <c r="F28" s="28"/>
      <c r="G28" s="28"/>
      <c r="H28" s="28"/>
      <c r="I28" s="28"/>
      <c r="J28" s="28"/>
      <c r="K28" s="28"/>
      <c r="L28" s="28"/>
      <c r="M28" s="28"/>
      <c r="N28" s="28"/>
      <c r="O28" s="28"/>
      <c r="P28" s="28"/>
      <c r="Q28" s="28"/>
      <c r="R28" s="28"/>
      <c r="S28" s="28"/>
      <c r="T28" s="28"/>
      <c r="U28" s="28"/>
      <c r="V28" s="28"/>
      <c r="W28" s="28"/>
      <c r="X28" s="206"/>
      <c r="Y28" s="206"/>
      <c r="Z28" s="662"/>
      <c r="AA28" s="206"/>
      <c r="AB28" s="206"/>
      <c r="AC28" s="206"/>
      <c r="AD28" s="206"/>
      <c r="AE28" s="206"/>
      <c r="AF28" s="206"/>
      <c r="AG28" s="206"/>
      <c r="AH28" s="206"/>
      <c r="AI28" s="644"/>
    </row>
    <row r="29" spans="1:35" ht="15" customHeight="1" x14ac:dyDescent="0.15">
      <c r="A29" s="662"/>
      <c r="B29" s="168"/>
      <c r="C29" s="168"/>
      <c r="D29" s="168"/>
      <c r="E29" s="168"/>
      <c r="F29" s="168"/>
      <c r="G29" s="168"/>
      <c r="H29" s="168"/>
      <c r="I29" s="175"/>
      <c r="J29" s="175"/>
      <c r="K29" s="175"/>
      <c r="L29" s="175"/>
      <c r="M29" s="168"/>
      <c r="N29" s="515" t="s">
        <v>253</v>
      </c>
      <c r="O29" s="511" t="s">
        <v>258</v>
      </c>
      <c r="P29" s="511"/>
      <c r="Q29" s="511"/>
      <c r="R29" s="511"/>
      <c r="S29" s="515" t="s">
        <v>253</v>
      </c>
      <c r="T29" s="511" t="s">
        <v>255</v>
      </c>
      <c r="U29" s="511"/>
      <c r="V29" s="186"/>
      <c r="W29" s="168"/>
      <c r="X29" s="206"/>
      <c r="Y29" s="206"/>
      <c r="Z29" s="662"/>
      <c r="AA29" s="206"/>
      <c r="AB29" s="206"/>
      <c r="AC29" s="206"/>
      <c r="AD29" s="206"/>
      <c r="AE29" s="206"/>
      <c r="AF29" s="206"/>
      <c r="AG29" s="206"/>
      <c r="AH29" s="206"/>
      <c r="AI29" s="644"/>
    </row>
    <row r="30" spans="1:35" ht="15" customHeight="1" x14ac:dyDescent="0.15">
      <c r="A30" s="662"/>
      <c r="B30" s="168"/>
      <c r="C30" s="168"/>
      <c r="D30" s="168"/>
      <c r="E30" s="168"/>
      <c r="F30" s="168"/>
      <c r="G30" s="168"/>
      <c r="H30" s="168"/>
      <c r="I30" s="168"/>
      <c r="J30" s="168"/>
      <c r="K30" s="168"/>
      <c r="L30" s="168"/>
      <c r="M30" s="168"/>
      <c r="N30" s="168"/>
      <c r="O30" s="168"/>
      <c r="P30" s="168"/>
      <c r="Q30" s="168"/>
      <c r="R30" s="168"/>
      <c r="S30" s="168"/>
      <c r="T30" s="168"/>
      <c r="U30" s="168"/>
      <c r="V30" s="168"/>
      <c r="W30" s="168"/>
      <c r="X30" s="206"/>
      <c r="Y30" s="206"/>
      <c r="Z30" s="662"/>
      <c r="AA30" s="206"/>
      <c r="AB30" s="206"/>
      <c r="AC30" s="206"/>
      <c r="AD30" s="206"/>
      <c r="AE30" s="206"/>
      <c r="AF30" s="206"/>
      <c r="AG30" s="206"/>
      <c r="AH30" s="206"/>
      <c r="AI30" s="644"/>
    </row>
    <row r="31" spans="1:35" ht="15" customHeight="1" x14ac:dyDescent="0.15">
      <c r="A31" s="662"/>
      <c r="B31" s="168"/>
      <c r="C31" s="61" t="s">
        <v>325</v>
      </c>
      <c r="D31" s="54" t="s">
        <v>440</v>
      </c>
      <c r="E31" s="168"/>
      <c r="F31" s="168"/>
      <c r="G31" s="168"/>
      <c r="H31" s="168"/>
      <c r="I31" s="168"/>
      <c r="J31" s="168"/>
      <c r="K31" s="168"/>
      <c r="L31" s="168"/>
      <c r="M31" s="168"/>
      <c r="N31" s="168"/>
      <c r="O31" s="168"/>
      <c r="P31" s="168"/>
      <c r="Q31" s="168"/>
      <c r="R31" s="168"/>
      <c r="S31" s="168"/>
      <c r="T31" s="168"/>
      <c r="U31" s="168"/>
      <c r="V31" s="168"/>
      <c r="W31" s="168"/>
      <c r="X31" s="206"/>
      <c r="Y31" s="206"/>
      <c r="Z31" s="662"/>
      <c r="AA31" s="206"/>
      <c r="AB31" s="206"/>
      <c r="AC31" s="206"/>
      <c r="AD31" s="206"/>
      <c r="AE31" s="206"/>
      <c r="AF31" s="206"/>
      <c r="AG31" s="206"/>
      <c r="AH31" s="206"/>
      <c r="AI31" s="644"/>
    </row>
    <row r="32" spans="1:35" ht="15" customHeight="1" x14ac:dyDescent="0.15">
      <c r="A32" s="662"/>
      <c r="B32" s="168" t="s">
        <v>435</v>
      </c>
      <c r="C32" s="1451" t="s">
        <v>436</v>
      </c>
      <c r="D32" s="1452"/>
      <c r="E32" s="1452"/>
      <c r="F32" s="1452"/>
      <c r="G32" s="1452"/>
      <c r="H32" s="1452"/>
      <c r="I32" s="1452"/>
      <c r="J32" s="1452"/>
      <c r="K32" s="1452"/>
      <c r="L32" s="1452"/>
      <c r="M32" s="1452"/>
      <c r="N32" s="1452"/>
      <c r="O32" s="1452"/>
      <c r="P32" s="1452"/>
      <c r="Q32" s="1452"/>
      <c r="R32" s="1453"/>
      <c r="S32" s="1451" t="s">
        <v>437</v>
      </c>
      <c r="T32" s="1452"/>
      <c r="U32" s="1452"/>
      <c r="V32" s="1452"/>
      <c r="W32" s="1453"/>
      <c r="X32" s="206"/>
      <c r="Y32" s="206"/>
      <c r="Z32" s="662"/>
      <c r="AA32" s="206"/>
      <c r="AB32" s="206"/>
      <c r="AC32" s="206"/>
      <c r="AD32" s="206"/>
      <c r="AE32" s="206"/>
      <c r="AF32" s="206"/>
      <c r="AG32" s="206"/>
      <c r="AH32" s="206"/>
      <c r="AI32" s="644"/>
    </row>
    <row r="33" spans="1:35" ht="15" customHeight="1" x14ac:dyDescent="0.15">
      <c r="A33" s="662"/>
      <c r="B33" s="168"/>
      <c r="C33" s="1437" t="s">
        <v>442</v>
      </c>
      <c r="D33" s="1438"/>
      <c r="E33" s="1438"/>
      <c r="F33" s="1438"/>
      <c r="G33" s="1438"/>
      <c r="H33" s="1438"/>
      <c r="I33" s="1438"/>
      <c r="J33" s="1438"/>
      <c r="K33" s="1438"/>
      <c r="L33" s="1438"/>
      <c r="M33" s="1438"/>
      <c r="N33" s="1438"/>
      <c r="O33" s="1438"/>
      <c r="P33" s="1438"/>
      <c r="Q33" s="1438"/>
      <c r="R33" s="1439"/>
      <c r="S33" s="494" t="s">
        <v>253</v>
      </c>
      <c r="T33" s="655" t="s">
        <v>384</v>
      </c>
      <c r="U33" s="678"/>
      <c r="V33" s="495" t="s">
        <v>253</v>
      </c>
      <c r="W33" s="679" t="s">
        <v>387</v>
      </c>
      <c r="X33" s="206"/>
      <c r="Y33" s="206"/>
      <c r="Z33" s="136" t="s">
        <v>441</v>
      </c>
      <c r="AA33" s="206"/>
      <c r="AB33" s="206"/>
      <c r="AC33" s="206"/>
      <c r="AD33" s="206"/>
      <c r="AE33" s="206"/>
      <c r="AF33" s="206"/>
      <c r="AG33" s="206"/>
      <c r="AH33" s="206"/>
      <c r="AI33" s="644"/>
    </row>
    <row r="34" spans="1:35" ht="15" customHeight="1" x14ac:dyDescent="0.15">
      <c r="A34" s="662"/>
      <c r="B34" s="168"/>
      <c r="C34" s="1437" t="s">
        <v>443</v>
      </c>
      <c r="D34" s="1438"/>
      <c r="E34" s="1438"/>
      <c r="F34" s="1438"/>
      <c r="G34" s="1438"/>
      <c r="H34" s="1438"/>
      <c r="I34" s="1438"/>
      <c r="J34" s="1438"/>
      <c r="K34" s="1438"/>
      <c r="L34" s="1438"/>
      <c r="M34" s="1438"/>
      <c r="N34" s="1438"/>
      <c r="O34" s="1438"/>
      <c r="P34" s="1438"/>
      <c r="Q34" s="1438"/>
      <c r="R34" s="1439"/>
      <c r="S34" s="494" t="s">
        <v>253</v>
      </c>
      <c r="T34" s="655" t="s">
        <v>384</v>
      </c>
      <c r="U34" s="678"/>
      <c r="V34" s="495" t="s">
        <v>253</v>
      </c>
      <c r="W34" s="679" t="s">
        <v>387</v>
      </c>
      <c r="X34" s="206"/>
      <c r="Y34" s="206"/>
      <c r="Z34" s="136" t="s">
        <v>446</v>
      </c>
      <c r="AA34" s="188"/>
      <c r="AB34" s="188"/>
      <c r="AC34" s="188"/>
      <c r="AD34" s="188"/>
      <c r="AE34" s="188"/>
      <c r="AF34" s="188"/>
      <c r="AG34" s="188"/>
      <c r="AH34" s="188"/>
      <c r="AI34" s="644"/>
    </row>
    <row r="35" spans="1:35" ht="15" customHeight="1" x14ac:dyDescent="0.15">
      <c r="A35" s="662"/>
      <c r="B35" s="168"/>
      <c r="C35" s="1437" t="s">
        <v>438</v>
      </c>
      <c r="D35" s="1438"/>
      <c r="E35" s="1438"/>
      <c r="F35" s="1438"/>
      <c r="G35" s="1438"/>
      <c r="H35" s="1438"/>
      <c r="I35" s="1438"/>
      <c r="J35" s="1438"/>
      <c r="K35" s="1438"/>
      <c r="L35" s="1438"/>
      <c r="M35" s="1438"/>
      <c r="N35" s="1438"/>
      <c r="O35" s="1438"/>
      <c r="P35" s="1438"/>
      <c r="Q35" s="1438"/>
      <c r="R35" s="1439"/>
      <c r="S35" s="494" t="s">
        <v>253</v>
      </c>
      <c r="T35" s="678" t="s">
        <v>384</v>
      </c>
      <c r="U35" s="678"/>
      <c r="V35" s="495" t="s">
        <v>253</v>
      </c>
      <c r="W35" s="679" t="s">
        <v>387</v>
      </c>
      <c r="X35" s="206"/>
      <c r="Y35" s="206"/>
      <c r="Z35" s="662"/>
      <c r="AA35" s="206"/>
      <c r="AB35" s="206"/>
      <c r="AC35" s="206"/>
      <c r="AD35" s="206"/>
      <c r="AE35" s="206"/>
      <c r="AF35" s="206"/>
      <c r="AG35" s="206"/>
      <c r="AH35" s="206"/>
      <c r="AI35" s="644"/>
    </row>
    <row r="36" spans="1:35" ht="15" customHeight="1" x14ac:dyDescent="0.15">
      <c r="A36" s="662"/>
      <c r="B36" s="168"/>
      <c r="C36" s="1437" t="s">
        <v>444</v>
      </c>
      <c r="D36" s="1438"/>
      <c r="E36" s="1438"/>
      <c r="F36" s="1438"/>
      <c r="G36" s="1438"/>
      <c r="H36" s="1438"/>
      <c r="I36" s="1438"/>
      <c r="J36" s="1438"/>
      <c r="K36" s="1438"/>
      <c r="L36" s="1438"/>
      <c r="M36" s="1438"/>
      <c r="N36" s="1438"/>
      <c r="O36" s="1438"/>
      <c r="P36" s="1438"/>
      <c r="Q36" s="1438"/>
      <c r="R36" s="1439"/>
      <c r="S36" s="494" t="s">
        <v>253</v>
      </c>
      <c r="T36" s="186" t="s">
        <v>384</v>
      </c>
      <c r="U36" s="655"/>
      <c r="V36" s="495" t="s">
        <v>253</v>
      </c>
      <c r="W36" s="656" t="s">
        <v>387</v>
      </c>
      <c r="X36" s="206"/>
      <c r="Y36" s="206"/>
      <c r="Z36" s="136" t="s">
        <v>447</v>
      </c>
      <c r="AA36" s="188"/>
      <c r="AB36" s="188"/>
      <c r="AC36" s="188"/>
      <c r="AD36" s="188"/>
      <c r="AE36" s="188"/>
      <c r="AF36" s="188"/>
      <c r="AG36" s="188"/>
      <c r="AH36" s="206"/>
      <c r="AI36" s="644"/>
    </row>
    <row r="37" spans="1:35" ht="15" customHeight="1" x14ac:dyDescent="0.15">
      <c r="A37" s="662"/>
      <c r="B37" s="168"/>
      <c r="C37" s="1440" t="s">
        <v>445</v>
      </c>
      <c r="D37" s="1441"/>
      <c r="E37" s="1441"/>
      <c r="F37" s="1441"/>
      <c r="G37" s="1441"/>
      <c r="H37" s="1441"/>
      <c r="I37" s="1441"/>
      <c r="J37" s="1441"/>
      <c r="K37" s="1441"/>
      <c r="L37" s="1441"/>
      <c r="M37" s="1441"/>
      <c r="N37" s="1441"/>
      <c r="O37" s="1441"/>
      <c r="P37" s="1441"/>
      <c r="Q37" s="1441"/>
      <c r="R37" s="1442"/>
      <c r="S37" s="1446" t="s">
        <v>253</v>
      </c>
      <c r="T37" s="1363" t="s">
        <v>384</v>
      </c>
      <c r="U37" s="1363"/>
      <c r="V37" s="1363" t="s">
        <v>253</v>
      </c>
      <c r="W37" s="1383" t="s">
        <v>387</v>
      </c>
      <c r="X37" s="206"/>
      <c r="Y37" s="206"/>
      <c r="Z37" s="136" t="s">
        <v>448</v>
      </c>
      <c r="AA37" s="130"/>
      <c r="AB37" s="130"/>
      <c r="AC37" s="130"/>
      <c r="AD37" s="130"/>
      <c r="AE37" s="130"/>
      <c r="AF37" s="130"/>
      <c r="AG37" s="130"/>
      <c r="AH37" s="130"/>
      <c r="AI37" s="644"/>
    </row>
    <row r="38" spans="1:35" ht="15" customHeight="1" x14ac:dyDescent="0.15">
      <c r="A38" s="662"/>
      <c r="B38" s="168"/>
      <c r="C38" s="1443"/>
      <c r="D38" s="1444"/>
      <c r="E38" s="1444"/>
      <c r="F38" s="1444"/>
      <c r="G38" s="1444"/>
      <c r="H38" s="1444"/>
      <c r="I38" s="1444"/>
      <c r="J38" s="1444"/>
      <c r="K38" s="1444"/>
      <c r="L38" s="1444"/>
      <c r="M38" s="1444"/>
      <c r="N38" s="1444"/>
      <c r="O38" s="1444"/>
      <c r="P38" s="1444"/>
      <c r="Q38" s="1444"/>
      <c r="R38" s="1445"/>
      <c r="S38" s="1447"/>
      <c r="T38" s="1364"/>
      <c r="U38" s="1364"/>
      <c r="V38" s="1364"/>
      <c r="W38" s="1384"/>
      <c r="X38" s="206"/>
      <c r="Y38" s="206"/>
      <c r="Z38" s="662"/>
      <c r="AA38" s="206"/>
      <c r="AB38" s="206"/>
      <c r="AC38" s="206"/>
      <c r="AD38" s="206"/>
      <c r="AE38" s="206"/>
      <c r="AF38" s="206"/>
      <c r="AG38" s="206"/>
      <c r="AH38" s="206"/>
      <c r="AI38" s="644"/>
    </row>
    <row r="39" spans="1:35" ht="15" customHeight="1" x14ac:dyDescent="0.15">
      <c r="A39" s="662"/>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662"/>
      <c r="AA39" s="206"/>
      <c r="AB39" s="206"/>
      <c r="AC39" s="206"/>
      <c r="AD39" s="206"/>
      <c r="AE39" s="206"/>
      <c r="AF39" s="206"/>
      <c r="AG39" s="206"/>
      <c r="AH39" s="206"/>
      <c r="AI39" s="644"/>
    </row>
    <row r="40" spans="1:35" ht="15" customHeight="1" x14ac:dyDescent="0.15">
      <c r="A40" s="662"/>
      <c r="B40" s="206"/>
      <c r="C40" s="61" t="s">
        <v>340</v>
      </c>
      <c r="D40" s="54" t="s">
        <v>2578</v>
      </c>
      <c r="E40" s="54"/>
      <c r="F40" s="511"/>
      <c r="G40" s="511"/>
      <c r="H40" s="511"/>
      <c r="I40" s="511"/>
      <c r="J40" s="511"/>
      <c r="K40" s="511"/>
      <c r="L40" s="511"/>
      <c r="M40" s="511"/>
      <c r="N40" s="511"/>
      <c r="O40" s="511"/>
      <c r="P40" s="511"/>
      <c r="Q40" s="511"/>
      <c r="R40" s="511"/>
      <c r="S40" s="511"/>
      <c r="T40" s="511"/>
      <c r="U40" s="511"/>
      <c r="V40" s="206"/>
      <c r="W40" s="206"/>
      <c r="X40" s="206"/>
      <c r="Y40" s="206"/>
      <c r="Z40" s="136" t="s">
        <v>450</v>
      </c>
      <c r="AA40" s="188"/>
      <c r="AB40" s="188"/>
      <c r="AC40" s="188"/>
      <c r="AD40" s="188"/>
      <c r="AE40" s="188"/>
      <c r="AF40" s="188"/>
      <c r="AG40" s="188"/>
      <c r="AH40" s="188"/>
      <c r="AI40" s="644"/>
    </row>
    <row r="41" spans="1:35" ht="15" customHeight="1" x14ac:dyDescent="0.15">
      <c r="A41" s="662"/>
      <c r="B41" s="206"/>
      <c r="C41" s="511"/>
      <c r="D41" s="54" t="s">
        <v>449</v>
      </c>
      <c r="E41" s="511"/>
      <c r="F41" s="511"/>
      <c r="G41" s="511"/>
      <c r="H41" s="511"/>
      <c r="I41" s="511"/>
      <c r="J41" s="511"/>
      <c r="K41" s="511"/>
      <c r="L41" s="511"/>
      <c r="M41" s="511"/>
      <c r="N41" s="511"/>
      <c r="O41" s="511"/>
      <c r="P41" s="511"/>
      <c r="Q41" s="511"/>
      <c r="R41" s="511"/>
      <c r="S41" s="511"/>
      <c r="T41" s="511"/>
      <c r="U41" s="511"/>
      <c r="V41" s="206"/>
      <c r="W41" s="206"/>
      <c r="X41" s="206"/>
      <c r="Y41" s="206"/>
      <c r="Z41" s="662"/>
      <c r="AA41" s="206"/>
      <c r="AB41" s="206"/>
      <c r="AC41" s="206"/>
      <c r="AD41" s="206"/>
      <c r="AE41" s="206"/>
      <c r="AF41" s="206"/>
      <c r="AG41" s="206"/>
      <c r="AH41" s="206"/>
      <c r="AI41" s="644"/>
    </row>
    <row r="42" spans="1:35" ht="15" customHeight="1" x14ac:dyDescent="0.15">
      <c r="A42" s="662"/>
      <c r="B42" s="206"/>
      <c r="C42" s="511"/>
      <c r="D42" s="511"/>
      <c r="E42" s="511"/>
      <c r="F42" s="511"/>
      <c r="G42" s="511"/>
      <c r="H42" s="511"/>
      <c r="I42" s="511"/>
      <c r="J42" s="511"/>
      <c r="K42" s="511"/>
      <c r="L42" s="511"/>
      <c r="M42" s="511"/>
      <c r="N42" s="515" t="s">
        <v>253</v>
      </c>
      <c r="O42" s="511" t="s">
        <v>258</v>
      </c>
      <c r="P42" s="511"/>
      <c r="Q42" s="511"/>
      <c r="R42" s="511"/>
      <c r="S42" s="515" t="s">
        <v>253</v>
      </c>
      <c r="T42" s="511" t="s">
        <v>255</v>
      </c>
      <c r="U42" s="511"/>
      <c r="V42" s="186"/>
      <c r="W42" s="206"/>
      <c r="X42" s="206"/>
      <c r="Y42" s="206"/>
      <c r="Z42" s="662"/>
      <c r="AA42" s="206"/>
      <c r="AB42" s="206"/>
      <c r="AC42" s="206"/>
      <c r="AD42" s="206"/>
      <c r="AE42" s="206"/>
      <c r="AF42" s="206"/>
      <c r="AG42" s="206"/>
      <c r="AH42" s="206"/>
      <c r="AI42" s="644"/>
    </row>
    <row r="43" spans="1:35" ht="15" customHeight="1" x14ac:dyDescent="0.15">
      <c r="A43" s="662"/>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662"/>
      <c r="AA43" s="206"/>
      <c r="AB43" s="206"/>
      <c r="AC43" s="206"/>
      <c r="AD43" s="206"/>
      <c r="AE43" s="206"/>
      <c r="AF43" s="206"/>
      <c r="AG43" s="206"/>
      <c r="AH43" s="206"/>
      <c r="AI43" s="644"/>
    </row>
    <row r="44" spans="1:35" ht="15" customHeight="1" x14ac:dyDescent="0.15">
      <c r="A44" s="662"/>
      <c r="B44" s="206"/>
      <c r="C44" s="61" t="s">
        <v>346</v>
      </c>
      <c r="D44" s="54" t="s">
        <v>451</v>
      </c>
      <c r="E44" s="511"/>
      <c r="F44" s="511"/>
      <c r="G44" s="511"/>
      <c r="H44" s="511"/>
      <c r="I44" s="511"/>
      <c r="J44" s="511"/>
      <c r="K44" s="511"/>
      <c r="L44" s="511"/>
      <c r="M44" s="511"/>
      <c r="N44" s="511"/>
      <c r="O44" s="511"/>
      <c r="P44" s="511"/>
      <c r="Q44" s="511"/>
      <c r="R44" s="511"/>
      <c r="S44" s="206"/>
      <c r="T44" s="206"/>
      <c r="U44" s="206"/>
      <c r="V44" s="206"/>
      <c r="W44" s="206"/>
      <c r="X44" s="206"/>
      <c r="Y44" s="206"/>
      <c r="Z44" s="136" t="s">
        <v>452</v>
      </c>
      <c r="AA44" s="188"/>
      <c r="AB44" s="188"/>
      <c r="AC44" s="188"/>
      <c r="AD44" s="188"/>
      <c r="AE44" s="188"/>
      <c r="AF44" s="188"/>
      <c r="AG44" s="188"/>
      <c r="AH44" s="206"/>
      <c r="AI44" s="644"/>
    </row>
    <row r="45" spans="1:35" ht="15" customHeight="1" x14ac:dyDescent="0.15">
      <c r="A45" s="662"/>
      <c r="B45" s="206"/>
      <c r="C45" s="511"/>
      <c r="D45" s="511"/>
      <c r="E45" s="511"/>
      <c r="F45" s="511"/>
      <c r="G45" s="511"/>
      <c r="H45" s="511"/>
      <c r="I45" s="511"/>
      <c r="J45" s="511"/>
      <c r="K45" s="511"/>
      <c r="L45" s="511"/>
      <c r="M45" s="511"/>
      <c r="N45" s="515" t="s">
        <v>253</v>
      </c>
      <c r="O45" s="511" t="s">
        <v>258</v>
      </c>
      <c r="P45" s="511"/>
      <c r="Q45" s="511"/>
      <c r="R45" s="511"/>
      <c r="S45" s="515" t="s">
        <v>253</v>
      </c>
      <c r="T45" s="511" t="s">
        <v>255</v>
      </c>
      <c r="U45" s="511"/>
      <c r="V45" s="186"/>
      <c r="W45" s="206"/>
      <c r="X45" s="206"/>
      <c r="Y45" s="206"/>
      <c r="Z45" s="662"/>
      <c r="AA45" s="206"/>
      <c r="AB45" s="206"/>
      <c r="AC45" s="206"/>
      <c r="AD45" s="206"/>
      <c r="AE45" s="206"/>
      <c r="AF45" s="206"/>
      <c r="AG45" s="206"/>
      <c r="AH45" s="206"/>
      <c r="AI45" s="644"/>
    </row>
    <row r="46" spans="1:35" ht="15" customHeight="1" x14ac:dyDescent="0.15">
      <c r="A46" s="662"/>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662"/>
      <c r="AA46" s="206"/>
      <c r="AB46" s="206"/>
      <c r="AC46" s="206"/>
      <c r="AD46" s="206"/>
      <c r="AE46" s="206"/>
      <c r="AF46" s="206"/>
      <c r="AG46" s="206"/>
      <c r="AH46" s="206"/>
      <c r="AI46" s="644"/>
    </row>
    <row r="47" spans="1:35" ht="15" customHeight="1" x14ac:dyDescent="0.15">
      <c r="A47" s="662"/>
      <c r="B47" s="61" t="s">
        <v>453</v>
      </c>
      <c r="C47" s="54" t="s">
        <v>454</v>
      </c>
      <c r="D47" s="54"/>
      <c r="E47" s="511"/>
      <c r="F47" s="511"/>
      <c r="G47" s="511"/>
      <c r="H47" s="511"/>
      <c r="I47" s="511"/>
      <c r="J47" s="511"/>
      <c r="K47" s="511"/>
      <c r="L47" s="511"/>
      <c r="M47" s="511"/>
      <c r="N47" s="511"/>
      <c r="O47" s="511"/>
      <c r="P47" s="511"/>
      <c r="Q47" s="511"/>
      <c r="R47" s="511"/>
      <c r="S47" s="511"/>
      <c r="T47" s="511"/>
      <c r="U47" s="511"/>
      <c r="V47" s="511"/>
      <c r="W47" s="511"/>
      <c r="X47" s="511"/>
      <c r="Y47" s="644"/>
      <c r="Z47" s="1265" t="s">
        <v>456</v>
      </c>
      <c r="AA47" s="1266"/>
      <c r="AB47" s="1266"/>
      <c r="AC47" s="1266"/>
      <c r="AD47" s="1266"/>
      <c r="AE47" s="1266"/>
      <c r="AF47" s="1266"/>
      <c r="AG47" s="1266"/>
      <c r="AH47" s="1266"/>
      <c r="AI47" s="1267"/>
    </row>
    <row r="48" spans="1:35" ht="15" customHeight="1" x14ac:dyDescent="0.15">
      <c r="A48" s="662"/>
      <c r="B48" s="511"/>
      <c r="C48" s="511"/>
      <c r="D48" s="483"/>
      <c r="E48" s="511"/>
      <c r="F48" s="511"/>
      <c r="G48" s="511"/>
      <c r="H48" s="511"/>
      <c r="I48" s="511"/>
      <c r="J48" s="511"/>
      <c r="K48" s="511"/>
      <c r="L48" s="511"/>
      <c r="M48" s="511"/>
      <c r="N48" s="515" t="s">
        <v>253</v>
      </c>
      <c r="O48" s="511" t="s">
        <v>258</v>
      </c>
      <c r="P48" s="511"/>
      <c r="Q48" s="511"/>
      <c r="R48" s="511"/>
      <c r="S48" s="515" t="s">
        <v>253</v>
      </c>
      <c r="T48" s="511" t="s">
        <v>255</v>
      </c>
      <c r="U48" s="511"/>
      <c r="V48" s="186"/>
      <c r="W48" s="511"/>
      <c r="X48" s="511"/>
      <c r="Y48" s="644"/>
      <c r="Z48" s="1265"/>
      <c r="AA48" s="1266"/>
      <c r="AB48" s="1266"/>
      <c r="AC48" s="1266"/>
      <c r="AD48" s="1266"/>
      <c r="AE48" s="1266"/>
      <c r="AF48" s="1266"/>
      <c r="AG48" s="1266"/>
      <c r="AH48" s="1266"/>
      <c r="AI48" s="1267"/>
    </row>
    <row r="49" spans="1:35" ht="15" customHeight="1" x14ac:dyDescent="0.15">
      <c r="A49" s="662"/>
      <c r="B49" s="1266" t="s">
        <v>455</v>
      </c>
      <c r="C49" s="1266"/>
      <c r="D49" s="1266"/>
      <c r="E49" s="1266"/>
      <c r="F49" s="1266"/>
      <c r="G49" s="1266"/>
      <c r="H49" s="1266"/>
      <c r="I49" s="1266"/>
      <c r="J49" s="1266"/>
      <c r="K49" s="1266"/>
      <c r="L49" s="1266"/>
      <c r="M49" s="1266"/>
      <c r="N49" s="1266"/>
      <c r="O49" s="1266"/>
      <c r="P49" s="1266"/>
      <c r="Q49" s="1266"/>
      <c r="R49" s="1266"/>
      <c r="S49" s="1266"/>
      <c r="T49" s="1266"/>
      <c r="U49" s="1266"/>
      <c r="V49" s="1266"/>
      <c r="W49" s="1266"/>
      <c r="X49" s="1266"/>
      <c r="Y49" s="644"/>
      <c r="Z49" s="1265" t="s">
        <v>457</v>
      </c>
      <c r="AA49" s="1266"/>
      <c r="AB49" s="1266"/>
      <c r="AC49" s="1266"/>
      <c r="AD49" s="1266"/>
      <c r="AE49" s="1266"/>
      <c r="AF49" s="1266"/>
      <c r="AG49" s="1266"/>
      <c r="AH49" s="1266"/>
      <c r="AI49" s="1267"/>
    </row>
    <row r="50" spans="1:35" ht="15" customHeight="1" x14ac:dyDescent="0.15">
      <c r="A50" s="662"/>
      <c r="B50" s="1266"/>
      <c r="C50" s="1266"/>
      <c r="D50" s="1266"/>
      <c r="E50" s="1266"/>
      <c r="F50" s="1266"/>
      <c r="G50" s="1266"/>
      <c r="H50" s="1266"/>
      <c r="I50" s="1266"/>
      <c r="J50" s="1266"/>
      <c r="K50" s="1266"/>
      <c r="L50" s="1266"/>
      <c r="M50" s="1266"/>
      <c r="N50" s="1266"/>
      <c r="O50" s="1266"/>
      <c r="P50" s="1266"/>
      <c r="Q50" s="1266"/>
      <c r="R50" s="1266"/>
      <c r="S50" s="1266"/>
      <c r="T50" s="1266"/>
      <c r="U50" s="1266"/>
      <c r="V50" s="1266"/>
      <c r="W50" s="1266"/>
      <c r="X50" s="1266"/>
      <c r="Y50" s="644"/>
      <c r="Z50" s="1265"/>
      <c r="AA50" s="1266"/>
      <c r="AB50" s="1266"/>
      <c r="AC50" s="1266"/>
      <c r="AD50" s="1266"/>
      <c r="AE50" s="1266"/>
      <c r="AF50" s="1266"/>
      <c r="AG50" s="1266"/>
      <c r="AH50" s="1266"/>
      <c r="AI50" s="1267"/>
    </row>
    <row r="51" spans="1:35" ht="15" customHeight="1" x14ac:dyDescent="0.15">
      <c r="A51" s="662"/>
      <c r="B51" s="1266"/>
      <c r="C51" s="1266"/>
      <c r="D51" s="1266"/>
      <c r="E51" s="1266"/>
      <c r="F51" s="1266"/>
      <c r="G51" s="1266"/>
      <c r="H51" s="1266"/>
      <c r="I51" s="1266"/>
      <c r="J51" s="1266"/>
      <c r="K51" s="1266"/>
      <c r="L51" s="1266"/>
      <c r="M51" s="1266"/>
      <c r="N51" s="1266"/>
      <c r="O51" s="1266"/>
      <c r="P51" s="1266"/>
      <c r="Q51" s="1266"/>
      <c r="R51" s="1266"/>
      <c r="S51" s="1266"/>
      <c r="T51" s="1266"/>
      <c r="U51" s="1266"/>
      <c r="V51" s="1266"/>
      <c r="W51" s="1266"/>
      <c r="X51" s="1266"/>
      <c r="Y51" s="644"/>
      <c r="Z51" s="1265"/>
      <c r="AA51" s="1266"/>
      <c r="AB51" s="1266"/>
      <c r="AC51" s="1266"/>
      <c r="AD51" s="1266"/>
      <c r="AE51" s="1266"/>
      <c r="AF51" s="1266"/>
      <c r="AG51" s="1266"/>
      <c r="AH51" s="1266"/>
      <c r="AI51" s="1267"/>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1265"/>
      <c r="AA52" s="1266"/>
      <c r="AB52" s="1266"/>
      <c r="AC52" s="1266"/>
      <c r="AD52" s="1266"/>
      <c r="AE52" s="1266"/>
      <c r="AF52" s="1266"/>
      <c r="AG52" s="1266"/>
      <c r="AH52" s="1266"/>
      <c r="AI52" s="1267"/>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1265"/>
      <c r="AA53" s="1266"/>
      <c r="AB53" s="1266"/>
      <c r="AC53" s="1266"/>
      <c r="AD53" s="1266"/>
      <c r="AE53" s="1266"/>
      <c r="AF53" s="1266"/>
      <c r="AG53" s="1266"/>
      <c r="AH53" s="1266"/>
      <c r="AI53" s="1267"/>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537"/>
      <c r="AA54" s="538"/>
      <c r="AB54" s="538"/>
      <c r="AC54" s="538"/>
      <c r="AD54" s="538"/>
      <c r="AE54" s="538"/>
      <c r="AF54" s="538"/>
      <c r="AG54" s="538"/>
      <c r="AH54" s="538"/>
      <c r="AI54" s="539"/>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537"/>
      <c r="AA55" s="538"/>
      <c r="AB55" s="538"/>
      <c r="AC55" s="538"/>
      <c r="AD55" s="538"/>
      <c r="AE55" s="538"/>
      <c r="AF55" s="538"/>
      <c r="AG55" s="538"/>
      <c r="AH55" s="538"/>
      <c r="AI55" s="539"/>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c r="A57" s="647"/>
      <c r="B57" s="647"/>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row>
    <row r="58" spans="1:35" ht="15" customHeight="1" x14ac:dyDescent="0.15">
      <c r="A58" s="647"/>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row>
    <row r="59" spans="1:35" ht="15" customHeight="1" x14ac:dyDescent="0.15">
      <c r="A59" s="647"/>
      <c r="B59" s="647"/>
      <c r="C59" s="647"/>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c r="AH59" s="647"/>
      <c r="AI59" s="647"/>
    </row>
    <row r="60" spans="1:35" ht="15" customHeight="1" x14ac:dyDescent="0.15">
      <c r="A60" s="647"/>
      <c r="B60" s="647"/>
      <c r="C60" s="647"/>
      <c r="D60" s="647"/>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row>
    <row r="61" spans="1:35" ht="15" customHeight="1" x14ac:dyDescent="0.15">
      <c r="A61" s="647"/>
      <c r="B61" s="647"/>
      <c r="C61" s="647"/>
      <c r="D61" s="647"/>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s="647"/>
      <c r="AG61" s="647"/>
      <c r="AH61" s="647"/>
      <c r="AI61" s="647"/>
    </row>
    <row r="62" spans="1:35" ht="15" customHeight="1" x14ac:dyDescent="0.15">
      <c r="A62" s="647"/>
      <c r="B62" s="647"/>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row>
    <row r="63" spans="1:35" ht="15" customHeight="1" x14ac:dyDescent="0.15">
      <c r="A63" s="647"/>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row>
    <row r="64" spans="1:35" ht="15" customHeight="1" x14ac:dyDescent="0.15">
      <c r="A64" s="647"/>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row>
    <row r="65" spans="1:35" ht="15" customHeight="1" x14ac:dyDescent="0.15">
      <c r="A65" s="647"/>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row>
    <row r="66" spans="1:35" ht="15" customHeight="1" x14ac:dyDescent="0.15">
      <c r="A66" s="647"/>
      <c r="B66" s="647"/>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row>
    <row r="67" spans="1:35" ht="15" customHeight="1" x14ac:dyDescent="0.15">
      <c r="A67" s="647"/>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row>
    <row r="68" spans="1:35" ht="15" customHeight="1" x14ac:dyDescent="0.15">
      <c r="A68" s="647"/>
      <c r="B68" s="647"/>
      <c r="C68" s="647"/>
      <c r="D68" s="647"/>
      <c r="E68" s="647"/>
      <c r="F68" s="647"/>
      <c r="G68" s="647"/>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7"/>
      <c r="AI68" s="647"/>
    </row>
    <row r="69" spans="1:35" ht="15" customHeight="1" x14ac:dyDescent="0.15">
      <c r="A69" s="647"/>
      <c r="B69" s="64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row>
    <row r="70" spans="1:35" ht="15" customHeight="1" x14ac:dyDescent="0.15">
      <c r="A70" s="647"/>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row>
    <row r="71" spans="1:35" ht="15" customHeight="1" x14ac:dyDescent="0.15">
      <c r="A71" s="647"/>
      <c r="B71" s="647"/>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row>
    <row r="72" spans="1:35" ht="15" customHeight="1" x14ac:dyDescent="0.15">
      <c r="A72" s="647"/>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row>
    <row r="73" spans="1:35" ht="15" customHeight="1" x14ac:dyDescent="0.15">
      <c r="A73" s="647"/>
      <c r="B73" s="647"/>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row>
    <row r="74" spans="1:35" ht="15" customHeight="1" x14ac:dyDescent="0.15">
      <c r="A74" s="647"/>
      <c r="B74" s="647"/>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7"/>
      <c r="AH74" s="647"/>
      <c r="AI74" s="647"/>
    </row>
    <row r="75" spans="1:35" ht="15" customHeight="1" x14ac:dyDescent="0.15">
      <c r="A75" s="647"/>
      <c r="B75" s="647"/>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7"/>
      <c r="AG75" s="647"/>
      <c r="AH75" s="647"/>
      <c r="AI75" s="647"/>
    </row>
    <row r="76" spans="1:35" ht="15" customHeight="1" x14ac:dyDescent="0.15">
      <c r="A76" s="647"/>
      <c r="B76" s="64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7"/>
      <c r="AG76" s="647"/>
      <c r="AH76" s="647"/>
      <c r="AI76" s="647"/>
    </row>
    <row r="77" spans="1:35" ht="15" customHeight="1" x14ac:dyDescent="0.15">
      <c r="A77" s="647"/>
      <c r="B77" s="64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row>
    <row r="78" spans="1:35" ht="15" customHeight="1" x14ac:dyDescent="0.15">
      <c r="A78" s="647"/>
      <c r="B78" s="647"/>
      <c r="C78" s="647"/>
      <c r="D78" s="647"/>
      <c r="E78" s="647"/>
      <c r="F78" s="647"/>
      <c r="G78" s="647"/>
      <c r="H78" s="647"/>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row>
    <row r="79" spans="1:35" ht="15" customHeight="1" x14ac:dyDescent="0.15">
      <c r="A79" s="647"/>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row>
    <row r="80" spans="1:35" ht="15" customHeight="1" x14ac:dyDescent="0.15">
      <c r="A80" s="647"/>
      <c r="B80" s="647"/>
      <c r="C80" s="647"/>
      <c r="D80" s="647"/>
      <c r="E80" s="647"/>
      <c r="F80" s="647"/>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row>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39">
    <mergeCell ref="A1:Y2"/>
    <mergeCell ref="Z1:AI2"/>
    <mergeCell ref="K8:O8"/>
    <mergeCell ref="D9:L9"/>
    <mergeCell ref="Q9:W9"/>
    <mergeCell ref="Z6:AI6"/>
    <mergeCell ref="Q8:W8"/>
    <mergeCell ref="B21:I22"/>
    <mergeCell ref="J21:O22"/>
    <mergeCell ref="V21:AG22"/>
    <mergeCell ref="P22:T22"/>
    <mergeCell ref="Z11:AI11"/>
    <mergeCell ref="B18:I18"/>
    <mergeCell ref="J18:O18"/>
    <mergeCell ref="P18:U18"/>
    <mergeCell ref="V18:AG18"/>
    <mergeCell ref="B19:I20"/>
    <mergeCell ref="J19:O20"/>
    <mergeCell ref="V19:AG20"/>
    <mergeCell ref="P20:T20"/>
    <mergeCell ref="B23:I24"/>
    <mergeCell ref="J23:O24"/>
    <mergeCell ref="V23:AG24"/>
    <mergeCell ref="P24:T24"/>
    <mergeCell ref="C32:R32"/>
    <mergeCell ref="S32:W32"/>
    <mergeCell ref="C33:R33"/>
    <mergeCell ref="B49:X51"/>
    <mergeCell ref="Z47:AI48"/>
    <mergeCell ref="Z49:AI53"/>
    <mergeCell ref="C34:R34"/>
    <mergeCell ref="C35:R35"/>
    <mergeCell ref="C36:R36"/>
    <mergeCell ref="C37:R38"/>
    <mergeCell ref="S37:S38"/>
    <mergeCell ref="T37:T38"/>
    <mergeCell ref="U37:U38"/>
    <mergeCell ref="V37:V38"/>
    <mergeCell ref="W37:W38"/>
  </mergeCells>
  <phoneticPr fontId="4"/>
  <dataValidations disablePrompts="1" count="2">
    <dataValidation type="list" allowBlank="1" showInputMessage="1" showErrorMessage="1" sqref="P8 M9 I8:J8 S13 N13 C8:C9 P19 T19 R19 T21 R21 P21 T23 R23 P23 S29 N29 N42 S42 N45 S45 N48 S48">
      <formula1>"■,□"</formula1>
    </dataValidation>
    <dataValidation type="list" allowBlank="1" showInputMessage="1" showErrorMessage="1" sqref="V33:V37 S33:S37">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7"/>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88"/>
      <c r="B4" s="61" t="s">
        <v>458</v>
      </c>
      <c r="C4" s="54" t="s">
        <v>459</v>
      </c>
      <c r="D4" s="33"/>
      <c r="E4" s="33"/>
      <c r="F4" s="33"/>
      <c r="G4" s="33"/>
      <c r="H4" s="33"/>
      <c r="I4" s="33"/>
      <c r="J4" s="33"/>
      <c r="K4" s="33"/>
      <c r="L4" s="33"/>
      <c r="M4" s="33"/>
      <c r="N4" s="33"/>
      <c r="O4" s="33"/>
      <c r="P4" s="33"/>
      <c r="Q4" s="33"/>
      <c r="R4" s="33"/>
      <c r="S4" s="33"/>
      <c r="T4" s="33"/>
      <c r="U4" s="33"/>
      <c r="V4" s="33"/>
      <c r="W4" s="33"/>
      <c r="X4" s="119"/>
      <c r="Y4" s="119"/>
      <c r="Z4" s="1484" t="s">
        <v>2638</v>
      </c>
      <c r="AA4" s="1485"/>
      <c r="AB4" s="1485"/>
      <c r="AC4" s="1485"/>
      <c r="AD4" s="1485"/>
      <c r="AE4" s="1485"/>
      <c r="AF4" s="1485"/>
      <c r="AG4" s="1485"/>
      <c r="AH4" s="1485"/>
      <c r="AI4" s="1486"/>
    </row>
    <row r="5" spans="1:35" ht="15" customHeight="1" x14ac:dyDescent="0.15">
      <c r="A5" s="88"/>
      <c r="B5" s="54"/>
      <c r="C5" s="54" t="s">
        <v>460</v>
      </c>
      <c r="D5" s="33"/>
      <c r="E5" s="33"/>
      <c r="F5" s="33"/>
      <c r="G5" s="33"/>
      <c r="H5" s="33"/>
      <c r="I5" s="33"/>
      <c r="J5" s="63"/>
      <c r="K5" s="33"/>
      <c r="L5" s="33"/>
      <c r="M5" s="33"/>
      <c r="N5" s="33"/>
      <c r="O5" s="63"/>
      <c r="P5" s="33"/>
      <c r="Q5" s="33"/>
      <c r="R5" s="33"/>
      <c r="S5" s="33"/>
      <c r="T5" s="33"/>
      <c r="U5" s="33"/>
      <c r="V5" s="33"/>
      <c r="W5" s="33"/>
      <c r="X5" s="119"/>
      <c r="Y5" s="119"/>
      <c r="Z5" s="1484"/>
      <c r="AA5" s="1485"/>
      <c r="AB5" s="1485"/>
      <c r="AC5" s="1485"/>
      <c r="AD5" s="1485"/>
      <c r="AE5" s="1485"/>
      <c r="AF5" s="1485"/>
      <c r="AG5" s="1485"/>
      <c r="AH5" s="1485"/>
      <c r="AI5" s="1486"/>
    </row>
    <row r="6" spans="1:35" ht="15" customHeight="1" x14ac:dyDescent="0.15">
      <c r="A6" s="88"/>
      <c r="B6" s="33"/>
      <c r="C6" s="33"/>
      <c r="D6" s="33"/>
      <c r="E6" s="33"/>
      <c r="F6" s="33"/>
      <c r="G6" s="33"/>
      <c r="H6" s="33"/>
      <c r="I6" s="63" t="s">
        <v>253</v>
      </c>
      <c r="J6" s="33" t="s">
        <v>258</v>
      </c>
      <c r="K6" s="33"/>
      <c r="L6" s="33"/>
      <c r="M6" s="33"/>
      <c r="N6" s="63" t="s">
        <v>253</v>
      </c>
      <c r="O6" s="33" t="s">
        <v>255</v>
      </c>
      <c r="P6" s="33"/>
      <c r="Q6" s="33"/>
      <c r="R6" s="33"/>
      <c r="S6" s="63" t="s">
        <v>253</v>
      </c>
      <c r="T6" s="33" t="s">
        <v>461</v>
      </c>
      <c r="U6" s="33"/>
      <c r="V6" s="33"/>
      <c r="W6" s="33"/>
      <c r="X6" s="119"/>
      <c r="Y6" s="119"/>
      <c r="Z6" s="88"/>
      <c r="AA6" s="119"/>
      <c r="AB6" s="119"/>
      <c r="AC6" s="119"/>
      <c r="AD6" s="119"/>
      <c r="AE6" s="119"/>
      <c r="AF6" s="119"/>
      <c r="AG6" s="119"/>
      <c r="AH6" s="119"/>
      <c r="AI6" s="81"/>
    </row>
    <row r="7" spans="1:35" ht="9" customHeight="1" x14ac:dyDescent="0.15">
      <c r="A7" s="88"/>
      <c r="B7" s="33"/>
      <c r="C7" s="33"/>
      <c r="D7" s="33"/>
      <c r="E7" s="33"/>
      <c r="F7" s="33"/>
      <c r="G7" s="33"/>
      <c r="H7" s="33"/>
      <c r="I7" s="33"/>
      <c r="J7" s="33"/>
      <c r="K7" s="33"/>
      <c r="L7" s="33"/>
      <c r="M7" s="33"/>
      <c r="N7" s="33"/>
      <c r="O7" s="33"/>
      <c r="P7" s="33"/>
      <c r="Q7" s="33"/>
      <c r="R7" s="33"/>
      <c r="S7" s="33"/>
      <c r="T7" s="33"/>
      <c r="U7" s="33"/>
      <c r="V7" s="33"/>
      <c r="W7" s="33"/>
      <c r="X7" s="119"/>
      <c r="Y7" s="119"/>
      <c r="Z7" s="88"/>
      <c r="AA7" s="119"/>
      <c r="AB7" s="119"/>
      <c r="AC7" s="119"/>
      <c r="AD7" s="119"/>
      <c r="AE7" s="119"/>
      <c r="AF7" s="119"/>
      <c r="AG7" s="119"/>
      <c r="AH7" s="119"/>
      <c r="AI7" s="81"/>
    </row>
    <row r="8" spans="1:35" ht="15" customHeight="1" x14ac:dyDescent="0.15">
      <c r="A8" s="88"/>
      <c r="B8" s="202"/>
      <c r="C8" s="61" t="s">
        <v>305</v>
      </c>
      <c r="D8" s="54" t="s">
        <v>462</v>
      </c>
      <c r="E8" s="33"/>
      <c r="F8" s="33"/>
      <c r="G8" s="33"/>
      <c r="H8" s="33"/>
      <c r="I8" s="33"/>
      <c r="J8" s="33"/>
      <c r="K8" s="33"/>
      <c r="L8" s="33"/>
      <c r="M8" s="33"/>
      <c r="N8" s="33"/>
      <c r="O8" s="33"/>
      <c r="P8" s="33"/>
      <c r="Q8" s="33"/>
      <c r="R8" s="33"/>
      <c r="S8" s="33"/>
      <c r="T8" s="33"/>
      <c r="U8" s="33"/>
      <c r="V8" s="33"/>
      <c r="W8" s="33"/>
      <c r="X8" s="119"/>
      <c r="Y8" s="119"/>
      <c r="Z8" s="88"/>
      <c r="AA8" s="119"/>
      <c r="AB8" s="119"/>
      <c r="AC8" s="119"/>
      <c r="AD8" s="119"/>
      <c r="AE8" s="119"/>
      <c r="AF8" s="119"/>
      <c r="AG8" s="119"/>
      <c r="AH8" s="119"/>
      <c r="AI8" s="81"/>
    </row>
    <row r="9" spans="1:35" ht="15" customHeight="1" x14ac:dyDescent="0.15">
      <c r="A9" s="88"/>
      <c r="B9" s="33"/>
      <c r="C9" s="33"/>
      <c r="D9" s="63" t="s">
        <v>253</v>
      </c>
      <c r="E9" s="188" t="s">
        <v>463</v>
      </c>
      <c r="F9" s="33"/>
      <c r="G9" s="33"/>
      <c r="H9" s="33"/>
      <c r="I9" s="33"/>
      <c r="J9" s="63"/>
      <c r="K9" s="33"/>
      <c r="L9" s="33"/>
      <c r="M9" s="33"/>
      <c r="N9" s="33"/>
      <c r="O9" s="63"/>
      <c r="P9" s="33"/>
      <c r="Q9" s="33"/>
      <c r="R9" s="33"/>
      <c r="S9" s="33"/>
      <c r="T9" s="33"/>
      <c r="U9" s="33"/>
      <c r="V9" s="33"/>
      <c r="W9" s="33"/>
      <c r="X9" s="119"/>
      <c r="Y9" s="119"/>
      <c r="Z9" s="88"/>
      <c r="AA9" s="119"/>
      <c r="AB9" s="119"/>
      <c r="AC9" s="119"/>
      <c r="AD9" s="119"/>
      <c r="AE9" s="119"/>
      <c r="AF9" s="119"/>
      <c r="AG9" s="119"/>
      <c r="AH9" s="119"/>
      <c r="AI9" s="81"/>
    </row>
    <row r="10" spans="1:35" ht="15" customHeight="1" x14ac:dyDescent="0.15">
      <c r="A10" s="88"/>
      <c r="B10" s="33"/>
      <c r="C10" s="33"/>
      <c r="D10" s="63" t="s">
        <v>253</v>
      </c>
      <c r="E10" s="188" t="s">
        <v>464</v>
      </c>
      <c r="F10" s="33"/>
      <c r="G10" s="33"/>
      <c r="H10" s="33"/>
      <c r="I10" s="33"/>
      <c r="J10" s="33"/>
      <c r="K10" s="33"/>
      <c r="L10" s="33"/>
      <c r="M10" s="33"/>
      <c r="N10" s="33"/>
      <c r="O10" s="33"/>
      <c r="P10" s="33"/>
      <c r="Q10" s="33"/>
      <c r="R10" s="33"/>
      <c r="S10" s="33"/>
      <c r="T10" s="33"/>
      <c r="U10" s="33"/>
      <c r="V10" s="33"/>
      <c r="W10" s="33"/>
      <c r="X10" s="119"/>
      <c r="Y10" s="119"/>
      <c r="Z10" s="88"/>
      <c r="AA10" s="119"/>
      <c r="AB10" s="119"/>
      <c r="AC10" s="119"/>
      <c r="AD10" s="119"/>
      <c r="AE10" s="119"/>
      <c r="AF10" s="119"/>
      <c r="AG10" s="119"/>
      <c r="AH10" s="119"/>
      <c r="AI10" s="81"/>
    </row>
    <row r="11" spans="1:35" ht="15" customHeight="1" x14ac:dyDescent="0.15">
      <c r="A11" s="88"/>
      <c r="B11" s="33"/>
      <c r="C11" s="33"/>
      <c r="D11" s="63" t="s">
        <v>253</v>
      </c>
      <c r="E11" s="188" t="s">
        <v>465</v>
      </c>
      <c r="F11" s="33"/>
      <c r="G11" s="33"/>
      <c r="H11" s="33"/>
      <c r="I11" s="33"/>
      <c r="J11" s="33"/>
      <c r="K11" s="33"/>
      <c r="L11" s="33"/>
      <c r="M11" s="33"/>
      <c r="N11" s="33"/>
      <c r="O11" s="33"/>
      <c r="P11" s="33"/>
      <c r="Q11" s="33"/>
      <c r="R11" s="33"/>
      <c r="S11" s="33"/>
      <c r="T11" s="33"/>
      <c r="U11" s="33"/>
      <c r="V11" s="33"/>
      <c r="W11" s="33"/>
      <c r="X11" s="119"/>
      <c r="Y11" s="119"/>
      <c r="Z11" s="88"/>
      <c r="AA11" s="119"/>
      <c r="AB11" s="119"/>
      <c r="AC11" s="119"/>
      <c r="AD11" s="119"/>
      <c r="AE11" s="119"/>
      <c r="AF11" s="119"/>
      <c r="AG11" s="119"/>
      <c r="AH11" s="119"/>
      <c r="AI11" s="81"/>
    </row>
    <row r="12" spans="1:35" ht="15" customHeight="1" x14ac:dyDescent="0.15">
      <c r="A12" s="88"/>
      <c r="B12" s="33"/>
      <c r="C12" s="33"/>
      <c r="D12" s="33"/>
      <c r="E12" s="33"/>
      <c r="F12" s="33"/>
      <c r="G12" s="33"/>
      <c r="H12" s="33"/>
      <c r="I12" s="33"/>
      <c r="J12" s="33"/>
      <c r="K12" s="33"/>
      <c r="L12" s="33"/>
      <c r="M12" s="33"/>
      <c r="N12" s="33"/>
      <c r="O12" s="33"/>
      <c r="P12" s="33"/>
      <c r="Q12" s="33"/>
      <c r="R12" s="33"/>
      <c r="S12" s="33"/>
      <c r="T12" s="33"/>
      <c r="U12" s="33"/>
      <c r="V12" s="33"/>
      <c r="W12" s="33"/>
      <c r="X12" s="119"/>
      <c r="Y12" s="119"/>
      <c r="Z12" s="88"/>
      <c r="AA12" s="119"/>
      <c r="AB12" s="119"/>
      <c r="AC12" s="119"/>
      <c r="AD12" s="119"/>
      <c r="AE12" s="119"/>
      <c r="AF12" s="119"/>
      <c r="AG12" s="119"/>
      <c r="AH12" s="119"/>
      <c r="AI12" s="81"/>
    </row>
    <row r="13" spans="1:35" ht="15" customHeight="1" x14ac:dyDescent="0.15">
      <c r="A13" s="88"/>
      <c r="B13" s="61" t="s">
        <v>251</v>
      </c>
      <c r="C13" s="54" t="s">
        <v>466</v>
      </c>
      <c r="D13" s="54"/>
      <c r="E13" s="33"/>
      <c r="F13" s="33"/>
      <c r="G13" s="33"/>
      <c r="H13" s="33"/>
      <c r="I13" s="33"/>
      <c r="J13" s="63"/>
      <c r="K13" s="33"/>
      <c r="L13" s="33"/>
      <c r="M13" s="33"/>
      <c r="N13" s="33"/>
      <c r="O13" s="63"/>
      <c r="P13" s="33"/>
      <c r="Q13" s="33"/>
      <c r="R13" s="33"/>
      <c r="S13" s="33"/>
      <c r="T13" s="33"/>
      <c r="U13" s="33"/>
      <c r="V13" s="33"/>
      <c r="W13" s="33"/>
      <c r="X13" s="119"/>
      <c r="Y13" s="119"/>
      <c r="Z13" s="136" t="s">
        <v>470</v>
      </c>
      <c r="AA13" s="130"/>
      <c r="AB13" s="130"/>
      <c r="AC13" s="130"/>
      <c r="AD13" s="130"/>
      <c r="AE13" s="130"/>
      <c r="AF13" s="130"/>
      <c r="AG13" s="119"/>
      <c r="AH13" s="119"/>
      <c r="AI13" s="81"/>
    </row>
    <row r="14" spans="1:35" ht="15" customHeight="1" x14ac:dyDescent="0.15">
      <c r="A14" s="88"/>
      <c r="B14" s="54"/>
      <c r="C14" s="54" t="s">
        <v>467</v>
      </c>
      <c r="D14" s="54"/>
      <c r="E14" s="33"/>
      <c r="F14" s="33"/>
      <c r="G14" s="33"/>
      <c r="H14" s="33"/>
      <c r="I14" s="33"/>
      <c r="J14" s="33"/>
      <c r="K14" s="33"/>
      <c r="L14" s="33"/>
      <c r="M14" s="33"/>
      <c r="N14" s="33"/>
      <c r="O14" s="33"/>
      <c r="P14" s="33"/>
      <c r="Q14" s="33"/>
      <c r="R14" s="33"/>
      <c r="S14" s="33"/>
      <c r="T14" s="33"/>
      <c r="U14" s="33"/>
      <c r="V14" s="33"/>
      <c r="W14" s="33"/>
      <c r="X14" s="119"/>
      <c r="Y14" s="119"/>
      <c r="Z14" s="136"/>
      <c r="AA14" s="130"/>
      <c r="AB14" s="130"/>
      <c r="AC14" s="130"/>
      <c r="AD14" s="130"/>
      <c r="AE14" s="130"/>
      <c r="AF14" s="130"/>
      <c r="AG14" s="119"/>
      <c r="AH14" s="119"/>
      <c r="AI14" s="81"/>
    </row>
    <row r="15" spans="1:35" ht="15" customHeight="1" x14ac:dyDescent="0.15">
      <c r="A15" s="88"/>
      <c r="B15" s="33"/>
      <c r="C15" s="33"/>
      <c r="D15" s="33"/>
      <c r="E15" s="33"/>
      <c r="F15" s="33"/>
      <c r="G15" s="33"/>
      <c r="H15" s="33"/>
      <c r="I15" s="63" t="s">
        <v>253</v>
      </c>
      <c r="J15" s="33" t="s">
        <v>258</v>
      </c>
      <c r="K15" s="33"/>
      <c r="L15" s="33"/>
      <c r="M15" s="33"/>
      <c r="N15" s="63" t="s">
        <v>253</v>
      </c>
      <c r="O15" s="33" t="s">
        <v>255</v>
      </c>
      <c r="P15" s="33"/>
      <c r="Q15" s="33"/>
      <c r="R15" s="33"/>
      <c r="S15" s="33"/>
      <c r="T15" s="33"/>
      <c r="U15" s="33"/>
      <c r="V15" s="33"/>
      <c r="W15" s="33"/>
      <c r="X15" s="119"/>
      <c r="Y15" s="119"/>
      <c r="Z15" s="136"/>
      <c r="AA15" s="130"/>
      <c r="AB15" s="130"/>
      <c r="AC15" s="130"/>
      <c r="AD15" s="130"/>
      <c r="AE15" s="130"/>
      <c r="AF15" s="130"/>
      <c r="AG15" s="119"/>
      <c r="AH15" s="119"/>
      <c r="AI15" s="81"/>
    </row>
    <row r="16" spans="1:35" ht="9" customHeight="1" x14ac:dyDescent="0.15">
      <c r="A16" s="88"/>
      <c r="B16" s="33"/>
      <c r="C16" s="60"/>
      <c r="D16" s="60"/>
      <c r="E16" s="60"/>
      <c r="F16" s="60"/>
      <c r="G16" s="60"/>
      <c r="H16" s="60"/>
      <c r="I16" s="60"/>
      <c r="J16" s="60"/>
      <c r="K16" s="60"/>
      <c r="L16" s="60"/>
      <c r="M16" s="60"/>
      <c r="N16" s="60"/>
      <c r="O16" s="60"/>
      <c r="P16" s="60"/>
      <c r="Q16" s="60"/>
      <c r="R16" s="60"/>
      <c r="S16" s="60"/>
      <c r="T16" s="60"/>
      <c r="U16" s="60"/>
      <c r="V16" s="60"/>
      <c r="W16" s="60"/>
      <c r="X16" s="119"/>
      <c r="Y16" s="119"/>
      <c r="Z16" s="136"/>
      <c r="AA16" s="130"/>
      <c r="AB16" s="130"/>
      <c r="AC16" s="130"/>
      <c r="AD16" s="130"/>
      <c r="AE16" s="130"/>
      <c r="AF16" s="130"/>
      <c r="AG16" s="119"/>
      <c r="AH16" s="119"/>
      <c r="AI16" s="81"/>
    </row>
    <row r="17" spans="1:35" ht="15" customHeight="1" x14ac:dyDescent="0.15">
      <c r="A17" s="88"/>
      <c r="B17" s="202"/>
      <c r="C17" s="61" t="s">
        <v>305</v>
      </c>
      <c r="D17" s="54" t="s">
        <v>468</v>
      </c>
      <c r="E17" s="33"/>
      <c r="F17" s="33"/>
      <c r="G17" s="33"/>
      <c r="H17" s="33"/>
      <c r="I17" s="33"/>
      <c r="J17" s="33"/>
      <c r="K17" s="33"/>
      <c r="L17" s="33"/>
      <c r="M17" s="33"/>
      <c r="N17" s="33"/>
      <c r="O17" s="33"/>
      <c r="P17" s="33"/>
      <c r="Q17" s="33"/>
      <c r="R17" s="33"/>
      <c r="S17" s="33"/>
      <c r="T17" s="33"/>
      <c r="U17" s="33"/>
      <c r="V17" s="60"/>
      <c r="W17" s="60"/>
      <c r="X17" s="119"/>
      <c r="Y17" s="119"/>
      <c r="Z17" s="136" t="s">
        <v>471</v>
      </c>
      <c r="AA17" s="130"/>
      <c r="AB17" s="130"/>
      <c r="AC17" s="130"/>
      <c r="AD17" s="130"/>
      <c r="AE17" s="130"/>
      <c r="AF17" s="130"/>
      <c r="AG17" s="119"/>
      <c r="AH17" s="119"/>
      <c r="AI17" s="81"/>
    </row>
    <row r="18" spans="1:35" ht="15" customHeight="1" x14ac:dyDescent="0.15">
      <c r="A18" s="88"/>
      <c r="B18" s="202"/>
      <c r="C18" s="54"/>
      <c r="D18" s="54" t="s">
        <v>469</v>
      </c>
      <c r="E18" s="33"/>
      <c r="F18" s="33"/>
      <c r="G18" s="33"/>
      <c r="H18" s="33"/>
      <c r="I18" s="33"/>
      <c r="J18" s="33"/>
      <c r="K18" s="33"/>
      <c r="L18" s="33"/>
      <c r="M18" s="33"/>
      <c r="N18" s="33"/>
      <c r="O18" s="33"/>
      <c r="P18" s="33"/>
      <c r="Q18" s="33"/>
      <c r="R18" s="33"/>
      <c r="S18" s="33"/>
      <c r="T18" s="33"/>
      <c r="U18" s="33"/>
      <c r="V18" s="60"/>
      <c r="W18" s="60"/>
      <c r="X18" s="119"/>
      <c r="Y18" s="119"/>
      <c r="Z18" s="88"/>
      <c r="AA18" s="119"/>
      <c r="AB18" s="119"/>
      <c r="AC18" s="119"/>
      <c r="AD18" s="119"/>
      <c r="AE18" s="119"/>
      <c r="AF18" s="119"/>
      <c r="AG18" s="119"/>
      <c r="AH18" s="119"/>
      <c r="AI18" s="81"/>
    </row>
    <row r="19" spans="1:35" ht="15" customHeight="1" x14ac:dyDescent="0.15">
      <c r="A19" s="88"/>
      <c r="B19" s="33"/>
      <c r="C19" s="1487"/>
      <c r="D19" s="1488"/>
      <c r="E19" s="1488"/>
      <c r="F19" s="1488"/>
      <c r="G19" s="1488"/>
      <c r="H19" s="1488"/>
      <c r="I19" s="1488"/>
      <c r="J19" s="1488"/>
      <c r="K19" s="1488"/>
      <c r="L19" s="1488"/>
      <c r="M19" s="1488"/>
      <c r="N19" s="1488"/>
      <c r="O19" s="1488"/>
      <c r="P19" s="1488"/>
      <c r="Q19" s="1488"/>
      <c r="R19" s="1488"/>
      <c r="S19" s="1488"/>
      <c r="T19" s="1488"/>
      <c r="U19" s="1488"/>
      <c r="V19" s="1488"/>
      <c r="W19" s="1488"/>
      <c r="X19" s="1489"/>
      <c r="Y19" s="119"/>
      <c r="Z19" s="88"/>
      <c r="AA19" s="119"/>
      <c r="AB19" s="119"/>
      <c r="AC19" s="119"/>
      <c r="AD19" s="119"/>
      <c r="AE19" s="119"/>
      <c r="AF19" s="119"/>
      <c r="AG19" s="119"/>
      <c r="AH19" s="119"/>
      <c r="AI19" s="81"/>
    </row>
    <row r="20" spans="1:35" ht="15" customHeight="1" x14ac:dyDescent="0.15">
      <c r="A20" s="88"/>
      <c r="B20" s="33"/>
      <c r="C20" s="1490"/>
      <c r="D20" s="1491"/>
      <c r="E20" s="1491"/>
      <c r="F20" s="1491"/>
      <c r="G20" s="1491"/>
      <c r="H20" s="1491"/>
      <c r="I20" s="1491"/>
      <c r="J20" s="1491"/>
      <c r="K20" s="1491"/>
      <c r="L20" s="1491"/>
      <c r="M20" s="1491"/>
      <c r="N20" s="1491"/>
      <c r="O20" s="1491"/>
      <c r="P20" s="1491"/>
      <c r="Q20" s="1491"/>
      <c r="R20" s="1491"/>
      <c r="S20" s="1491"/>
      <c r="T20" s="1491"/>
      <c r="U20" s="1491"/>
      <c r="V20" s="1491"/>
      <c r="W20" s="1491"/>
      <c r="X20" s="1492"/>
      <c r="Y20" s="119"/>
      <c r="Z20" s="88"/>
      <c r="AA20" s="119"/>
      <c r="AB20" s="119"/>
      <c r="AC20" s="119"/>
      <c r="AD20" s="119"/>
      <c r="AE20" s="119"/>
      <c r="AF20" s="119"/>
      <c r="AG20" s="119"/>
      <c r="AH20" s="119"/>
      <c r="AI20" s="81"/>
    </row>
    <row r="21" spans="1:35" ht="15" customHeight="1" x14ac:dyDescent="0.15">
      <c r="A21" s="88"/>
      <c r="B21" s="33"/>
      <c r="C21" s="1493"/>
      <c r="D21" s="1494"/>
      <c r="E21" s="1494"/>
      <c r="F21" s="1494"/>
      <c r="G21" s="1494"/>
      <c r="H21" s="1494"/>
      <c r="I21" s="1494"/>
      <c r="J21" s="1494"/>
      <c r="K21" s="1494"/>
      <c r="L21" s="1494"/>
      <c r="M21" s="1494"/>
      <c r="N21" s="1494"/>
      <c r="O21" s="1494"/>
      <c r="P21" s="1494"/>
      <c r="Q21" s="1494"/>
      <c r="R21" s="1494"/>
      <c r="S21" s="1494"/>
      <c r="T21" s="1494"/>
      <c r="U21" s="1494"/>
      <c r="V21" s="1494"/>
      <c r="W21" s="1494"/>
      <c r="X21" s="1495"/>
      <c r="Y21" s="119"/>
      <c r="Z21" s="88"/>
      <c r="AA21" s="119"/>
      <c r="AB21" s="119"/>
      <c r="AC21" s="119"/>
      <c r="AD21" s="119"/>
      <c r="AE21" s="119"/>
      <c r="AF21" s="119"/>
      <c r="AG21" s="119"/>
      <c r="AH21" s="119"/>
      <c r="AI21" s="81"/>
    </row>
    <row r="22" spans="1:35" ht="15" customHeight="1" x14ac:dyDescent="0.15">
      <c r="A22" s="88"/>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88"/>
      <c r="AA22" s="119"/>
      <c r="AB22" s="119"/>
      <c r="AC22" s="119"/>
      <c r="AD22" s="119"/>
      <c r="AE22" s="119"/>
      <c r="AF22" s="119"/>
      <c r="AG22" s="119"/>
      <c r="AH22" s="119"/>
      <c r="AI22" s="81"/>
    </row>
    <row r="23" spans="1:35" ht="15" customHeight="1" x14ac:dyDescent="0.15">
      <c r="A23" s="662"/>
      <c r="B23" s="56" t="s">
        <v>472</v>
      </c>
      <c r="C23" s="208" t="s">
        <v>473</v>
      </c>
      <c r="D23" s="208"/>
      <c r="E23" s="140"/>
      <c r="F23" s="140"/>
      <c r="G23" s="140"/>
      <c r="H23" s="140"/>
      <c r="I23" s="140"/>
      <c r="J23" s="140"/>
      <c r="K23" s="140"/>
      <c r="L23" s="140"/>
      <c r="M23" s="140"/>
      <c r="N23" s="140"/>
      <c r="O23" s="140"/>
      <c r="P23" s="140"/>
      <c r="Q23" s="140"/>
      <c r="R23" s="140"/>
      <c r="S23" s="140"/>
      <c r="T23" s="140"/>
      <c r="U23" s="140"/>
      <c r="V23" s="140"/>
      <c r="W23" s="140"/>
      <c r="X23" s="206"/>
      <c r="Y23" s="206"/>
      <c r="Z23" s="498" t="s">
        <v>486</v>
      </c>
      <c r="AA23" s="497"/>
      <c r="AB23" s="497"/>
      <c r="AC23" s="497"/>
      <c r="AD23" s="497"/>
      <c r="AE23" s="497"/>
      <c r="AF23" s="206"/>
      <c r="AG23" s="206"/>
      <c r="AH23" s="206"/>
      <c r="AI23" s="644"/>
    </row>
    <row r="24" spans="1:35" ht="15" customHeight="1" x14ac:dyDescent="0.15">
      <c r="A24" s="662"/>
      <c r="B24" s="230"/>
      <c r="C24" s="208" t="s">
        <v>474</v>
      </c>
      <c r="D24" s="208"/>
      <c r="E24" s="140"/>
      <c r="F24" s="140"/>
      <c r="G24" s="140"/>
      <c r="H24" s="140"/>
      <c r="I24" s="140"/>
      <c r="J24" s="140"/>
      <c r="K24" s="140"/>
      <c r="L24" s="140"/>
      <c r="M24" s="140"/>
      <c r="N24" s="140"/>
      <c r="O24" s="140"/>
      <c r="P24" s="140"/>
      <c r="Q24" s="140"/>
      <c r="R24" s="140"/>
      <c r="S24" s="140"/>
      <c r="T24" s="140"/>
      <c r="U24" s="140"/>
      <c r="V24" s="140"/>
      <c r="W24" s="140"/>
      <c r="X24" s="206"/>
      <c r="Y24" s="206"/>
      <c r="Z24" s="498"/>
      <c r="AA24" s="497"/>
      <c r="AB24" s="497"/>
      <c r="AC24" s="497"/>
      <c r="AD24" s="497"/>
      <c r="AE24" s="497"/>
      <c r="AF24" s="206"/>
      <c r="AG24" s="206"/>
      <c r="AH24" s="206"/>
      <c r="AI24" s="644"/>
    </row>
    <row r="25" spans="1:35" ht="15" customHeight="1" x14ac:dyDescent="0.15">
      <c r="A25" s="662"/>
      <c r="B25" s="230"/>
      <c r="C25" s="208" t="s">
        <v>475</v>
      </c>
      <c r="D25" s="208"/>
      <c r="E25" s="140"/>
      <c r="F25" s="140"/>
      <c r="G25" s="140"/>
      <c r="H25" s="140"/>
      <c r="I25" s="140"/>
      <c r="J25" s="140"/>
      <c r="K25" s="140"/>
      <c r="L25" s="140"/>
      <c r="M25" s="140"/>
      <c r="N25" s="140"/>
      <c r="O25" s="140"/>
      <c r="P25" s="140"/>
      <c r="Q25" s="140"/>
      <c r="R25" s="140"/>
      <c r="S25" s="140"/>
      <c r="T25" s="140"/>
      <c r="U25" s="140"/>
      <c r="V25" s="140"/>
      <c r="W25" s="140"/>
      <c r="X25" s="206"/>
      <c r="Y25" s="206"/>
      <c r="Z25" s="498"/>
      <c r="AA25" s="497"/>
      <c r="AB25" s="497"/>
      <c r="AC25" s="497"/>
      <c r="AD25" s="497"/>
      <c r="AE25" s="497"/>
      <c r="AF25" s="206"/>
      <c r="AG25" s="206"/>
      <c r="AH25" s="206"/>
      <c r="AI25" s="644"/>
    </row>
    <row r="26" spans="1:35" ht="15" customHeight="1" x14ac:dyDescent="0.15">
      <c r="A26" s="662"/>
      <c r="B26" s="140"/>
      <c r="C26" s="140"/>
      <c r="D26" s="140"/>
      <c r="E26" s="140"/>
      <c r="F26" s="140"/>
      <c r="G26" s="140"/>
      <c r="H26" s="140"/>
      <c r="I26" s="483" t="s">
        <v>253</v>
      </c>
      <c r="J26" s="511" t="s">
        <v>258</v>
      </c>
      <c r="K26" s="511"/>
      <c r="L26" s="511"/>
      <c r="M26" s="511"/>
      <c r="N26" s="483" t="s">
        <v>253</v>
      </c>
      <c r="O26" s="511" t="s">
        <v>255</v>
      </c>
      <c r="P26" s="511"/>
      <c r="Q26" s="511"/>
      <c r="R26" s="140"/>
      <c r="S26" s="140"/>
      <c r="T26" s="140"/>
      <c r="U26" s="140"/>
      <c r="V26" s="140"/>
      <c r="W26" s="140"/>
      <c r="X26" s="206"/>
      <c r="Y26" s="206"/>
      <c r="Z26" s="498"/>
      <c r="AA26" s="497"/>
      <c r="AB26" s="497"/>
      <c r="AC26" s="497"/>
      <c r="AD26" s="497"/>
      <c r="AE26" s="497"/>
      <c r="AF26" s="206"/>
      <c r="AG26" s="206"/>
      <c r="AH26" s="206"/>
      <c r="AI26" s="644"/>
    </row>
    <row r="27" spans="1:35" ht="9" customHeight="1" x14ac:dyDescent="0.15">
      <c r="A27" s="662"/>
      <c r="B27" s="140"/>
      <c r="C27" s="140"/>
      <c r="D27" s="140"/>
      <c r="E27" s="140"/>
      <c r="F27" s="140"/>
      <c r="G27" s="140"/>
      <c r="H27" s="140"/>
      <c r="I27" s="140"/>
      <c r="J27" s="371"/>
      <c r="K27" s="140"/>
      <c r="L27" s="140"/>
      <c r="M27" s="140"/>
      <c r="N27" s="140"/>
      <c r="O27" s="371"/>
      <c r="P27" s="140"/>
      <c r="Q27" s="140"/>
      <c r="R27" s="140"/>
      <c r="S27" s="140"/>
      <c r="T27" s="140"/>
      <c r="U27" s="140"/>
      <c r="V27" s="140"/>
      <c r="W27" s="140"/>
      <c r="X27" s="206"/>
      <c r="Y27" s="206"/>
      <c r="Z27" s="498"/>
      <c r="AA27" s="497"/>
      <c r="AB27" s="497"/>
      <c r="AC27" s="497"/>
      <c r="AD27" s="497"/>
      <c r="AE27" s="497"/>
      <c r="AF27" s="206"/>
      <c r="AG27" s="206"/>
      <c r="AH27" s="206"/>
      <c r="AI27" s="644"/>
    </row>
    <row r="28" spans="1:35" ht="15" customHeight="1" x14ac:dyDescent="0.15">
      <c r="A28" s="662"/>
      <c r="B28" s="371"/>
      <c r="C28" s="56" t="s">
        <v>476</v>
      </c>
      <c r="D28" s="208" t="s">
        <v>477</v>
      </c>
      <c r="E28" s="208"/>
      <c r="F28" s="140"/>
      <c r="G28" s="140"/>
      <c r="H28" s="140"/>
      <c r="I28" s="140"/>
      <c r="J28" s="140"/>
      <c r="K28" s="140"/>
      <c r="L28" s="140"/>
      <c r="M28" s="140"/>
      <c r="N28" s="140"/>
      <c r="O28" s="140"/>
      <c r="P28" s="140"/>
      <c r="Q28" s="140"/>
      <c r="R28" s="140"/>
      <c r="S28" s="140"/>
      <c r="T28" s="140"/>
      <c r="U28" s="140"/>
      <c r="V28" s="140"/>
      <c r="W28" s="140"/>
      <c r="X28" s="206"/>
      <c r="Y28" s="206"/>
      <c r="Z28" s="498"/>
      <c r="AA28" s="497"/>
      <c r="AB28" s="497"/>
      <c r="AC28" s="497"/>
      <c r="AD28" s="497"/>
      <c r="AE28" s="497"/>
      <c r="AF28" s="206"/>
      <c r="AG28" s="206"/>
      <c r="AH28" s="206"/>
      <c r="AI28" s="644"/>
    </row>
    <row r="29" spans="1:35" ht="15" customHeight="1" x14ac:dyDescent="0.15">
      <c r="A29" s="662"/>
      <c r="B29" s="141"/>
      <c r="C29" s="1496"/>
      <c r="D29" s="1497"/>
      <c r="E29" s="1497"/>
      <c r="F29" s="1497"/>
      <c r="G29" s="1497"/>
      <c r="H29" s="1497"/>
      <c r="I29" s="1497"/>
      <c r="J29" s="1497"/>
      <c r="K29" s="1497"/>
      <c r="L29" s="1497"/>
      <c r="M29" s="1497"/>
      <c r="N29" s="1497"/>
      <c r="O29" s="1497"/>
      <c r="P29" s="1497"/>
      <c r="Q29" s="1497"/>
      <c r="R29" s="1497"/>
      <c r="S29" s="1497"/>
      <c r="T29" s="1497"/>
      <c r="U29" s="1497"/>
      <c r="V29" s="1497"/>
      <c r="W29" s="1498"/>
      <c r="X29" s="206"/>
      <c r="Y29" s="206"/>
      <c r="Z29" s="498"/>
      <c r="AA29" s="497"/>
      <c r="AB29" s="497"/>
      <c r="AC29" s="497"/>
      <c r="AD29" s="497"/>
      <c r="AE29" s="497"/>
      <c r="AF29" s="206"/>
      <c r="AG29" s="206"/>
      <c r="AH29" s="206"/>
      <c r="AI29" s="644"/>
    </row>
    <row r="30" spans="1:35" ht="15" customHeight="1" x14ac:dyDescent="0.15">
      <c r="A30" s="662"/>
      <c r="B30" s="141"/>
      <c r="C30" s="1499"/>
      <c r="D30" s="1500"/>
      <c r="E30" s="1500"/>
      <c r="F30" s="1500"/>
      <c r="G30" s="1500"/>
      <c r="H30" s="1500"/>
      <c r="I30" s="1500"/>
      <c r="J30" s="1500"/>
      <c r="K30" s="1500"/>
      <c r="L30" s="1500"/>
      <c r="M30" s="1500"/>
      <c r="N30" s="1500"/>
      <c r="O30" s="1500"/>
      <c r="P30" s="1500"/>
      <c r="Q30" s="1500"/>
      <c r="R30" s="1500"/>
      <c r="S30" s="1500"/>
      <c r="T30" s="1500"/>
      <c r="U30" s="1500"/>
      <c r="V30" s="1500"/>
      <c r="W30" s="1501"/>
      <c r="X30" s="206"/>
      <c r="Y30" s="206"/>
      <c r="Z30" s="498"/>
      <c r="AA30" s="497"/>
      <c r="AB30" s="497"/>
      <c r="AC30" s="497"/>
      <c r="AD30" s="497"/>
      <c r="AE30" s="497"/>
      <c r="AF30" s="206"/>
      <c r="AG30" s="206"/>
      <c r="AH30" s="206"/>
      <c r="AI30" s="644"/>
    </row>
    <row r="31" spans="1:35" ht="15" customHeight="1" x14ac:dyDescent="0.15">
      <c r="A31" s="662"/>
      <c r="B31" s="141"/>
      <c r="C31" s="1502"/>
      <c r="D31" s="1503"/>
      <c r="E31" s="1503"/>
      <c r="F31" s="1503"/>
      <c r="G31" s="1503"/>
      <c r="H31" s="1503"/>
      <c r="I31" s="1503"/>
      <c r="J31" s="1503"/>
      <c r="K31" s="1503"/>
      <c r="L31" s="1503"/>
      <c r="M31" s="1503"/>
      <c r="N31" s="1503"/>
      <c r="O31" s="1503"/>
      <c r="P31" s="1503"/>
      <c r="Q31" s="1503"/>
      <c r="R31" s="1503"/>
      <c r="S31" s="1503"/>
      <c r="T31" s="1503"/>
      <c r="U31" s="1503"/>
      <c r="V31" s="1503"/>
      <c r="W31" s="1504"/>
      <c r="X31" s="206"/>
      <c r="Y31" s="206"/>
      <c r="Z31" s="498"/>
      <c r="AA31" s="497"/>
      <c r="AB31" s="497"/>
      <c r="AC31" s="497"/>
      <c r="AD31" s="497"/>
      <c r="AE31" s="497"/>
      <c r="AF31" s="206"/>
      <c r="AG31" s="206"/>
      <c r="AH31" s="206"/>
      <c r="AI31" s="644"/>
    </row>
    <row r="32" spans="1:35" ht="12.75" customHeight="1" x14ac:dyDescent="0.15">
      <c r="A32" s="662"/>
      <c r="B32" s="511"/>
      <c r="C32" s="504"/>
      <c r="D32" s="504"/>
      <c r="E32" s="504"/>
      <c r="F32" s="504"/>
      <c r="G32" s="504"/>
      <c r="H32" s="504"/>
      <c r="I32" s="504"/>
      <c r="J32" s="504"/>
      <c r="K32" s="504"/>
      <c r="L32" s="504"/>
      <c r="M32" s="504"/>
      <c r="N32" s="504"/>
      <c r="O32" s="504"/>
      <c r="P32" s="504"/>
      <c r="Q32" s="496"/>
      <c r="R32" s="496"/>
      <c r="S32" s="496"/>
      <c r="T32" s="496"/>
      <c r="U32" s="496"/>
      <c r="V32" s="496"/>
      <c r="W32" s="496"/>
      <c r="X32" s="206"/>
      <c r="Y32" s="206"/>
      <c r="Z32" s="498"/>
      <c r="AA32" s="497"/>
      <c r="AB32" s="497"/>
      <c r="AC32" s="497"/>
      <c r="AD32" s="497"/>
      <c r="AE32" s="497"/>
      <c r="AF32" s="206"/>
      <c r="AG32" s="206"/>
      <c r="AH32" s="206"/>
      <c r="AI32" s="644"/>
    </row>
    <row r="33" spans="1:35" ht="15" customHeight="1" x14ac:dyDescent="0.15">
      <c r="A33" s="662"/>
      <c r="B33" s="511"/>
      <c r="C33" s="61" t="s">
        <v>478</v>
      </c>
      <c r="D33" s="485" t="s">
        <v>479</v>
      </c>
      <c r="E33" s="182"/>
      <c r="F33" s="182"/>
      <c r="G33" s="126"/>
      <c r="H33" s="126"/>
      <c r="I33" s="126"/>
      <c r="J33" s="126"/>
      <c r="K33" s="184"/>
      <c r="L33" s="126"/>
      <c r="M33" s="126"/>
      <c r="N33" s="126"/>
      <c r="O33" s="126"/>
      <c r="P33" s="184"/>
      <c r="Q33" s="126"/>
      <c r="R33" s="126"/>
      <c r="S33" s="126"/>
      <c r="T33" s="126"/>
      <c r="U33" s="126"/>
      <c r="V33" s="126"/>
      <c r="W33" s="126"/>
      <c r="X33" s="206"/>
      <c r="Y33" s="206"/>
      <c r="Z33" s="498" t="s">
        <v>487</v>
      </c>
      <c r="AA33" s="497"/>
      <c r="AB33" s="497"/>
      <c r="AC33" s="497"/>
      <c r="AD33" s="497"/>
      <c r="AE33" s="497"/>
      <c r="AF33" s="206"/>
      <c r="AG33" s="206"/>
      <c r="AH33" s="206"/>
      <c r="AI33" s="644"/>
    </row>
    <row r="34" spans="1:35" ht="15" customHeight="1" x14ac:dyDescent="0.15">
      <c r="A34" s="662"/>
      <c r="B34" s="511"/>
      <c r="C34" s="182" t="s">
        <v>480</v>
      </c>
      <c r="D34" s="485" t="s">
        <v>481</v>
      </c>
      <c r="E34" s="182"/>
      <c r="F34" s="182"/>
      <c r="G34" s="126"/>
      <c r="H34" s="126"/>
      <c r="I34" s="126"/>
      <c r="J34" s="126"/>
      <c r="K34" s="184"/>
      <c r="L34" s="126"/>
      <c r="M34" s="126"/>
      <c r="N34" s="126"/>
      <c r="O34" s="126"/>
      <c r="P34" s="184"/>
      <c r="Q34" s="126"/>
      <c r="R34" s="126"/>
      <c r="S34" s="126"/>
      <c r="T34" s="126"/>
      <c r="U34" s="126"/>
      <c r="V34" s="126"/>
      <c r="W34" s="126"/>
      <c r="X34" s="206"/>
      <c r="Y34" s="206"/>
      <c r="Z34" s="662"/>
      <c r="AA34" s="206"/>
      <c r="AB34" s="206"/>
      <c r="AC34" s="206"/>
      <c r="AD34" s="206"/>
      <c r="AE34" s="206"/>
      <c r="AF34" s="206"/>
      <c r="AG34" s="206"/>
      <c r="AH34" s="206"/>
      <c r="AI34" s="644"/>
    </row>
    <row r="35" spans="1:35" ht="15" customHeight="1" x14ac:dyDescent="0.15">
      <c r="A35" s="662"/>
      <c r="B35" s="511"/>
      <c r="C35" s="182" t="s">
        <v>482</v>
      </c>
      <c r="D35" s="485" t="s">
        <v>483</v>
      </c>
      <c r="E35" s="182"/>
      <c r="F35" s="182"/>
      <c r="G35" s="126"/>
      <c r="H35" s="126"/>
      <c r="I35" s="126"/>
      <c r="J35" s="126"/>
      <c r="K35" s="126"/>
      <c r="L35" s="126"/>
      <c r="M35" s="126"/>
      <c r="N35" s="126"/>
      <c r="O35" s="126"/>
      <c r="P35" s="126"/>
      <c r="Q35" s="126"/>
      <c r="R35" s="126"/>
      <c r="S35" s="126"/>
      <c r="T35" s="126"/>
      <c r="U35" s="126"/>
      <c r="V35" s="126"/>
      <c r="W35" s="126"/>
      <c r="X35" s="206"/>
      <c r="Y35" s="206"/>
      <c r="Z35" s="662"/>
      <c r="AA35" s="206"/>
      <c r="AB35" s="206"/>
      <c r="AC35" s="206"/>
      <c r="AD35" s="206"/>
      <c r="AE35" s="206"/>
      <c r="AF35" s="206"/>
      <c r="AG35" s="206"/>
      <c r="AH35" s="206"/>
      <c r="AI35" s="644"/>
    </row>
    <row r="36" spans="1:35" ht="15" customHeight="1" x14ac:dyDescent="0.15">
      <c r="A36" s="662"/>
      <c r="B36" s="511"/>
      <c r="C36" s="511"/>
      <c r="D36" s="511"/>
      <c r="E36" s="511"/>
      <c r="F36" s="511"/>
      <c r="G36" s="511"/>
      <c r="H36" s="511"/>
      <c r="I36" s="483" t="s">
        <v>253</v>
      </c>
      <c r="J36" s="511" t="s">
        <v>484</v>
      </c>
      <c r="K36" s="511"/>
      <c r="L36" s="511"/>
      <c r="M36" s="511"/>
      <c r="N36" s="483" t="s">
        <v>253</v>
      </c>
      <c r="O36" s="511" t="s">
        <v>485</v>
      </c>
      <c r="P36" s="504"/>
      <c r="Q36" s="496"/>
      <c r="R36" s="496"/>
      <c r="S36" s="496"/>
      <c r="T36" s="496"/>
      <c r="U36" s="496"/>
      <c r="V36" s="496"/>
      <c r="W36" s="496"/>
      <c r="X36" s="206"/>
      <c r="Y36" s="206"/>
      <c r="Z36" s="662"/>
      <c r="AA36" s="206"/>
      <c r="AB36" s="206"/>
      <c r="AC36" s="206"/>
      <c r="AD36" s="206"/>
      <c r="AE36" s="206"/>
      <c r="AF36" s="206"/>
      <c r="AG36" s="206"/>
      <c r="AH36" s="206"/>
      <c r="AI36" s="644"/>
    </row>
    <row r="37" spans="1:35" ht="15" customHeight="1" x14ac:dyDescent="0.15">
      <c r="A37" s="662"/>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662"/>
      <c r="AA37" s="206"/>
      <c r="AB37" s="206"/>
      <c r="AC37" s="206"/>
      <c r="AD37" s="206"/>
      <c r="AE37" s="206"/>
      <c r="AF37" s="206"/>
      <c r="AG37" s="206"/>
      <c r="AH37" s="206"/>
      <c r="AI37" s="644"/>
    </row>
    <row r="38" spans="1:35" ht="15" customHeight="1" x14ac:dyDescent="0.15">
      <c r="A38" s="37"/>
      <c r="B38" s="61" t="s">
        <v>349</v>
      </c>
      <c r="C38" s="208" t="s">
        <v>2579</v>
      </c>
      <c r="D38" s="496"/>
      <c r="E38" s="496"/>
      <c r="F38" s="496"/>
      <c r="G38" s="496"/>
      <c r="H38" s="496"/>
      <c r="I38" s="496"/>
      <c r="J38" s="496"/>
      <c r="K38" s="496"/>
      <c r="L38" s="496"/>
      <c r="M38" s="496"/>
      <c r="N38" s="496"/>
      <c r="O38" s="496"/>
      <c r="P38" s="496"/>
      <c r="Q38" s="496"/>
      <c r="R38" s="496"/>
      <c r="S38" s="496"/>
      <c r="T38" s="496"/>
      <c r="U38" s="496"/>
      <c r="V38" s="496"/>
      <c r="W38" s="496"/>
      <c r="X38" s="511"/>
      <c r="Y38" s="206"/>
      <c r="Z38" s="136" t="s">
        <v>488</v>
      </c>
      <c r="AA38" s="130"/>
      <c r="AB38" s="130"/>
      <c r="AC38" s="130"/>
      <c r="AD38" s="130"/>
      <c r="AE38" s="130"/>
      <c r="AF38" s="130"/>
      <c r="AG38" s="130"/>
      <c r="AH38" s="130"/>
      <c r="AI38" s="644"/>
    </row>
    <row r="39" spans="1:35" ht="15" customHeight="1" x14ac:dyDescent="0.15">
      <c r="A39" s="37"/>
      <c r="B39" s="511"/>
      <c r="C39" s="186"/>
      <c r="D39" s="511"/>
      <c r="E39" s="511"/>
      <c r="F39" s="511"/>
      <c r="G39" s="511"/>
      <c r="H39" s="511"/>
      <c r="I39" s="483" t="s">
        <v>253</v>
      </c>
      <c r="J39" s="511" t="s">
        <v>303</v>
      </c>
      <c r="K39" s="511"/>
      <c r="L39" s="511"/>
      <c r="M39" s="511"/>
      <c r="N39" s="483" t="s">
        <v>253</v>
      </c>
      <c r="O39" s="511" t="s">
        <v>255</v>
      </c>
      <c r="P39" s="496"/>
      <c r="Q39" s="496"/>
      <c r="R39" s="496"/>
      <c r="S39" s="483" t="s">
        <v>253</v>
      </c>
      <c r="T39" s="496" t="s">
        <v>315</v>
      </c>
      <c r="U39" s="496"/>
      <c r="V39" s="496"/>
      <c r="W39" s="496"/>
      <c r="X39" s="511"/>
      <c r="Y39" s="644"/>
      <c r="Z39" s="497" t="s">
        <v>489</v>
      </c>
      <c r="AA39" s="130"/>
      <c r="AB39" s="130"/>
      <c r="AC39" s="130"/>
      <c r="AD39" s="130"/>
      <c r="AE39" s="130"/>
      <c r="AF39" s="130"/>
      <c r="AG39" s="130"/>
      <c r="AH39" s="130"/>
      <c r="AI39" s="644"/>
    </row>
    <row r="40" spans="1:35" ht="9" customHeight="1" x14ac:dyDescent="0.15">
      <c r="A40" s="37"/>
      <c r="B40" s="511"/>
      <c r="C40" s="126"/>
      <c r="D40" s="511"/>
      <c r="E40" s="511"/>
      <c r="F40" s="511"/>
      <c r="G40" s="511"/>
      <c r="H40" s="511"/>
      <c r="I40" s="186"/>
      <c r="J40" s="186"/>
      <c r="K40" s="186"/>
      <c r="L40" s="186"/>
      <c r="M40" s="186"/>
      <c r="N40" s="186"/>
      <c r="O40" s="186"/>
      <c r="P40" s="186"/>
      <c r="Q40" s="186"/>
      <c r="R40" s="186"/>
      <c r="S40" s="186"/>
      <c r="T40" s="186"/>
      <c r="U40" s="186"/>
      <c r="V40" s="186"/>
      <c r="W40" s="496"/>
      <c r="X40" s="511"/>
      <c r="Y40" s="206"/>
      <c r="Z40" s="129"/>
      <c r="AA40" s="1464" t="s">
        <v>490</v>
      </c>
      <c r="AB40" s="1464"/>
      <c r="AC40" s="1464"/>
      <c r="AD40" s="1464"/>
      <c r="AE40" s="1464"/>
      <c r="AF40" s="1464"/>
      <c r="AG40" s="1464"/>
      <c r="AH40" s="633"/>
      <c r="AI40" s="644"/>
    </row>
    <row r="41" spans="1:35" ht="15" customHeight="1" x14ac:dyDescent="0.15">
      <c r="A41" s="37"/>
      <c r="B41" s="511"/>
      <c r="C41" s="61" t="s">
        <v>346</v>
      </c>
      <c r="D41" s="54" t="s">
        <v>491</v>
      </c>
      <c r="E41" s="511"/>
      <c r="F41" s="511"/>
      <c r="G41" s="511"/>
      <c r="H41" s="511"/>
      <c r="I41" s="511"/>
      <c r="J41" s="511"/>
      <c r="K41" s="511"/>
      <c r="L41" s="511"/>
      <c r="M41" s="511"/>
      <c r="N41" s="511"/>
      <c r="O41" s="511"/>
      <c r="P41" s="508"/>
      <c r="Q41" s="508"/>
      <c r="R41" s="508"/>
      <c r="S41" s="508"/>
      <c r="T41" s="508"/>
      <c r="U41" s="508"/>
      <c r="V41" s="508"/>
      <c r="W41" s="508"/>
      <c r="X41" s="511"/>
      <c r="Y41" s="206"/>
      <c r="Z41" s="129"/>
      <c r="AA41" s="1464"/>
      <c r="AB41" s="1464"/>
      <c r="AC41" s="1464"/>
      <c r="AD41" s="1464"/>
      <c r="AE41" s="1464"/>
      <c r="AF41" s="1464"/>
      <c r="AG41" s="1464"/>
      <c r="AH41" s="633"/>
      <c r="AI41" s="644"/>
    </row>
    <row r="42" spans="1:35" ht="15" customHeight="1" x14ac:dyDescent="0.15">
      <c r="A42" s="37"/>
      <c r="B42" s="511"/>
      <c r="C42" s="511"/>
      <c r="D42" s="186"/>
      <c r="E42" s="186"/>
      <c r="F42" s="186"/>
      <c r="G42" s="186"/>
      <c r="H42" s="186"/>
      <c r="I42" s="483" t="s">
        <v>253</v>
      </c>
      <c r="J42" s="511" t="s">
        <v>492</v>
      </c>
      <c r="K42" s="511"/>
      <c r="L42" s="511"/>
      <c r="M42" s="511"/>
      <c r="N42" s="483" t="s">
        <v>253</v>
      </c>
      <c r="O42" s="511" t="s">
        <v>493</v>
      </c>
      <c r="P42" s="511"/>
      <c r="Q42" s="186"/>
      <c r="R42" s="186"/>
      <c r="S42" s="186"/>
      <c r="T42" s="186"/>
      <c r="U42" s="186"/>
      <c r="V42" s="186"/>
      <c r="W42" s="186"/>
      <c r="X42" s="511"/>
      <c r="Y42" s="206"/>
      <c r="Z42" s="129"/>
      <c r="AA42" s="130"/>
      <c r="AB42" s="130"/>
      <c r="AC42" s="130"/>
      <c r="AD42" s="130"/>
      <c r="AE42" s="130"/>
      <c r="AF42" s="130"/>
      <c r="AG42" s="130"/>
      <c r="AH42" s="130"/>
      <c r="AI42" s="644"/>
    </row>
    <row r="43" spans="1:35" ht="15" customHeight="1" x14ac:dyDescent="0.15">
      <c r="A43" s="37"/>
      <c r="B43" s="511"/>
      <c r="C43" s="511"/>
      <c r="D43" s="511"/>
      <c r="E43" s="511"/>
      <c r="F43" s="511"/>
      <c r="G43" s="511"/>
      <c r="H43" s="511"/>
      <c r="I43" s="483" t="s">
        <v>253</v>
      </c>
      <c r="J43" s="511" t="s">
        <v>494</v>
      </c>
      <c r="K43" s="511"/>
      <c r="L43" s="126"/>
      <c r="M43" s="1480"/>
      <c r="N43" s="1480"/>
      <c r="O43" s="1480"/>
      <c r="P43" s="1480"/>
      <c r="Q43" s="1480"/>
      <c r="R43" s="1480"/>
      <c r="S43" s="1480"/>
      <c r="T43" s="1480"/>
      <c r="U43" s="1480"/>
      <c r="V43" s="1480"/>
      <c r="W43" s="511" t="s">
        <v>495</v>
      </c>
      <c r="X43" s="511"/>
      <c r="Y43" s="206"/>
      <c r="Z43" s="129"/>
      <c r="AA43" s="130"/>
      <c r="AB43" s="130"/>
      <c r="AC43" s="130"/>
      <c r="AD43" s="130"/>
      <c r="AE43" s="130"/>
      <c r="AF43" s="130"/>
      <c r="AG43" s="130"/>
      <c r="AH43" s="130"/>
      <c r="AI43" s="644"/>
    </row>
    <row r="44" spans="1:35" ht="15" customHeight="1" x14ac:dyDescent="0.15">
      <c r="A44" s="662"/>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662"/>
      <c r="AA44" s="206"/>
      <c r="AB44" s="206"/>
      <c r="AC44" s="206"/>
      <c r="AD44" s="206"/>
      <c r="AE44" s="206"/>
      <c r="AF44" s="206"/>
      <c r="AG44" s="206"/>
      <c r="AH44" s="206"/>
      <c r="AI44" s="644"/>
    </row>
    <row r="45" spans="1:35" ht="15" customHeight="1" x14ac:dyDescent="0.15">
      <c r="A45" s="662"/>
      <c r="B45" s="61" t="s">
        <v>251</v>
      </c>
      <c r="C45" s="54" t="s">
        <v>496</v>
      </c>
      <c r="D45" s="122"/>
      <c r="E45" s="504"/>
      <c r="F45" s="504"/>
      <c r="G45" s="504"/>
      <c r="H45" s="504"/>
      <c r="I45" s="504"/>
      <c r="J45" s="504"/>
      <c r="K45" s="504"/>
      <c r="L45" s="504"/>
      <c r="M45" s="186"/>
      <c r="N45" s="504"/>
      <c r="O45" s="504"/>
      <c r="P45" s="504"/>
      <c r="Q45" s="504"/>
      <c r="R45" s="504"/>
      <c r="S45" s="504"/>
      <c r="T45" s="504"/>
      <c r="U45" s="504"/>
      <c r="V45" s="206"/>
      <c r="W45" s="206"/>
      <c r="X45" s="206"/>
      <c r="Y45" s="206"/>
      <c r="Z45" s="136" t="s">
        <v>498</v>
      </c>
      <c r="AA45" s="188"/>
      <c r="AB45" s="188"/>
      <c r="AC45" s="188"/>
      <c r="AD45" s="188"/>
      <c r="AE45" s="188"/>
      <c r="AF45" s="188"/>
      <c r="AG45" s="206"/>
      <c r="AH45" s="206"/>
      <c r="AI45" s="644"/>
    </row>
    <row r="46" spans="1:35" ht="15" customHeight="1" x14ac:dyDescent="0.15">
      <c r="A46" s="662"/>
      <c r="B46" s="511"/>
      <c r="C46" s="511"/>
      <c r="D46" s="511"/>
      <c r="E46" s="511"/>
      <c r="F46" s="511"/>
      <c r="G46" s="511"/>
      <c r="H46" s="511"/>
      <c r="I46" s="483" t="s">
        <v>253</v>
      </c>
      <c r="J46" s="511" t="s">
        <v>497</v>
      </c>
      <c r="K46" s="511"/>
      <c r="L46" s="511"/>
      <c r="M46" s="511"/>
      <c r="N46" s="483" t="s">
        <v>253</v>
      </c>
      <c r="O46" s="511" t="s">
        <v>255</v>
      </c>
      <c r="P46" s="511"/>
      <c r="Q46" s="511"/>
      <c r="R46" s="511"/>
      <c r="S46" s="511"/>
      <c r="T46" s="511"/>
      <c r="U46" s="511"/>
      <c r="V46" s="206"/>
      <c r="W46" s="206"/>
      <c r="X46" s="206"/>
      <c r="Y46" s="206"/>
      <c r="Z46" s="662"/>
      <c r="AA46" s="206"/>
      <c r="AB46" s="206"/>
      <c r="AC46" s="206"/>
      <c r="AD46" s="206"/>
      <c r="AE46" s="206"/>
      <c r="AF46" s="206"/>
      <c r="AG46" s="206"/>
      <c r="AH46" s="206"/>
      <c r="AI46" s="644"/>
    </row>
    <row r="47" spans="1:35" ht="9" customHeight="1" x14ac:dyDescent="0.15">
      <c r="A47" s="662"/>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662"/>
      <c r="AA47" s="206"/>
      <c r="AB47" s="206"/>
      <c r="AC47" s="206"/>
      <c r="AD47" s="206"/>
      <c r="AE47" s="206"/>
      <c r="AF47" s="206"/>
      <c r="AG47" s="206"/>
      <c r="AH47" s="206"/>
      <c r="AI47" s="644"/>
    </row>
    <row r="48" spans="1:35" ht="15" customHeight="1" x14ac:dyDescent="0.15">
      <c r="A48" s="662"/>
      <c r="B48" s="206"/>
      <c r="C48" s="61" t="s">
        <v>333</v>
      </c>
      <c r="D48" s="54" t="s">
        <v>499</v>
      </c>
      <c r="E48" s="511"/>
      <c r="F48" s="511"/>
      <c r="G48" s="511"/>
      <c r="H48" s="511"/>
      <c r="I48" s="511"/>
      <c r="J48" s="483"/>
      <c r="K48" s="511"/>
      <c r="L48" s="511"/>
      <c r="M48" s="511"/>
      <c r="N48" s="511"/>
      <c r="O48" s="483"/>
      <c r="P48" s="511"/>
      <c r="Q48" s="511"/>
      <c r="R48" s="511"/>
      <c r="S48" s="511"/>
      <c r="T48" s="511"/>
      <c r="U48" s="511"/>
      <c r="V48" s="511"/>
      <c r="W48" s="511"/>
      <c r="X48" s="511"/>
      <c r="Y48" s="199"/>
      <c r="Z48" s="130"/>
      <c r="AA48" s="130"/>
      <c r="AB48" s="130"/>
      <c r="AC48" s="130"/>
      <c r="AD48" s="130"/>
      <c r="AE48" s="130"/>
      <c r="AF48" s="130"/>
      <c r="AG48" s="206"/>
      <c r="AH48" s="206"/>
      <c r="AI48" s="644"/>
    </row>
    <row r="49" spans="1:35" ht="15" customHeight="1" x14ac:dyDescent="0.15">
      <c r="A49" s="662"/>
      <c r="B49" s="206"/>
      <c r="C49" s="1457" t="s">
        <v>500</v>
      </c>
      <c r="D49" s="1457"/>
      <c r="E49" s="1457"/>
      <c r="F49" s="1457"/>
      <c r="G49" s="1457"/>
      <c r="H49" s="1457"/>
      <c r="I49" s="1481" t="s">
        <v>501</v>
      </c>
      <c r="J49" s="1482"/>
      <c r="K49" s="1482"/>
      <c r="L49" s="1482"/>
      <c r="M49" s="1482"/>
      <c r="N49" s="1483"/>
      <c r="O49" s="1451" t="s">
        <v>502</v>
      </c>
      <c r="P49" s="1452"/>
      <c r="Q49" s="1452"/>
      <c r="R49" s="1452"/>
      <c r="S49" s="1452"/>
      <c r="T49" s="1452"/>
      <c r="U49" s="1452"/>
      <c r="V49" s="1452"/>
      <c r="W49" s="1452"/>
      <c r="X49" s="1452"/>
      <c r="Y49" s="1452"/>
      <c r="Z49" s="1453"/>
      <c r="AA49" s="1457" t="s">
        <v>503</v>
      </c>
      <c r="AB49" s="1457"/>
      <c r="AC49" s="1457"/>
      <c r="AD49" s="1457"/>
      <c r="AE49" s="1457"/>
      <c r="AF49" s="1457"/>
      <c r="AG49" s="206"/>
      <c r="AH49" s="206"/>
      <c r="AI49" s="644"/>
    </row>
    <row r="50" spans="1:35" ht="15" customHeight="1" x14ac:dyDescent="0.15">
      <c r="A50" s="662"/>
      <c r="B50" s="206"/>
      <c r="C50" s="1465"/>
      <c r="D50" s="1466"/>
      <c r="E50" s="1466"/>
      <c r="F50" s="1466"/>
      <c r="G50" s="1466"/>
      <c r="H50" s="1467"/>
      <c r="I50" s="1465"/>
      <c r="J50" s="1474"/>
      <c r="K50" s="1474"/>
      <c r="L50" s="1474"/>
      <c r="M50" s="1474"/>
      <c r="N50" s="1475"/>
      <c r="O50" s="209" t="s">
        <v>253</v>
      </c>
      <c r="P50" s="173" t="s">
        <v>504</v>
      </c>
      <c r="Q50" s="173"/>
      <c r="R50" s="173"/>
      <c r="S50" s="209" t="s">
        <v>253</v>
      </c>
      <c r="T50" s="173" t="s">
        <v>505</v>
      </c>
      <c r="U50" s="173"/>
      <c r="V50" s="173"/>
      <c r="W50" s="209" t="s">
        <v>253</v>
      </c>
      <c r="X50" s="173" t="s">
        <v>506</v>
      </c>
      <c r="Y50" s="173"/>
      <c r="Z50" s="196"/>
      <c r="AA50" s="209" t="s">
        <v>253</v>
      </c>
      <c r="AB50" s="173" t="s">
        <v>507</v>
      </c>
      <c r="AC50" s="173"/>
      <c r="AD50" s="173"/>
      <c r="AE50" s="173"/>
      <c r="AF50" s="196"/>
      <c r="AG50" s="206"/>
      <c r="AH50" s="206"/>
      <c r="AI50" s="644"/>
    </row>
    <row r="51" spans="1:35" ht="15" customHeight="1" x14ac:dyDescent="0.15">
      <c r="A51" s="662"/>
      <c r="B51" s="206"/>
      <c r="C51" s="1468"/>
      <c r="D51" s="1469"/>
      <c r="E51" s="1469"/>
      <c r="F51" s="1469"/>
      <c r="G51" s="1469"/>
      <c r="H51" s="1470"/>
      <c r="I51" s="1468"/>
      <c r="J51" s="1352"/>
      <c r="K51" s="1352"/>
      <c r="L51" s="1352"/>
      <c r="M51" s="1352"/>
      <c r="N51" s="1476"/>
      <c r="O51" s="1478"/>
      <c r="P51" s="1352"/>
      <c r="Q51" s="1352"/>
      <c r="R51" s="1352"/>
      <c r="S51" s="1352"/>
      <c r="T51" s="1352"/>
      <c r="U51" s="1352"/>
      <c r="V51" s="1352"/>
      <c r="W51" s="1352"/>
      <c r="X51" s="1352"/>
      <c r="Y51" s="1479" t="s">
        <v>508</v>
      </c>
      <c r="Z51" s="174"/>
      <c r="AA51" s="180" t="s">
        <v>253</v>
      </c>
      <c r="AB51" s="168" t="s">
        <v>509</v>
      </c>
      <c r="AC51" s="168"/>
      <c r="AD51" s="168"/>
      <c r="AE51" s="168"/>
      <c r="AF51" s="174"/>
      <c r="AG51" s="206"/>
      <c r="AH51" s="206"/>
      <c r="AI51" s="644"/>
    </row>
    <row r="52" spans="1:35" ht="15" customHeight="1" x14ac:dyDescent="0.15">
      <c r="A52" s="662"/>
      <c r="B52" s="206"/>
      <c r="C52" s="1471"/>
      <c r="D52" s="1472"/>
      <c r="E52" s="1472"/>
      <c r="F52" s="1472"/>
      <c r="G52" s="1472"/>
      <c r="H52" s="1473"/>
      <c r="I52" s="1449"/>
      <c r="J52" s="1450"/>
      <c r="K52" s="1450"/>
      <c r="L52" s="1450"/>
      <c r="M52" s="1450"/>
      <c r="N52" s="1477"/>
      <c r="O52" s="1449"/>
      <c r="P52" s="1450"/>
      <c r="Q52" s="1450"/>
      <c r="R52" s="1450"/>
      <c r="S52" s="1450"/>
      <c r="T52" s="1450"/>
      <c r="U52" s="1450"/>
      <c r="V52" s="1450"/>
      <c r="W52" s="1450"/>
      <c r="X52" s="1450"/>
      <c r="Y52" s="1364"/>
      <c r="Z52" s="210"/>
      <c r="AA52" s="201"/>
      <c r="AB52" s="211"/>
      <c r="AC52" s="211"/>
      <c r="AD52" s="211"/>
      <c r="AE52" s="211"/>
      <c r="AF52" s="210"/>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80"/>
      <c r="AA53" s="206"/>
      <c r="AB53" s="206"/>
      <c r="AC53" s="206"/>
      <c r="AD53" s="206"/>
      <c r="AE53" s="206"/>
      <c r="AF53" s="206"/>
      <c r="AG53" s="206"/>
      <c r="AH53" s="206"/>
      <c r="AI53" s="644"/>
    </row>
    <row r="54" spans="1:35" ht="15" customHeight="1" x14ac:dyDescent="0.15">
      <c r="A54" s="662"/>
      <c r="B54" s="61" t="s">
        <v>305</v>
      </c>
      <c r="C54" s="485" t="s">
        <v>510</v>
      </c>
      <c r="D54" s="681"/>
      <c r="E54" s="682"/>
      <c r="F54" s="682"/>
      <c r="G54" s="682"/>
      <c r="H54" s="682"/>
      <c r="I54" s="648"/>
      <c r="J54" s="648"/>
      <c r="K54" s="648"/>
      <c r="L54" s="648"/>
      <c r="M54" s="648"/>
      <c r="N54" s="648"/>
      <c r="O54" s="683"/>
      <c r="P54" s="683"/>
      <c r="Q54" s="683"/>
      <c r="R54" s="683"/>
      <c r="S54" s="683"/>
      <c r="T54" s="683"/>
      <c r="U54" s="683"/>
      <c r="V54" s="683"/>
      <c r="W54" s="683"/>
      <c r="X54" s="684"/>
      <c r="Y54" s="206"/>
      <c r="Z54" s="214" t="s">
        <v>513</v>
      </c>
      <c r="AA54" s="190"/>
      <c r="AB54" s="190"/>
      <c r="AC54" s="190"/>
      <c r="AD54" s="190"/>
      <c r="AE54" s="190"/>
      <c r="AF54" s="190"/>
      <c r="AG54" s="190"/>
      <c r="AH54" s="190"/>
      <c r="AI54" s="191"/>
    </row>
    <row r="55" spans="1:35" ht="15" customHeight="1" x14ac:dyDescent="0.15">
      <c r="A55" s="662"/>
      <c r="B55" s="182" t="s">
        <v>330</v>
      </c>
      <c r="C55" s="485" t="s">
        <v>511</v>
      </c>
      <c r="D55" s="681"/>
      <c r="E55" s="682"/>
      <c r="F55" s="682"/>
      <c r="G55" s="682"/>
      <c r="H55" s="682"/>
      <c r="I55" s="648"/>
      <c r="J55" s="648"/>
      <c r="K55" s="648"/>
      <c r="L55" s="648"/>
      <c r="M55" s="648"/>
      <c r="N55" s="648"/>
      <c r="O55" s="683"/>
      <c r="P55" s="683"/>
      <c r="Q55" s="683"/>
      <c r="R55" s="683"/>
      <c r="S55" s="683"/>
      <c r="T55" s="683"/>
      <c r="U55" s="683"/>
      <c r="V55" s="683"/>
      <c r="W55" s="683"/>
      <c r="X55" s="684"/>
      <c r="Y55" s="206"/>
      <c r="Z55" s="685"/>
      <c r="AA55" s="190"/>
      <c r="AB55" s="190"/>
      <c r="AC55" s="190"/>
      <c r="AD55" s="190"/>
      <c r="AE55" s="190"/>
      <c r="AF55" s="190"/>
      <c r="AG55" s="190"/>
      <c r="AH55" s="190"/>
      <c r="AI55" s="191"/>
    </row>
    <row r="56" spans="1:35" ht="15" customHeight="1" x14ac:dyDescent="0.15">
      <c r="A56" s="662"/>
      <c r="B56" s="182" t="s">
        <v>330</v>
      </c>
      <c r="C56" s="485" t="s">
        <v>512</v>
      </c>
      <c r="D56" s="681"/>
      <c r="E56" s="682"/>
      <c r="F56" s="682"/>
      <c r="G56" s="682"/>
      <c r="H56" s="682"/>
      <c r="I56" s="648"/>
      <c r="J56" s="648"/>
      <c r="K56" s="648"/>
      <c r="L56" s="648"/>
      <c r="M56" s="648"/>
      <c r="N56" s="648"/>
      <c r="O56" s="683"/>
      <c r="P56" s="683"/>
      <c r="Q56" s="683"/>
      <c r="R56" s="683"/>
      <c r="S56" s="683"/>
      <c r="T56" s="683"/>
      <c r="U56" s="683"/>
      <c r="V56" s="683"/>
      <c r="W56" s="683"/>
      <c r="X56" s="684"/>
      <c r="Y56" s="206"/>
      <c r="Z56" s="213"/>
      <c r="AA56" s="168"/>
      <c r="AB56" s="168"/>
      <c r="AC56" s="168"/>
      <c r="AD56" s="168"/>
      <c r="AE56" s="168"/>
      <c r="AF56" s="168"/>
      <c r="AG56" s="168"/>
      <c r="AH56" s="168"/>
      <c r="AI56" s="174"/>
    </row>
    <row r="57" spans="1:35" ht="15" customHeight="1" x14ac:dyDescent="0.15">
      <c r="A57" s="662"/>
      <c r="B57" s="168"/>
      <c r="C57" s="686"/>
      <c r="D57" s="686"/>
      <c r="E57" s="686"/>
      <c r="F57" s="686"/>
      <c r="G57" s="686"/>
      <c r="H57" s="686"/>
      <c r="I57" s="483" t="s">
        <v>253</v>
      </c>
      <c r="J57" s="511" t="s">
        <v>497</v>
      </c>
      <c r="K57" s="511"/>
      <c r="L57" s="511"/>
      <c r="M57" s="511"/>
      <c r="N57" s="483" t="s">
        <v>253</v>
      </c>
      <c r="O57" s="511" t="s">
        <v>255</v>
      </c>
      <c r="P57" s="511"/>
      <c r="Q57" s="511"/>
      <c r="R57" s="511"/>
      <c r="S57" s="511"/>
      <c r="T57" s="511"/>
      <c r="U57" s="511"/>
      <c r="V57" s="206"/>
      <c r="W57" s="206"/>
      <c r="X57" s="684"/>
      <c r="Y57" s="206"/>
      <c r="Z57" s="213"/>
      <c r="AA57" s="168"/>
      <c r="AB57" s="168"/>
      <c r="AC57" s="168"/>
      <c r="AD57" s="168"/>
      <c r="AE57" s="168"/>
      <c r="AF57" s="168"/>
      <c r="AG57" s="168"/>
      <c r="AH57" s="168"/>
      <c r="AI57" s="174"/>
    </row>
    <row r="58" spans="1:35" ht="15" customHeight="1" x14ac:dyDescent="0.15">
      <c r="A58" s="662"/>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13"/>
      <c r="AA58" s="206"/>
      <c r="AB58" s="206"/>
      <c r="AC58" s="206"/>
      <c r="AD58" s="206"/>
      <c r="AE58" s="206"/>
      <c r="AF58" s="206"/>
      <c r="AG58" s="206"/>
      <c r="AH58" s="206"/>
      <c r="AI58" s="644"/>
    </row>
    <row r="59" spans="1:35" ht="15" customHeight="1" x14ac:dyDescent="0.15">
      <c r="A59" s="663"/>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215"/>
      <c r="AA59" s="651"/>
      <c r="AB59" s="651"/>
      <c r="AC59" s="651"/>
      <c r="AD59" s="651"/>
      <c r="AE59" s="651"/>
      <c r="AF59" s="651"/>
      <c r="AG59" s="651"/>
      <c r="AH59" s="651"/>
      <c r="AI59" s="664"/>
    </row>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sheetData>
  <mergeCells count="15">
    <mergeCell ref="A1:Y2"/>
    <mergeCell ref="Z1:AI2"/>
    <mergeCell ref="Z4:AI5"/>
    <mergeCell ref="C19:X21"/>
    <mergeCell ref="C29:W31"/>
    <mergeCell ref="AA40:AG41"/>
    <mergeCell ref="C50:H52"/>
    <mergeCell ref="I50:N52"/>
    <mergeCell ref="O51:X52"/>
    <mergeCell ref="Y51:Y52"/>
    <mergeCell ref="M43:V43"/>
    <mergeCell ref="C49:H49"/>
    <mergeCell ref="I49:N49"/>
    <mergeCell ref="O49:Z49"/>
    <mergeCell ref="AA49:AF49"/>
  </mergeCells>
  <phoneticPr fontId="4"/>
  <dataValidations disablePrompts="1" count="1">
    <dataValidation type="list" allowBlank="1" showInputMessage="1" showErrorMessage="1" sqref="I6 N6 S6 I15 N15 D9:D11 I36 N36 I26 N26 N39 I39 S39 N42 I42:I43 I46 N46 W50 O50 S50 AA50:AA51 I57 N57">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8"/>
  <sheetViews>
    <sheetView view="pageBreakPreview" zoomScaleNormal="100" zoomScaleSheetLayoutView="100" workbookViewId="0">
      <selection activeCell="Z1" sqref="Z1:AI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680"/>
      <c r="Z3" s="662"/>
      <c r="AA3" s="206"/>
      <c r="AB3" s="206"/>
      <c r="AC3" s="206"/>
      <c r="AD3" s="206"/>
      <c r="AE3" s="206"/>
      <c r="AF3" s="206"/>
      <c r="AG3" s="206"/>
      <c r="AH3" s="206"/>
      <c r="AI3" s="643"/>
    </row>
    <row r="4" spans="1:35" ht="15" customHeight="1" x14ac:dyDescent="0.15">
      <c r="A4" s="172"/>
      <c r="B4" s="61" t="s">
        <v>251</v>
      </c>
      <c r="C4" s="1525" t="s">
        <v>531</v>
      </c>
      <c r="D4" s="1525"/>
      <c r="E4" s="1525"/>
      <c r="F4" s="1525"/>
      <c r="G4" s="1525"/>
      <c r="H4" s="1525"/>
      <c r="I4" s="1525"/>
      <c r="J4" s="1525"/>
      <c r="K4" s="1525"/>
      <c r="L4" s="1525"/>
      <c r="M4" s="1525"/>
      <c r="N4" s="1525"/>
      <c r="O4" s="1525"/>
      <c r="P4" s="1525"/>
      <c r="Q4" s="1525"/>
      <c r="R4" s="1525"/>
      <c r="S4" s="1525"/>
      <c r="T4" s="1525"/>
      <c r="U4" s="1525"/>
      <c r="V4" s="1525"/>
      <c r="W4" s="1525"/>
      <c r="X4" s="1525"/>
      <c r="Y4" s="1526"/>
      <c r="Z4" s="687" t="s">
        <v>513</v>
      </c>
      <c r="AA4" s="688"/>
      <c r="AB4" s="688"/>
      <c r="AC4" s="688"/>
      <c r="AD4" s="688"/>
      <c r="AE4" s="688"/>
      <c r="AF4" s="688"/>
      <c r="AG4" s="688"/>
      <c r="AH4" s="688"/>
      <c r="AI4" s="689"/>
    </row>
    <row r="5" spans="1:35" ht="9" customHeight="1" x14ac:dyDescent="0.15">
      <c r="A5" s="172"/>
      <c r="B5" s="168"/>
      <c r="C5" s="186"/>
      <c r="D5" s="186"/>
      <c r="E5" s="186"/>
      <c r="F5" s="186"/>
      <c r="G5" s="186"/>
      <c r="H5" s="168"/>
      <c r="I5" s="168"/>
      <c r="J5" s="186"/>
      <c r="K5" s="186"/>
      <c r="L5" s="186"/>
      <c r="M5" s="186"/>
      <c r="N5" s="186"/>
      <c r="O5" s="186"/>
      <c r="P5" s="186"/>
      <c r="Q5" s="186"/>
      <c r="R5" s="186"/>
      <c r="S5" s="186"/>
      <c r="T5" s="186"/>
      <c r="U5" s="186"/>
      <c r="V5" s="186"/>
      <c r="W5" s="186"/>
      <c r="X5" s="168"/>
      <c r="Y5" s="190"/>
      <c r="Z5" s="685"/>
      <c r="AA5" s="190"/>
      <c r="AB5" s="190"/>
      <c r="AC5" s="190"/>
      <c r="AD5" s="190"/>
      <c r="AE5" s="190"/>
      <c r="AF5" s="190"/>
      <c r="AG5" s="190"/>
      <c r="AH5" s="190"/>
      <c r="AI5" s="644"/>
    </row>
    <row r="6" spans="1:35" ht="15" customHeight="1" x14ac:dyDescent="0.15">
      <c r="A6" s="172"/>
      <c r="B6" s="28"/>
      <c r="C6" s="466" t="s">
        <v>514</v>
      </c>
      <c r="D6" s="466"/>
      <c r="E6" s="466"/>
      <c r="F6" s="466"/>
      <c r="G6" s="466"/>
      <c r="H6" s="28"/>
      <c r="I6" s="466"/>
      <c r="J6" s="168"/>
      <c r="K6" s="168"/>
      <c r="L6" s="168"/>
      <c r="M6" s="168"/>
      <c r="N6" s="168"/>
      <c r="O6" s="168"/>
      <c r="P6" s="168"/>
      <c r="Q6" s="168"/>
      <c r="R6" s="168"/>
      <c r="S6" s="168"/>
      <c r="T6" s="168"/>
      <c r="U6" s="168"/>
      <c r="V6" s="168"/>
      <c r="W6" s="168"/>
      <c r="X6" s="211"/>
      <c r="Y6" s="649"/>
      <c r="Z6" s="190"/>
      <c r="AA6" s="190"/>
      <c r="AB6" s="190"/>
      <c r="AC6" s="190"/>
      <c r="AD6" s="190"/>
      <c r="AE6" s="190"/>
      <c r="AF6" s="190"/>
      <c r="AG6" s="190"/>
      <c r="AH6" s="190"/>
      <c r="AI6" s="644"/>
    </row>
    <row r="7" spans="1:35" ht="15" customHeight="1" x14ac:dyDescent="0.15">
      <c r="A7" s="172"/>
      <c r="B7" s="168" t="s">
        <v>515</v>
      </c>
      <c r="C7" s="1451" t="s">
        <v>516</v>
      </c>
      <c r="D7" s="1523"/>
      <c r="E7" s="1523"/>
      <c r="F7" s="1523"/>
      <c r="G7" s="1523"/>
      <c r="H7" s="1524"/>
      <c r="I7" s="487" t="s">
        <v>253</v>
      </c>
      <c r="J7" s="678" t="s">
        <v>517</v>
      </c>
      <c r="K7" s="678"/>
      <c r="L7" s="678"/>
      <c r="M7" s="488" t="s">
        <v>253</v>
      </c>
      <c r="N7" s="678" t="s">
        <v>518</v>
      </c>
      <c r="O7" s="678"/>
      <c r="P7" s="678"/>
      <c r="Q7" s="488" t="s">
        <v>253</v>
      </c>
      <c r="R7" s="678" t="s">
        <v>519</v>
      </c>
      <c r="S7" s="678"/>
      <c r="T7" s="678"/>
      <c r="U7" s="488" t="s">
        <v>253</v>
      </c>
      <c r="V7" s="690" t="s">
        <v>520</v>
      </c>
      <c r="W7" s="690"/>
      <c r="X7" s="690"/>
      <c r="Y7" s="1520"/>
      <c r="Z7" s="1520"/>
      <c r="AA7" s="1520"/>
      <c r="AB7" s="1520"/>
      <c r="AC7" s="1520"/>
      <c r="AD7" s="1520"/>
      <c r="AE7" s="1520"/>
      <c r="AF7" s="679" t="s">
        <v>521</v>
      </c>
      <c r="AG7" s="168"/>
      <c r="AH7" s="168"/>
      <c r="AI7" s="644"/>
    </row>
    <row r="8" spans="1:35" ht="15" customHeight="1" x14ac:dyDescent="0.15">
      <c r="A8" s="172"/>
      <c r="B8" s="168"/>
      <c r="C8" s="1457" t="s">
        <v>522</v>
      </c>
      <c r="D8" s="1457"/>
      <c r="E8" s="1457"/>
      <c r="F8" s="1457"/>
      <c r="G8" s="1457"/>
      <c r="H8" s="1451"/>
      <c r="I8" s="487" t="s">
        <v>253</v>
      </c>
      <c r="J8" s="678" t="s">
        <v>517</v>
      </c>
      <c r="K8" s="678"/>
      <c r="L8" s="678"/>
      <c r="M8" s="488" t="s">
        <v>253</v>
      </c>
      <c r="N8" s="678" t="s">
        <v>518</v>
      </c>
      <c r="O8" s="678"/>
      <c r="P8" s="678"/>
      <c r="Q8" s="488" t="s">
        <v>253</v>
      </c>
      <c r="R8" s="678" t="s">
        <v>519</v>
      </c>
      <c r="S8" s="678"/>
      <c r="T8" s="678"/>
      <c r="U8" s="488" t="s">
        <v>253</v>
      </c>
      <c r="V8" s="678" t="s">
        <v>520</v>
      </c>
      <c r="W8" s="678"/>
      <c r="X8" s="678"/>
      <c r="Y8" s="1520"/>
      <c r="Z8" s="1520"/>
      <c r="AA8" s="1520"/>
      <c r="AB8" s="1520"/>
      <c r="AC8" s="1520"/>
      <c r="AD8" s="1520"/>
      <c r="AE8" s="1520"/>
      <c r="AF8" s="679" t="s">
        <v>521</v>
      </c>
      <c r="AG8" s="168"/>
      <c r="AH8" s="168"/>
      <c r="AI8" s="644"/>
    </row>
    <row r="9" spans="1:35" ht="12.75" customHeight="1" x14ac:dyDescent="0.15">
      <c r="A9" s="172"/>
      <c r="B9" s="168"/>
      <c r="C9" s="168"/>
      <c r="D9" s="168"/>
      <c r="E9" s="168"/>
      <c r="F9" s="168"/>
      <c r="G9" s="168"/>
      <c r="H9" s="168"/>
      <c r="I9" s="168"/>
      <c r="J9" s="168"/>
      <c r="K9" s="168"/>
      <c r="L9" s="168"/>
      <c r="M9" s="168"/>
      <c r="N9" s="168"/>
      <c r="O9" s="168"/>
      <c r="P9" s="168"/>
      <c r="Q9" s="168"/>
      <c r="R9" s="168"/>
      <c r="S9" s="168"/>
      <c r="T9" s="168"/>
      <c r="U9" s="168"/>
      <c r="V9" s="168"/>
      <c r="W9" s="168"/>
      <c r="X9" s="168"/>
      <c r="Y9" s="173"/>
      <c r="Z9" s="168"/>
      <c r="AA9" s="168"/>
      <c r="AB9" s="168"/>
      <c r="AC9" s="168"/>
      <c r="AD9" s="168"/>
      <c r="AE9" s="168"/>
      <c r="AF9" s="168"/>
      <c r="AG9" s="168"/>
      <c r="AH9" s="168"/>
      <c r="AI9" s="644"/>
    </row>
    <row r="10" spans="1:35" ht="15" customHeight="1" x14ac:dyDescent="0.15">
      <c r="A10" s="172"/>
      <c r="B10" s="28"/>
      <c r="C10" s="28" t="s">
        <v>523</v>
      </c>
      <c r="D10" s="28"/>
      <c r="E10" s="28"/>
      <c r="F10" s="28"/>
      <c r="G10" s="28"/>
      <c r="H10" s="28"/>
      <c r="I10" s="28"/>
      <c r="J10" s="28"/>
      <c r="K10" s="28"/>
      <c r="L10" s="168"/>
      <c r="M10" s="168"/>
      <c r="N10" s="168"/>
      <c r="O10" s="168"/>
      <c r="P10" s="168"/>
      <c r="Q10" s="168"/>
      <c r="R10" s="168"/>
      <c r="S10" s="168"/>
      <c r="T10" s="168"/>
      <c r="U10" s="168"/>
      <c r="V10" s="168"/>
      <c r="W10" s="168"/>
      <c r="X10" s="168"/>
      <c r="Y10" s="211"/>
      <c r="Z10" s="168"/>
      <c r="AA10" s="168"/>
      <c r="AB10" s="168"/>
      <c r="AC10" s="168"/>
      <c r="AD10" s="168"/>
      <c r="AE10" s="168"/>
      <c r="AF10" s="168"/>
      <c r="AG10" s="168"/>
      <c r="AH10" s="168"/>
      <c r="AI10" s="644"/>
    </row>
    <row r="11" spans="1:35" ht="15" customHeight="1" x14ac:dyDescent="0.15">
      <c r="A11" s="172"/>
      <c r="B11" s="168"/>
      <c r="C11" s="1451" t="s">
        <v>524</v>
      </c>
      <c r="D11" s="1452"/>
      <c r="E11" s="1452"/>
      <c r="F11" s="1452"/>
      <c r="G11" s="1452"/>
      <c r="H11" s="1453"/>
      <c r="I11" s="487" t="s">
        <v>253</v>
      </c>
      <c r="J11" s="678" t="s">
        <v>384</v>
      </c>
      <c r="K11" s="691" t="s">
        <v>525</v>
      </c>
      <c r="L11" s="488" t="s">
        <v>253</v>
      </c>
      <c r="M11" s="678" t="s">
        <v>17</v>
      </c>
      <c r="N11" s="488" t="s">
        <v>253</v>
      </c>
      <c r="O11" s="678" t="s">
        <v>18</v>
      </c>
      <c r="P11" s="1520"/>
      <c r="Q11" s="1520"/>
      <c r="R11" s="678" t="s">
        <v>526</v>
      </c>
      <c r="S11" s="678"/>
      <c r="T11" s="678"/>
      <c r="U11" s="488" t="s">
        <v>253</v>
      </c>
      <c r="V11" s="678" t="s">
        <v>387</v>
      </c>
      <c r="W11" s="678"/>
      <c r="X11" s="678"/>
      <c r="Y11" s="678"/>
      <c r="Z11" s="679"/>
      <c r="AA11" s="168"/>
      <c r="AB11" s="168"/>
      <c r="AC11" s="168"/>
      <c r="AD11" s="168"/>
      <c r="AE11" s="168"/>
      <c r="AF11" s="168"/>
      <c r="AG11" s="168"/>
      <c r="AH11" s="168"/>
      <c r="AI11" s="644"/>
    </row>
    <row r="12" spans="1:35" ht="15" customHeight="1" x14ac:dyDescent="0.15">
      <c r="A12" s="172"/>
      <c r="B12" s="168"/>
      <c r="C12" s="1451" t="s">
        <v>527</v>
      </c>
      <c r="D12" s="1452"/>
      <c r="E12" s="1452"/>
      <c r="F12" s="1452"/>
      <c r="G12" s="1452"/>
      <c r="H12" s="1453"/>
      <c r="I12" s="487" t="s">
        <v>253</v>
      </c>
      <c r="J12" s="678" t="s">
        <v>384</v>
      </c>
      <c r="K12" s="691" t="s">
        <v>525</v>
      </c>
      <c r="L12" s="488" t="s">
        <v>253</v>
      </c>
      <c r="M12" s="678" t="s">
        <v>17</v>
      </c>
      <c r="N12" s="488" t="s">
        <v>253</v>
      </c>
      <c r="O12" s="678" t="s">
        <v>18</v>
      </c>
      <c r="P12" s="1520"/>
      <c r="Q12" s="1520"/>
      <c r="R12" s="678" t="s">
        <v>526</v>
      </c>
      <c r="S12" s="678"/>
      <c r="T12" s="678"/>
      <c r="U12" s="488" t="s">
        <v>253</v>
      </c>
      <c r="V12" s="678" t="s">
        <v>387</v>
      </c>
      <c r="W12" s="678"/>
      <c r="X12" s="678"/>
      <c r="Y12" s="678"/>
      <c r="Z12" s="679"/>
      <c r="AA12" s="168"/>
      <c r="AB12" s="168"/>
      <c r="AC12" s="168"/>
      <c r="AD12" s="168"/>
      <c r="AE12" s="168"/>
      <c r="AF12" s="168"/>
      <c r="AG12" s="168"/>
      <c r="AH12" s="168"/>
      <c r="AI12" s="644"/>
    </row>
    <row r="13" spans="1:35" ht="12.75" customHeight="1" x14ac:dyDescent="0.15">
      <c r="A13" s="172"/>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73"/>
      <c r="Z13" s="168"/>
      <c r="AA13" s="168"/>
      <c r="AB13" s="168"/>
      <c r="AC13" s="168"/>
      <c r="AD13" s="168"/>
      <c r="AE13" s="168"/>
      <c r="AF13" s="168"/>
      <c r="AG13" s="168"/>
      <c r="AH13" s="168"/>
      <c r="AI13" s="644"/>
    </row>
    <row r="14" spans="1:35" ht="15" customHeight="1" x14ac:dyDescent="0.15">
      <c r="A14" s="172"/>
      <c r="B14" s="168"/>
      <c r="C14" s="28" t="s">
        <v>528</v>
      </c>
      <c r="D14" s="28"/>
      <c r="E14" s="28"/>
      <c r="F14" s="28"/>
      <c r="G14" s="28"/>
      <c r="H14" s="28"/>
      <c r="I14" s="168"/>
      <c r="J14" s="168"/>
      <c r="K14" s="168"/>
      <c r="L14" s="168"/>
      <c r="M14" s="168"/>
      <c r="N14" s="168"/>
      <c r="O14" s="168"/>
      <c r="P14" s="168"/>
      <c r="Q14" s="168"/>
      <c r="R14" s="168"/>
      <c r="S14" s="168"/>
      <c r="T14" s="168"/>
      <c r="U14" s="168"/>
      <c r="V14" s="168"/>
      <c r="W14" s="168"/>
      <c r="X14" s="168"/>
      <c r="Y14" s="211"/>
      <c r="Z14" s="168"/>
      <c r="AA14" s="168"/>
      <c r="AB14" s="168"/>
      <c r="AC14" s="168"/>
      <c r="AD14" s="168"/>
      <c r="AE14" s="168"/>
      <c r="AF14" s="168"/>
      <c r="AG14" s="168"/>
      <c r="AH14" s="168"/>
      <c r="AI14" s="644"/>
    </row>
    <row r="15" spans="1:35" ht="15" customHeight="1" x14ac:dyDescent="0.15">
      <c r="A15" s="172"/>
      <c r="B15" s="168"/>
      <c r="C15" s="1451" t="s">
        <v>529</v>
      </c>
      <c r="D15" s="1452"/>
      <c r="E15" s="1452"/>
      <c r="F15" s="1452"/>
      <c r="G15" s="1452"/>
      <c r="H15" s="1453"/>
      <c r="I15" s="487" t="s">
        <v>253</v>
      </c>
      <c r="J15" s="678" t="s">
        <v>384</v>
      </c>
      <c r="K15" s="691" t="s">
        <v>525</v>
      </c>
      <c r="L15" s="488" t="s">
        <v>253</v>
      </c>
      <c r="M15" s="678" t="s">
        <v>17</v>
      </c>
      <c r="N15" s="488" t="s">
        <v>253</v>
      </c>
      <c r="O15" s="678" t="s">
        <v>18</v>
      </c>
      <c r="P15" s="1520"/>
      <c r="Q15" s="1520"/>
      <c r="R15" s="678" t="s">
        <v>526</v>
      </c>
      <c r="S15" s="678"/>
      <c r="T15" s="678"/>
      <c r="U15" s="488" t="s">
        <v>253</v>
      </c>
      <c r="V15" s="678" t="s">
        <v>387</v>
      </c>
      <c r="W15" s="678"/>
      <c r="X15" s="678"/>
      <c r="Y15" s="678"/>
      <c r="Z15" s="679"/>
      <c r="AA15" s="168"/>
      <c r="AB15" s="168"/>
      <c r="AC15" s="168"/>
      <c r="AD15" s="168"/>
      <c r="AE15" s="168"/>
      <c r="AF15" s="168"/>
      <c r="AG15" s="168"/>
      <c r="AH15" s="168"/>
      <c r="AI15" s="644"/>
    </row>
    <row r="16" spans="1:35" ht="15" customHeight="1" x14ac:dyDescent="0.15">
      <c r="A16" s="172"/>
      <c r="B16" s="168"/>
      <c r="C16" s="1451" t="s">
        <v>530</v>
      </c>
      <c r="D16" s="1452"/>
      <c r="E16" s="1452"/>
      <c r="F16" s="1452"/>
      <c r="G16" s="1452"/>
      <c r="H16" s="1453"/>
      <c r="I16" s="487" t="s">
        <v>253</v>
      </c>
      <c r="J16" s="678" t="s">
        <v>384</v>
      </c>
      <c r="K16" s="691" t="s">
        <v>525</v>
      </c>
      <c r="L16" s="488" t="s">
        <v>253</v>
      </c>
      <c r="M16" s="678" t="s">
        <v>17</v>
      </c>
      <c r="N16" s="488" t="s">
        <v>253</v>
      </c>
      <c r="O16" s="678" t="s">
        <v>18</v>
      </c>
      <c r="P16" s="1520"/>
      <c r="Q16" s="1520"/>
      <c r="R16" s="678" t="s">
        <v>526</v>
      </c>
      <c r="S16" s="678"/>
      <c r="T16" s="678"/>
      <c r="U16" s="488" t="s">
        <v>253</v>
      </c>
      <c r="V16" s="678" t="s">
        <v>387</v>
      </c>
      <c r="W16" s="678"/>
      <c r="X16" s="678"/>
      <c r="Y16" s="678"/>
      <c r="Z16" s="679"/>
      <c r="AA16" s="172"/>
      <c r="AB16" s="168"/>
      <c r="AC16" s="168"/>
      <c r="AD16" s="168"/>
      <c r="AE16" s="168"/>
      <c r="AF16" s="168"/>
      <c r="AG16" s="168"/>
      <c r="AH16" s="168"/>
      <c r="AI16" s="644"/>
    </row>
    <row r="17" spans="1:35" ht="12.75" customHeight="1" x14ac:dyDescent="0.15">
      <c r="A17" s="662"/>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680"/>
      <c r="AA17" s="206"/>
      <c r="AB17" s="206"/>
      <c r="AC17" s="206"/>
      <c r="AD17" s="206"/>
      <c r="AE17" s="206"/>
      <c r="AF17" s="206"/>
      <c r="AG17" s="206"/>
      <c r="AH17" s="206"/>
      <c r="AI17" s="644"/>
    </row>
    <row r="18" spans="1:35" ht="15" customHeight="1" x14ac:dyDescent="0.15">
      <c r="A18" s="172"/>
      <c r="B18" s="692" t="s">
        <v>532</v>
      </c>
      <c r="C18" s="182" t="s">
        <v>541</v>
      </c>
      <c r="D18" s="182"/>
      <c r="E18" s="182"/>
      <c r="F18" s="182"/>
      <c r="G18" s="182"/>
      <c r="H18" s="182"/>
      <c r="I18" s="182"/>
      <c r="J18" s="182"/>
      <c r="K18" s="182"/>
      <c r="L18" s="182"/>
      <c r="M18" s="182"/>
      <c r="N18" s="182"/>
      <c r="O18" s="182"/>
      <c r="P18" s="182"/>
      <c r="Q18" s="182"/>
      <c r="R18" s="182"/>
      <c r="S18" s="182"/>
      <c r="T18" s="182"/>
      <c r="U18" s="182"/>
      <c r="V18" s="182"/>
      <c r="W18" s="182"/>
      <c r="X18" s="182"/>
      <c r="Y18" s="644"/>
      <c r="Z18" s="136" t="s">
        <v>540</v>
      </c>
      <c r="AA18" s="168"/>
      <c r="AB18" s="168"/>
      <c r="AC18" s="168"/>
      <c r="AD18" s="168"/>
      <c r="AE18" s="168"/>
      <c r="AF18" s="168"/>
      <c r="AG18" s="168"/>
      <c r="AH18" s="168"/>
      <c r="AI18" s="174"/>
    </row>
    <row r="19" spans="1:35" ht="15" customHeight="1" x14ac:dyDescent="0.15">
      <c r="A19" s="172"/>
      <c r="B19" s="693" t="s">
        <v>2580</v>
      </c>
      <c r="C19" s="1521" t="s">
        <v>542</v>
      </c>
      <c r="D19" s="1521"/>
      <c r="E19" s="1521"/>
      <c r="F19" s="1521"/>
      <c r="G19" s="1521"/>
      <c r="H19" s="1521"/>
      <c r="I19" s="1521"/>
      <c r="J19" s="1521"/>
      <c r="K19" s="1521"/>
      <c r="L19" s="1521"/>
      <c r="M19" s="1521"/>
      <c r="N19" s="1521"/>
      <c r="O19" s="1521"/>
      <c r="P19" s="1521"/>
      <c r="Q19" s="1521"/>
      <c r="R19" s="1521"/>
      <c r="S19" s="1521"/>
      <c r="T19" s="1521"/>
      <c r="U19" s="1521"/>
      <c r="V19" s="1521"/>
      <c r="W19" s="1521"/>
      <c r="X19" s="1521"/>
      <c r="Y19" s="644"/>
      <c r="Z19" s="172"/>
      <c r="AA19" s="168"/>
      <c r="AB19" s="168"/>
      <c r="AC19" s="168"/>
      <c r="AD19" s="168"/>
      <c r="AE19" s="168"/>
      <c r="AF19" s="168"/>
      <c r="AG19" s="168"/>
      <c r="AH19" s="168"/>
      <c r="AI19" s="174"/>
    </row>
    <row r="20" spans="1:35" ht="15" customHeight="1" x14ac:dyDescent="0.15">
      <c r="A20" s="172"/>
      <c r="B20" s="694"/>
      <c r="C20" s="625" t="s">
        <v>543</v>
      </c>
      <c r="D20" s="625"/>
      <c r="E20" s="625"/>
      <c r="F20" s="625"/>
      <c r="G20" s="625"/>
      <c r="H20" s="625"/>
      <c r="I20" s="625"/>
      <c r="J20" s="625"/>
      <c r="K20" s="625"/>
      <c r="L20" s="625"/>
      <c r="M20" s="625"/>
      <c r="N20" s="625"/>
      <c r="O20" s="625"/>
      <c r="P20" s="625"/>
      <c r="Q20" s="625"/>
      <c r="R20" s="625"/>
      <c r="S20" s="625"/>
      <c r="T20" s="625"/>
      <c r="U20" s="625"/>
      <c r="V20" s="625"/>
      <c r="W20" s="625"/>
      <c r="X20" s="625"/>
      <c r="Y20" s="644"/>
      <c r="Z20" s="172"/>
      <c r="AA20" s="168"/>
      <c r="AB20" s="168"/>
      <c r="AC20" s="168"/>
      <c r="AD20" s="168"/>
      <c r="AE20" s="168"/>
      <c r="AF20" s="168"/>
      <c r="AG20" s="168"/>
      <c r="AH20" s="168"/>
      <c r="AI20" s="174"/>
    </row>
    <row r="21" spans="1:35" ht="15" customHeight="1" x14ac:dyDescent="0.15">
      <c r="A21" s="172"/>
      <c r="B21" s="694"/>
      <c r="C21" s="358" t="s">
        <v>544</v>
      </c>
      <c r="D21" s="358"/>
      <c r="E21" s="358"/>
      <c r="F21" s="358"/>
      <c r="G21" s="358"/>
      <c r="H21" s="358"/>
      <c r="I21" s="358"/>
      <c r="J21" s="358"/>
      <c r="K21" s="358"/>
      <c r="L21" s="358"/>
      <c r="M21" s="358"/>
      <c r="N21" s="358"/>
      <c r="O21" s="358"/>
      <c r="P21" s="358"/>
      <c r="Q21" s="358"/>
      <c r="R21" s="358"/>
      <c r="S21" s="358"/>
      <c r="T21" s="358"/>
      <c r="U21" s="358"/>
      <c r="V21" s="358"/>
      <c r="W21" s="358"/>
      <c r="X21" s="358"/>
      <c r="Y21" s="644"/>
      <c r="Z21" s="172"/>
      <c r="AA21" s="168"/>
      <c r="AB21" s="168"/>
      <c r="AC21" s="168"/>
      <c r="AD21" s="168"/>
      <c r="AE21" s="168"/>
      <c r="AF21" s="168"/>
      <c r="AG21" s="168"/>
      <c r="AH21" s="168"/>
      <c r="AI21" s="174"/>
    </row>
    <row r="22" spans="1:35" ht="15" customHeight="1" x14ac:dyDescent="0.15">
      <c r="A22" s="172"/>
      <c r="B22" s="168"/>
      <c r="C22" s="515" t="s">
        <v>253</v>
      </c>
      <c r="D22" s="511" t="s">
        <v>533</v>
      </c>
      <c r="E22" s="511"/>
      <c r="F22" s="511"/>
      <c r="G22" s="511"/>
      <c r="H22" s="511"/>
      <c r="I22" s="511"/>
      <c r="J22" s="511"/>
      <c r="K22" s="511"/>
      <c r="L22" s="511"/>
      <c r="M22" s="511"/>
      <c r="N22" s="511"/>
      <c r="O22" s="511"/>
      <c r="P22" s="511"/>
      <c r="Q22" s="511"/>
      <c r="R22" s="511"/>
      <c r="S22" s="511"/>
      <c r="T22" s="511"/>
      <c r="U22" s="511"/>
      <c r="V22" s="511"/>
      <c r="W22" s="168"/>
      <c r="X22" s="168"/>
      <c r="Y22" s="644"/>
      <c r="Z22" s="172"/>
      <c r="AA22" s="168"/>
      <c r="AB22" s="168"/>
      <c r="AC22" s="168"/>
      <c r="AD22" s="168"/>
      <c r="AE22" s="168"/>
      <c r="AF22" s="168"/>
      <c r="AG22" s="168"/>
      <c r="AH22" s="168"/>
      <c r="AI22" s="174"/>
    </row>
    <row r="23" spans="1:35" ht="15" customHeight="1" x14ac:dyDescent="0.15">
      <c r="A23" s="172"/>
      <c r="B23" s="168"/>
      <c r="C23" s="515" t="s">
        <v>253</v>
      </c>
      <c r="D23" s="511" t="s">
        <v>534</v>
      </c>
      <c r="E23" s="511"/>
      <c r="F23" s="511"/>
      <c r="G23" s="511"/>
      <c r="H23" s="511"/>
      <c r="I23" s="511"/>
      <c r="J23" s="511"/>
      <c r="K23" s="511"/>
      <c r="L23" s="511"/>
      <c r="M23" s="511"/>
      <c r="N23" s="511"/>
      <c r="O23" s="511"/>
      <c r="P23" s="511"/>
      <c r="Q23" s="511"/>
      <c r="R23" s="511"/>
      <c r="S23" s="511"/>
      <c r="T23" s="511"/>
      <c r="U23" s="511"/>
      <c r="V23" s="511"/>
      <c r="W23" s="168"/>
      <c r="X23" s="168"/>
      <c r="Y23" s="644"/>
      <c r="Z23" s="172"/>
      <c r="AA23" s="168"/>
      <c r="AB23" s="168"/>
      <c r="AC23" s="168"/>
      <c r="AD23" s="168"/>
      <c r="AE23" s="168"/>
      <c r="AF23" s="168"/>
      <c r="AG23" s="168"/>
      <c r="AH23" s="168"/>
      <c r="AI23" s="174"/>
    </row>
    <row r="24" spans="1:35" ht="15" customHeight="1" x14ac:dyDescent="0.15">
      <c r="A24" s="172"/>
      <c r="B24" s="168"/>
      <c r="C24" s="515" t="s">
        <v>253</v>
      </c>
      <c r="D24" s="511" t="s">
        <v>535</v>
      </c>
      <c r="E24" s="511"/>
      <c r="F24" s="511"/>
      <c r="G24" s="511"/>
      <c r="H24" s="511"/>
      <c r="I24" s="511"/>
      <c r="J24" s="511"/>
      <c r="K24" s="511"/>
      <c r="L24" s="511"/>
      <c r="M24" s="511"/>
      <c r="N24" s="511"/>
      <c r="O24" s="511"/>
      <c r="P24" s="511"/>
      <c r="Q24" s="511"/>
      <c r="R24" s="511"/>
      <c r="S24" s="511"/>
      <c r="T24" s="511"/>
      <c r="U24" s="511"/>
      <c r="V24" s="511"/>
      <c r="W24" s="168"/>
      <c r="X24" s="168"/>
      <c r="Y24" s="644"/>
      <c r="Z24" s="172"/>
      <c r="AA24" s="168"/>
      <c r="AB24" s="168"/>
      <c r="AC24" s="168"/>
      <c r="AD24" s="168"/>
      <c r="AE24" s="168"/>
      <c r="AF24" s="168"/>
      <c r="AG24" s="168"/>
      <c r="AH24" s="168"/>
      <c r="AI24" s="174"/>
    </row>
    <row r="25" spans="1:35" ht="15" customHeight="1" x14ac:dyDescent="0.15">
      <c r="A25" s="172"/>
      <c r="B25" s="168"/>
      <c r="C25" s="515" t="s">
        <v>253</v>
      </c>
      <c r="D25" s="511" t="s">
        <v>536</v>
      </c>
      <c r="E25" s="511"/>
      <c r="F25" s="511"/>
      <c r="G25" s="511"/>
      <c r="H25" s="511"/>
      <c r="I25" s="511"/>
      <c r="J25" s="511"/>
      <c r="K25" s="511"/>
      <c r="L25" s="511"/>
      <c r="M25" s="511"/>
      <c r="N25" s="511"/>
      <c r="O25" s="511"/>
      <c r="P25" s="511"/>
      <c r="Q25" s="511"/>
      <c r="R25" s="511"/>
      <c r="S25" s="511"/>
      <c r="T25" s="511"/>
      <c r="U25" s="511"/>
      <c r="V25" s="511"/>
      <c r="W25" s="168"/>
      <c r="X25" s="168"/>
      <c r="Y25" s="644"/>
      <c r="Z25" s="172"/>
      <c r="AA25" s="168"/>
      <c r="AB25" s="168"/>
      <c r="AC25" s="168"/>
      <c r="AD25" s="168"/>
      <c r="AE25" s="168"/>
      <c r="AF25" s="168"/>
      <c r="AG25" s="168"/>
      <c r="AH25" s="168"/>
      <c r="AI25" s="174"/>
    </row>
    <row r="26" spans="1:35" ht="12.75" customHeight="1" x14ac:dyDescent="0.15">
      <c r="A26" s="172"/>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644"/>
      <c r="Z26" s="172"/>
      <c r="AA26" s="168"/>
      <c r="AB26" s="168"/>
      <c r="AC26" s="168"/>
      <c r="AD26" s="168"/>
      <c r="AE26" s="168"/>
      <c r="AF26" s="168"/>
      <c r="AG26" s="168"/>
      <c r="AH26" s="168"/>
      <c r="AI26" s="174"/>
    </row>
    <row r="27" spans="1:35" ht="15" customHeight="1" x14ac:dyDescent="0.15">
      <c r="A27" s="27"/>
      <c r="B27" s="61" t="s">
        <v>340</v>
      </c>
      <c r="C27" s="1522" t="s">
        <v>545</v>
      </c>
      <c r="D27" s="1522"/>
      <c r="E27" s="1522"/>
      <c r="F27" s="1522"/>
      <c r="G27" s="1522"/>
      <c r="H27" s="1522"/>
      <c r="I27" s="1522"/>
      <c r="J27" s="1522"/>
      <c r="K27" s="1522"/>
      <c r="L27" s="1522"/>
      <c r="M27" s="1522"/>
      <c r="N27" s="1522"/>
      <c r="O27" s="1522"/>
      <c r="P27" s="1522"/>
      <c r="Q27" s="1522"/>
      <c r="R27" s="1522"/>
      <c r="S27" s="1522"/>
      <c r="T27" s="1522"/>
      <c r="U27" s="1522"/>
      <c r="V27" s="1522"/>
      <c r="W27" s="1522"/>
      <c r="X27" s="1522"/>
      <c r="Y27" s="644"/>
      <c r="Z27" s="687" t="s">
        <v>539</v>
      </c>
      <c r="AA27" s="695"/>
      <c r="AB27" s="695"/>
      <c r="AC27" s="695"/>
      <c r="AD27" s="695"/>
      <c r="AE27" s="695"/>
      <c r="AF27" s="695"/>
      <c r="AG27" s="695"/>
      <c r="AH27" s="695"/>
      <c r="AI27" s="181"/>
    </row>
    <row r="28" spans="1:35" ht="15" customHeight="1" x14ac:dyDescent="0.15">
      <c r="A28" s="27"/>
      <c r="B28" s="182"/>
      <c r="C28" s="54" t="s">
        <v>2622</v>
      </c>
      <c r="D28" s="54"/>
      <c r="E28" s="54"/>
      <c r="F28" s="54"/>
      <c r="G28" s="54"/>
      <c r="H28" s="54"/>
      <c r="I28" s="54"/>
      <c r="J28" s="54"/>
      <c r="K28" s="54"/>
      <c r="L28" s="54"/>
      <c r="M28" s="54"/>
      <c r="N28" s="54"/>
      <c r="O28" s="54"/>
      <c r="P28" s="54"/>
      <c r="Q28" s="54"/>
      <c r="R28" s="54"/>
      <c r="S28" s="54"/>
      <c r="T28" s="54"/>
      <c r="U28" s="54"/>
      <c r="V28" s="54"/>
      <c r="W28" s="54"/>
      <c r="X28" s="511"/>
      <c r="Y28" s="644"/>
      <c r="Z28" s="696"/>
      <c r="AA28" s="695"/>
      <c r="AB28" s="695"/>
      <c r="AC28" s="695"/>
      <c r="AD28" s="695"/>
      <c r="AE28" s="695"/>
      <c r="AF28" s="695"/>
      <c r="AG28" s="695"/>
      <c r="AH28" s="695"/>
      <c r="AI28" s="181"/>
    </row>
    <row r="29" spans="1:35" ht="15" customHeight="1" x14ac:dyDescent="0.15">
      <c r="A29" s="662"/>
      <c r="B29" s="206"/>
      <c r="C29" s="206"/>
      <c r="D29" s="206"/>
      <c r="E29" s="206"/>
      <c r="F29" s="206"/>
      <c r="G29" s="206"/>
      <c r="H29" s="206"/>
      <c r="I29" s="206"/>
      <c r="J29" s="206"/>
      <c r="K29" s="206"/>
      <c r="L29" s="206"/>
      <c r="M29" s="206"/>
      <c r="N29" s="471" t="s">
        <v>253</v>
      </c>
      <c r="O29" s="511" t="s">
        <v>537</v>
      </c>
      <c r="P29" s="511"/>
      <c r="Q29" s="511"/>
      <c r="R29" s="511"/>
      <c r="S29" s="471" t="s">
        <v>253</v>
      </c>
      <c r="T29" s="511" t="s">
        <v>538</v>
      </c>
      <c r="U29" s="511"/>
      <c r="V29" s="511"/>
      <c r="W29" s="206"/>
      <c r="X29" s="206"/>
      <c r="Y29" s="206"/>
      <c r="Z29" s="662"/>
      <c r="AA29" s="206"/>
      <c r="AB29" s="206"/>
      <c r="AC29" s="206"/>
      <c r="AD29" s="206"/>
      <c r="AE29" s="206"/>
      <c r="AF29" s="206"/>
      <c r="AG29" s="206"/>
      <c r="AH29" s="206"/>
      <c r="AI29" s="644"/>
    </row>
    <row r="30" spans="1:35" ht="12.75" customHeight="1" x14ac:dyDescent="0.15">
      <c r="A30" s="662"/>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662"/>
      <c r="AA30" s="206"/>
      <c r="AB30" s="206"/>
      <c r="AC30" s="206"/>
      <c r="AD30" s="206"/>
      <c r="AE30" s="206"/>
      <c r="AF30" s="206"/>
      <c r="AG30" s="206"/>
      <c r="AH30" s="206"/>
      <c r="AI30" s="644"/>
    </row>
    <row r="31" spans="1:35" ht="15" customHeight="1" x14ac:dyDescent="0.15">
      <c r="A31" s="137">
        <v>5</v>
      </c>
      <c r="B31" s="200" t="s">
        <v>546</v>
      </c>
      <c r="C31" s="665"/>
      <c r="D31" s="665"/>
      <c r="E31" s="206"/>
      <c r="F31" s="206"/>
      <c r="G31" s="206"/>
      <c r="H31" s="206"/>
      <c r="I31" s="206"/>
      <c r="J31" s="206"/>
      <c r="K31" s="206"/>
      <c r="L31" s="206"/>
      <c r="M31" s="206"/>
      <c r="N31" s="206"/>
      <c r="O31" s="206"/>
      <c r="P31" s="206"/>
      <c r="Q31" s="206"/>
      <c r="R31" s="206"/>
      <c r="S31" s="206"/>
      <c r="T31" s="206"/>
      <c r="U31" s="206"/>
      <c r="V31" s="206"/>
      <c r="W31" s="206"/>
      <c r="X31" s="206"/>
      <c r="Y31" s="206"/>
      <c r="Z31" s="662"/>
      <c r="AA31" s="206"/>
      <c r="AB31" s="206"/>
      <c r="AC31" s="206"/>
      <c r="AD31" s="206"/>
      <c r="AE31" s="206"/>
      <c r="AF31" s="206"/>
      <c r="AG31" s="206"/>
      <c r="AH31" s="206"/>
      <c r="AI31" s="644"/>
    </row>
    <row r="32" spans="1:35" ht="9" customHeight="1" x14ac:dyDescent="0.15">
      <c r="A32" s="662"/>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662"/>
      <c r="AA32" s="206"/>
      <c r="AB32" s="206"/>
      <c r="AC32" s="206"/>
      <c r="AD32" s="206"/>
      <c r="AE32" s="206"/>
      <c r="AF32" s="206"/>
      <c r="AG32" s="206"/>
      <c r="AH32" s="206"/>
      <c r="AI32" s="644"/>
    </row>
    <row r="33" spans="1:35" ht="15" customHeight="1" x14ac:dyDescent="0.15">
      <c r="A33" s="662"/>
      <c r="B33" s="61" t="s">
        <v>349</v>
      </c>
      <c r="C33" s="54" t="s">
        <v>547</v>
      </c>
      <c r="D33" s="182"/>
      <c r="E33" s="126"/>
      <c r="F33" s="126"/>
      <c r="G33" s="126"/>
      <c r="H33" s="126"/>
      <c r="I33" s="126"/>
      <c r="J33" s="126"/>
      <c r="K33" s="126"/>
      <c r="L33" s="126"/>
      <c r="M33" s="126"/>
      <c r="N33" s="126"/>
      <c r="O33" s="126"/>
      <c r="P33" s="511"/>
      <c r="Q33" s="511"/>
      <c r="R33" s="511"/>
      <c r="S33" s="511"/>
      <c r="T33" s="511"/>
      <c r="U33" s="511"/>
      <c r="V33" s="511"/>
      <c r="W33" s="511"/>
      <c r="X33" s="511"/>
      <c r="Y33" s="644"/>
      <c r="Z33" s="214" t="s">
        <v>548</v>
      </c>
      <c r="AA33" s="492"/>
      <c r="AB33" s="492"/>
      <c r="AC33" s="492"/>
      <c r="AD33" s="492"/>
      <c r="AE33" s="492"/>
      <c r="AF33" s="492"/>
      <c r="AG33" s="492"/>
      <c r="AH33" s="492"/>
      <c r="AI33" s="493"/>
    </row>
    <row r="34" spans="1:35" ht="15" customHeight="1" x14ac:dyDescent="0.15">
      <c r="A34" s="662"/>
      <c r="B34" s="182"/>
      <c r="C34" s="54" t="s">
        <v>549</v>
      </c>
      <c r="D34" s="182"/>
      <c r="E34" s="126"/>
      <c r="F34" s="126"/>
      <c r="G34" s="126"/>
      <c r="H34" s="126"/>
      <c r="I34" s="126"/>
      <c r="J34" s="126"/>
      <c r="K34" s="126"/>
      <c r="L34" s="126"/>
      <c r="M34" s="126"/>
      <c r="N34" s="126"/>
      <c r="O34" s="126"/>
      <c r="P34" s="511"/>
      <c r="Q34" s="511"/>
      <c r="R34" s="511"/>
      <c r="S34" s="511"/>
      <c r="T34" s="511"/>
      <c r="U34" s="511"/>
      <c r="V34" s="511"/>
      <c r="W34" s="511"/>
      <c r="X34" s="511"/>
      <c r="Y34" s="644"/>
      <c r="Z34" s="218"/>
      <c r="AA34" s="492"/>
      <c r="AB34" s="492"/>
      <c r="AC34" s="492"/>
      <c r="AD34" s="492"/>
      <c r="AE34" s="492"/>
      <c r="AF34" s="492"/>
      <c r="AG34" s="492"/>
      <c r="AH34" s="492"/>
      <c r="AI34" s="493"/>
    </row>
    <row r="35" spans="1:35" ht="15" customHeight="1" x14ac:dyDescent="0.15">
      <c r="A35" s="662"/>
      <c r="B35" s="126"/>
      <c r="C35" s="126"/>
      <c r="D35" s="126"/>
      <c r="E35" s="126"/>
      <c r="F35" s="126"/>
      <c r="G35" s="126"/>
      <c r="H35" s="126"/>
      <c r="I35" s="206"/>
      <c r="J35" s="206"/>
      <c r="K35" s="206"/>
      <c r="L35" s="206"/>
      <c r="M35" s="206"/>
      <c r="N35" s="483" t="s">
        <v>253</v>
      </c>
      <c r="O35" s="511" t="s">
        <v>303</v>
      </c>
      <c r="P35" s="511"/>
      <c r="Q35" s="511"/>
      <c r="R35" s="511"/>
      <c r="S35" s="483" t="s">
        <v>253</v>
      </c>
      <c r="T35" s="511" t="s">
        <v>304</v>
      </c>
      <c r="U35" s="504"/>
      <c r="V35" s="504"/>
      <c r="W35" s="504"/>
      <c r="X35" s="511"/>
      <c r="Y35" s="644"/>
      <c r="Z35" s="214" t="s">
        <v>550</v>
      </c>
      <c r="AA35" s="492"/>
      <c r="AB35" s="492"/>
      <c r="AC35" s="492"/>
      <c r="AD35" s="492"/>
      <c r="AE35" s="492"/>
      <c r="AF35" s="492"/>
      <c r="AG35" s="492"/>
      <c r="AH35" s="492"/>
      <c r="AI35" s="493"/>
    </row>
    <row r="36" spans="1:35" ht="12.75" customHeight="1" x14ac:dyDescent="0.15">
      <c r="A36" s="662"/>
      <c r="B36" s="511"/>
      <c r="C36" s="504"/>
      <c r="D36" s="504"/>
      <c r="E36" s="504"/>
      <c r="F36" s="504"/>
      <c r="G36" s="504"/>
      <c r="H36" s="504"/>
      <c r="I36" s="504"/>
      <c r="J36" s="504"/>
      <c r="K36" s="504"/>
      <c r="L36" s="504"/>
      <c r="M36" s="504"/>
      <c r="N36" s="504"/>
      <c r="O36" s="504"/>
      <c r="P36" s="504"/>
      <c r="Q36" s="504"/>
      <c r="R36" s="504"/>
      <c r="S36" s="504"/>
      <c r="T36" s="504"/>
      <c r="U36" s="504"/>
      <c r="V36" s="504"/>
      <c r="W36" s="504"/>
      <c r="X36" s="511"/>
      <c r="Y36" s="644"/>
      <c r="Z36" s="218"/>
      <c r="AA36" s="492"/>
      <c r="AB36" s="492"/>
      <c r="AC36" s="492"/>
      <c r="AD36" s="492"/>
      <c r="AE36" s="492"/>
      <c r="AF36" s="492"/>
      <c r="AG36" s="492"/>
      <c r="AH36" s="492"/>
      <c r="AI36" s="493"/>
    </row>
    <row r="37" spans="1:35" ht="15" customHeight="1" x14ac:dyDescent="0.15">
      <c r="A37" s="662"/>
      <c r="B37" s="612"/>
      <c r="C37" s="483" t="s">
        <v>346</v>
      </c>
      <c r="D37" s="511" t="s">
        <v>551</v>
      </c>
      <c r="E37" s="511"/>
      <c r="F37" s="511"/>
      <c r="G37" s="511"/>
      <c r="H37" s="511"/>
      <c r="I37" s="511"/>
      <c r="J37" s="511"/>
      <c r="K37" s="511"/>
      <c r="L37" s="511"/>
      <c r="M37" s="511"/>
      <c r="N37" s="511"/>
      <c r="O37" s="511"/>
      <c r="P37" s="511"/>
      <c r="Q37" s="511"/>
      <c r="R37" s="511"/>
      <c r="S37" s="511"/>
      <c r="T37" s="511"/>
      <c r="U37" s="511"/>
      <c r="V37" s="511"/>
      <c r="W37" s="511"/>
      <c r="X37" s="511"/>
      <c r="Y37" s="644"/>
      <c r="Z37" s="214" t="s">
        <v>552</v>
      </c>
      <c r="AA37" s="492"/>
      <c r="AB37" s="492"/>
      <c r="AC37" s="492"/>
      <c r="AD37" s="492"/>
      <c r="AE37" s="492"/>
      <c r="AF37" s="492"/>
      <c r="AG37" s="492"/>
      <c r="AH37" s="492"/>
      <c r="AI37" s="493"/>
    </row>
    <row r="38" spans="1:35" ht="15" customHeight="1" x14ac:dyDescent="0.15">
      <c r="A38" s="662"/>
      <c r="B38" s="612"/>
      <c r="C38" s="1451" t="s">
        <v>307</v>
      </c>
      <c r="D38" s="1452"/>
      <c r="E38" s="1452"/>
      <c r="F38" s="1369" t="s">
        <v>553</v>
      </c>
      <c r="G38" s="1370"/>
      <c r="H38" s="1371"/>
      <c r="I38" s="1451" t="s">
        <v>554</v>
      </c>
      <c r="J38" s="1452"/>
      <c r="K38" s="1452"/>
      <c r="L38" s="1452"/>
      <c r="M38" s="1452"/>
      <c r="N38" s="1452"/>
      <c r="O38" s="1452"/>
      <c r="P38" s="1452"/>
      <c r="Q38" s="1452"/>
      <c r="R38" s="1452"/>
      <c r="S38" s="1452"/>
      <c r="T38" s="1451" t="s">
        <v>555</v>
      </c>
      <c r="U38" s="1452"/>
      <c r="V38" s="1452"/>
      <c r="W38" s="1452"/>
      <c r="X38" s="1453"/>
      <c r="Y38" s="644"/>
      <c r="Z38" s="218"/>
      <c r="AA38" s="554"/>
      <c r="AB38" s="554"/>
      <c r="AC38" s="554"/>
      <c r="AD38" s="554"/>
      <c r="AE38" s="554"/>
      <c r="AF38" s="554"/>
      <c r="AG38" s="554"/>
      <c r="AH38" s="554"/>
      <c r="AI38" s="555"/>
    </row>
    <row r="39" spans="1:35" ht="15" customHeight="1" x14ac:dyDescent="0.15">
      <c r="A39" s="662"/>
      <c r="B39" s="612"/>
      <c r="C39" s="1293" t="s">
        <v>556</v>
      </c>
      <c r="D39" s="1294"/>
      <c r="E39" s="1295"/>
      <c r="F39" s="1514"/>
      <c r="G39" s="1474"/>
      <c r="H39" s="1383" t="s">
        <v>429</v>
      </c>
      <c r="I39" s="1514"/>
      <c r="J39" s="1474"/>
      <c r="K39" s="1474"/>
      <c r="L39" s="1474"/>
      <c r="M39" s="655" t="s">
        <v>17</v>
      </c>
      <c r="N39" s="1474"/>
      <c r="O39" s="1474"/>
      <c r="P39" s="655" t="s">
        <v>557</v>
      </c>
      <c r="Q39" s="1474"/>
      <c r="R39" s="1474"/>
      <c r="S39" s="656" t="s">
        <v>19</v>
      </c>
      <c r="T39" s="1510"/>
      <c r="U39" s="1511"/>
      <c r="V39" s="1511"/>
      <c r="W39" s="1511"/>
      <c r="X39" s="1512"/>
      <c r="Y39" s="644"/>
      <c r="Z39" s="1505" t="s">
        <v>558</v>
      </c>
      <c r="AA39" s="1506"/>
      <c r="AB39" s="1506"/>
      <c r="AC39" s="1506"/>
      <c r="AD39" s="1506"/>
      <c r="AE39" s="1506"/>
      <c r="AF39" s="1506"/>
      <c r="AG39" s="1506"/>
      <c r="AH39" s="1506"/>
      <c r="AI39" s="1507"/>
    </row>
    <row r="40" spans="1:35" ht="15" customHeight="1" x14ac:dyDescent="0.15">
      <c r="A40" s="662"/>
      <c r="B40" s="612"/>
      <c r="C40" s="1515"/>
      <c r="D40" s="1516"/>
      <c r="E40" s="1519"/>
      <c r="F40" s="1478"/>
      <c r="G40" s="1352"/>
      <c r="H40" s="1517"/>
      <c r="I40" s="697" t="s">
        <v>559</v>
      </c>
      <c r="J40" s="698"/>
      <c r="K40" s="698"/>
      <c r="L40" s="699"/>
      <c r="M40" s="698" t="s">
        <v>560</v>
      </c>
      <c r="N40" s="698" t="s">
        <v>561</v>
      </c>
      <c r="O40" s="698"/>
      <c r="P40" s="698"/>
      <c r="Q40" s="698"/>
      <c r="R40" s="699"/>
      <c r="S40" s="700" t="s">
        <v>560</v>
      </c>
      <c r="T40" s="1510"/>
      <c r="U40" s="1511"/>
      <c r="V40" s="1511"/>
      <c r="W40" s="1511"/>
      <c r="X40" s="1512"/>
      <c r="Y40" s="644"/>
      <c r="Z40" s="1505"/>
      <c r="AA40" s="1506"/>
      <c r="AB40" s="1506"/>
      <c r="AC40" s="1506"/>
      <c r="AD40" s="1506"/>
      <c r="AE40" s="1506"/>
      <c r="AF40" s="1506"/>
      <c r="AG40" s="1506"/>
      <c r="AH40" s="1506"/>
      <c r="AI40" s="1507"/>
    </row>
    <row r="41" spans="1:35" ht="15" customHeight="1" x14ac:dyDescent="0.15">
      <c r="A41" s="662"/>
      <c r="B41" s="612"/>
      <c r="C41" s="1515"/>
      <c r="D41" s="1516"/>
      <c r="E41" s="1519"/>
      <c r="F41" s="1478"/>
      <c r="G41" s="1352"/>
      <c r="H41" s="1517"/>
      <c r="I41" s="1514"/>
      <c r="J41" s="1474"/>
      <c r="K41" s="1474"/>
      <c r="L41" s="1474"/>
      <c r="M41" s="655" t="s">
        <v>17</v>
      </c>
      <c r="N41" s="1474"/>
      <c r="O41" s="1474"/>
      <c r="P41" s="655" t="s">
        <v>557</v>
      </c>
      <c r="Q41" s="1474"/>
      <c r="R41" s="1474"/>
      <c r="S41" s="656" t="s">
        <v>19</v>
      </c>
      <c r="T41" s="1510"/>
      <c r="U41" s="1511"/>
      <c r="V41" s="1511"/>
      <c r="W41" s="1511"/>
      <c r="X41" s="1512"/>
      <c r="Y41" s="644"/>
      <c r="Z41" s="214" t="s">
        <v>562</v>
      </c>
      <c r="AA41" s="554"/>
      <c r="AB41" s="554"/>
      <c r="AC41" s="554"/>
      <c r="AD41" s="554"/>
      <c r="AE41" s="554"/>
      <c r="AF41" s="554"/>
      <c r="AG41" s="554"/>
      <c r="AH41" s="554"/>
      <c r="AI41" s="555"/>
    </row>
    <row r="42" spans="1:35" ht="15" customHeight="1" x14ac:dyDescent="0.15">
      <c r="A42" s="662"/>
      <c r="B42" s="612"/>
      <c r="C42" s="1296"/>
      <c r="D42" s="1297"/>
      <c r="E42" s="1298"/>
      <c r="F42" s="1449"/>
      <c r="G42" s="1450"/>
      <c r="H42" s="1384"/>
      <c r="I42" s="697" t="s">
        <v>559</v>
      </c>
      <c r="J42" s="698"/>
      <c r="K42" s="698"/>
      <c r="L42" s="699"/>
      <c r="M42" s="698" t="s">
        <v>560</v>
      </c>
      <c r="N42" s="698" t="s">
        <v>561</v>
      </c>
      <c r="O42" s="698"/>
      <c r="P42" s="698"/>
      <c r="Q42" s="698"/>
      <c r="R42" s="699"/>
      <c r="S42" s="700" t="s">
        <v>560</v>
      </c>
      <c r="T42" s="1510"/>
      <c r="U42" s="1511"/>
      <c r="V42" s="1511"/>
      <c r="W42" s="1511"/>
      <c r="X42" s="1512"/>
      <c r="Y42" s="644"/>
      <c r="Z42" s="553"/>
      <c r="AA42" s="554"/>
      <c r="AB42" s="554"/>
      <c r="AC42" s="554"/>
      <c r="AD42" s="554"/>
      <c r="AE42" s="554"/>
      <c r="AF42" s="554"/>
      <c r="AG42" s="554"/>
      <c r="AH42" s="554"/>
      <c r="AI42" s="555"/>
    </row>
    <row r="43" spans="1:35" ht="15" customHeight="1" x14ac:dyDescent="0.15">
      <c r="A43" s="662"/>
      <c r="B43" s="612"/>
      <c r="C43" s="1293" t="s">
        <v>563</v>
      </c>
      <c r="D43" s="1294"/>
      <c r="E43" s="1295"/>
      <c r="F43" s="1514"/>
      <c r="G43" s="1474"/>
      <c r="H43" s="1383" t="s">
        <v>429</v>
      </c>
      <c r="I43" s="1518"/>
      <c r="J43" s="1513"/>
      <c r="K43" s="1513"/>
      <c r="L43" s="1513"/>
      <c r="M43" s="701" t="s">
        <v>17</v>
      </c>
      <c r="N43" s="1513"/>
      <c r="O43" s="1513"/>
      <c r="P43" s="701" t="s">
        <v>260</v>
      </c>
      <c r="Q43" s="1513"/>
      <c r="R43" s="1513"/>
      <c r="S43" s="701" t="s">
        <v>19</v>
      </c>
      <c r="T43" s="1510"/>
      <c r="U43" s="1511"/>
      <c r="V43" s="1511"/>
      <c r="W43" s="1511"/>
      <c r="X43" s="1512"/>
      <c r="Y43" s="644"/>
      <c r="Z43" s="166"/>
      <c r="AA43" s="167"/>
      <c r="AB43" s="167"/>
      <c r="AC43" s="167"/>
      <c r="AD43" s="167"/>
      <c r="AE43" s="167"/>
      <c r="AF43" s="167"/>
      <c r="AG43" s="167"/>
      <c r="AH43" s="167"/>
      <c r="AI43" s="217"/>
    </row>
    <row r="44" spans="1:35" ht="15" customHeight="1" x14ac:dyDescent="0.15">
      <c r="A44" s="662"/>
      <c r="B44" s="612"/>
      <c r="C44" s="1515"/>
      <c r="D44" s="1516"/>
      <c r="E44" s="1519"/>
      <c r="F44" s="1478"/>
      <c r="G44" s="1352"/>
      <c r="H44" s="1517"/>
      <c r="I44" s="697" t="s">
        <v>559</v>
      </c>
      <c r="J44" s="698"/>
      <c r="K44" s="698"/>
      <c r="L44" s="699"/>
      <c r="M44" s="698" t="s">
        <v>560</v>
      </c>
      <c r="N44" s="698" t="s">
        <v>561</v>
      </c>
      <c r="O44" s="698"/>
      <c r="P44" s="698"/>
      <c r="Q44" s="698"/>
      <c r="R44" s="699"/>
      <c r="S44" s="700" t="s">
        <v>560</v>
      </c>
      <c r="T44" s="1510"/>
      <c r="U44" s="1511"/>
      <c r="V44" s="1511"/>
      <c r="W44" s="1511"/>
      <c r="X44" s="1512"/>
      <c r="Y44" s="644"/>
      <c r="Z44" s="553"/>
      <c r="AA44" s="554"/>
      <c r="AB44" s="554"/>
      <c r="AC44" s="554"/>
      <c r="AD44" s="554"/>
      <c r="AE44" s="554"/>
      <c r="AF44" s="554"/>
      <c r="AG44" s="554"/>
      <c r="AH44" s="554"/>
      <c r="AI44" s="555"/>
    </row>
    <row r="45" spans="1:35" ht="15" customHeight="1" x14ac:dyDescent="0.15">
      <c r="A45" s="662"/>
      <c r="B45" s="612"/>
      <c r="C45" s="1515"/>
      <c r="D45" s="1516"/>
      <c r="E45" s="1519"/>
      <c r="F45" s="1478"/>
      <c r="G45" s="1352"/>
      <c r="H45" s="1517"/>
      <c r="I45" s="1508"/>
      <c r="J45" s="1509"/>
      <c r="K45" s="1509"/>
      <c r="L45" s="1509"/>
      <c r="M45" s="702" t="s">
        <v>17</v>
      </c>
      <c r="N45" s="1352"/>
      <c r="O45" s="1352"/>
      <c r="P45" s="702" t="s">
        <v>260</v>
      </c>
      <c r="Q45" s="1352"/>
      <c r="R45" s="1352"/>
      <c r="S45" s="702" t="s">
        <v>19</v>
      </c>
      <c r="T45" s="1510"/>
      <c r="U45" s="1511"/>
      <c r="V45" s="1511"/>
      <c r="W45" s="1511"/>
      <c r="X45" s="1512"/>
      <c r="Y45" s="644"/>
      <c r="Z45" s="166"/>
      <c r="AA45" s="167"/>
      <c r="AB45" s="167"/>
      <c r="AC45" s="167"/>
      <c r="AD45" s="167"/>
      <c r="AE45" s="167"/>
      <c r="AF45" s="167"/>
      <c r="AG45" s="167"/>
      <c r="AH45" s="167"/>
      <c r="AI45" s="217"/>
    </row>
    <row r="46" spans="1:35" ht="15" customHeight="1" x14ac:dyDescent="0.15">
      <c r="A46" s="662"/>
      <c r="B46" s="612"/>
      <c r="C46" s="1296"/>
      <c r="D46" s="1297"/>
      <c r="E46" s="1298"/>
      <c r="F46" s="1449"/>
      <c r="G46" s="1450"/>
      <c r="H46" s="1384"/>
      <c r="I46" s="703" t="s">
        <v>559</v>
      </c>
      <c r="J46" s="704"/>
      <c r="K46" s="704"/>
      <c r="L46" s="705"/>
      <c r="M46" s="704" t="s">
        <v>560</v>
      </c>
      <c r="N46" s="704" t="s">
        <v>561</v>
      </c>
      <c r="O46" s="704"/>
      <c r="P46" s="704"/>
      <c r="Q46" s="704"/>
      <c r="R46" s="705"/>
      <c r="S46" s="706" t="s">
        <v>560</v>
      </c>
      <c r="T46" s="1510"/>
      <c r="U46" s="1511"/>
      <c r="V46" s="1511"/>
      <c r="W46" s="1511"/>
      <c r="X46" s="1512"/>
      <c r="Y46" s="644"/>
      <c r="Z46" s="553"/>
      <c r="AA46" s="554"/>
      <c r="AB46" s="554"/>
      <c r="AC46" s="554"/>
      <c r="AD46" s="554"/>
      <c r="AE46" s="554"/>
      <c r="AF46" s="554"/>
      <c r="AG46" s="554"/>
      <c r="AH46" s="554"/>
      <c r="AI46" s="555"/>
    </row>
    <row r="47" spans="1:35" ht="15" customHeight="1" x14ac:dyDescent="0.15">
      <c r="A47" s="662"/>
      <c r="B47" s="612"/>
      <c r="C47" s="1293" t="s">
        <v>564</v>
      </c>
      <c r="D47" s="1294"/>
      <c r="E47" s="1294"/>
      <c r="F47" s="1514"/>
      <c r="G47" s="1474"/>
      <c r="H47" s="1383" t="s">
        <v>429</v>
      </c>
      <c r="I47" s="1518"/>
      <c r="J47" s="1513"/>
      <c r="K47" s="1513"/>
      <c r="L47" s="1513"/>
      <c r="M47" s="701" t="s">
        <v>17</v>
      </c>
      <c r="N47" s="1513"/>
      <c r="O47" s="1513"/>
      <c r="P47" s="701" t="s">
        <v>260</v>
      </c>
      <c r="Q47" s="1513"/>
      <c r="R47" s="1513"/>
      <c r="S47" s="701" t="s">
        <v>19</v>
      </c>
      <c r="T47" s="1510"/>
      <c r="U47" s="1511"/>
      <c r="V47" s="1511"/>
      <c r="W47" s="1511"/>
      <c r="X47" s="1512"/>
      <c r="Y47" s="644"/>
      <c r="Z47" s="129"/>
      <c r="AA47" s="130"/>
      <c r="AB47" s="130"/>
      <c r="AC47" s="130"/>
      <c r="AD47" s="130"/>
      <c r="AE47" s="130"/>
      <c r="AF47" s="130"/>
      <c r="AG47" s="130"/>
      <c r="AH47" s="130"/>
      <c r="AI47" s="131"/>
    </row>
    <row r="48" spans="1:35" ht="15" customHeight="1" x14ac:dyDescent="0.15">
      <c r="A48" s="662"/>
      <c r="B48" s="612"/>
      <c r="C48" s="1515"/>
      <c r="D48" s="1516"/>
      <c r="E48" s="1516"/>
      <c r="F48" s="1478"/>
      <c r="G48" s="1352"/>
      <c r="H48" s="1517"/>
      <c r="I48" s="697" t="s">
        <v>559</v>
      </c>
      <c r="J48" s="698"/>
      <c r="K48" s="698"/>
      <c r="L48" s="699"/>
      <c r="M48" s="698" t="s">
        <v>560</v>
      </c>
      <c r="N48" s="698" t="s">
        <v>561</v>
      </c>
      <c r="O48" s="698"/>
      <c r="P48" s="698"/>
      <c r="Q48" s="698"/>
      <c r="R48" s="699"/>
      <c r="S48" s="700" t="s">
        <v>560</v>
      </c>
      <c r="T48" s="1510"/>
      <c r="U48" s="1511"/>
      <c r="V48" s="1511"/>
      <c r="W48" s="1511"/>
      <c r="X48" s="1512"/>
      <c r="Y48" s="644"/>
      <c r="Z48" s="553"/>
      <c r="AA48" s="554"/>
      <c r="AB48" s="554"/>
      <c r="AC48" s="554"/>
      <c r="AD48" s="554"/>
      <c r="AE48" s="554"/>
      <c r="AF48" s="554"/>
      <c r="AG48" s="554"/>
      <c r="AH48" s="554"/>
      <c r="AI48" s="555"/>
    </row>
    <row r="49" spans="1:35" ht="15" customHeight="1" x14ac:dyDescent="0.15">
      <c r="A49" s="662"/>
      <c r="B49" s="612"/>
      <c r="C49" s="1515"/>
      <c r="D49" s="1516"/>
      <c r="E49" s="1516"/>
      <c r="F49" s="1478"/>
      <c r="G49" s="1352"/>
      <c r="H49" s="1517"/>
      <c r="I49" s="1508"/>
      <c r="J49" s="1509"/>
      <c r="K49" s="1509"/>
      <c r="L49" s="1509"/>
      <c r="M49" s="702" t="s">
        <v>17</v>
      </c>
      <c r="N49" s="1352"/>
      <c r="O49" s="1352"/>
      <c r="P49" s="702" t="s">
        <v>260</v>
      </c>
      <c r="Q49" s="1352"/>
      <c r="R49" s="1352"/>
      <c r="S49" s="702" t="s">
        <v>19</v>
      </c>
      <c r="T49" s="1510"/>
      <c r="U49" s="1511"/>
      <c r="V49" s="1511"/>
      <c r="W49" s="1511"/>
      <c r="X49" s="1512"/>
      <c r="Y49" s="644"/>
      <c r="Z49" s="166"/>
      <c r="AA49" s="167"/>
      <c r="AB49" s="167"/>
      <c r="AC49" s="167"/>
      <c r="AD49" s="167"/>
      <c r="AE49" s="167"/>
      <c r="AF49" s="167"/>
      <c r="AG49" s="167"/>
      <c r="AH49" s="167"/>
      <c r="AI49" s="217"/>
    </row>
    <row r="50" spans="1:35" ht="15" customHeight="1" x14ac:dyDescent="0.15">
      <c r="A50" s="662"/>
      <c r="B50" s="612"/>
      <c r="C50" s="1296"/>
      <c r="D50" s="1297"/>
      <c r="E50" s="1297"/>
      <c r="F50" s="1449"/>
      <c r="G50" s="1450"/>
      <c r="H50" s="1384"/>
      <c r="I50" s="703" t="s">
        <v>559</v>
      </c>
      <c r="J50" s="704"/>
      <c r="K50" s="704"/>
      <c r="L50" s="705"/>
      <c r="M50" s="704" t="s">
        <v>560</v>
      </c>
      <c r="N50" s="704" t="s">
        <v>561</v>
      </c>
      <c r="O50" s="704"/>
      <c r="P50" s="704"/>
      <c r="Q50" s="704"/>
      <c r="R50" s="705"/>
      <c r="S50" s="706" t="s">
        <v>560</v>
      </c>
      <c r="T50" s="1510"/>
      <c r="U50" s="1511"/>
      <c r="V50" s="1511"/>
      <c r="W50" s="1511"/>
      <c r="X50" s="1512"/>
      <c r="Y50" s="644"/>
      <c r="Z50" s="553"/>
      <c r="AA50" s="554"/>
      <c r="AB50" s="554"/>
      <c r="AC50" s="554"/>
      <c r="AD50" s="554"/>
      <c r="AE50" s="554"/>
      <c r="AF50" s="554"/>
      <c r="AG50" s="554"/>
      <c r="AH50" s="554"/>
      <c r="AI50" s="555"/>
    </row>
    <row r="51" spans="1:35" ht="12.7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553"/>
      <c r="AA51" s="206"/>
      <c r="AB51" s="206"/>
      <c r="AC51" s="206"/>
      <c r="AD51" s="206"/>
      <c r="AE51" s="206"/>
      <c r="AF51" s="206"/>
      <c r="AG51" s="206"/>
      <c r="AH51" s="206"/>
      <c r="AI51" s="644"/>
    </row>
    <row r="52" spans="1:35" ht="15" customHeight="1" x14ac:dyDescent="0.15">
      <c r="A52" s="662"/>
      <c r="B52" s="61" t="s">
        <v>251</v>
      </c>
      <c r="C52" s="54" t="s">
        <v>2615</v>
      </c>
      <c r="D52" s="54"/>
      <c r="E52" s="578"/>
      <c r="F52" s="578"/>
      <c r="G52" s="578"/>
      <c r="H52" s="578"/>
      <c r="I52" s="578"/>
      <c r="J52" s="578"/>
      <c r="K52" s="578"/>
      <c r="L52" s="578"/>
      <c r="M52" s="578"/>
      <c r="N52" s="578"/>
      <c r="O52" s="578"/>
      <c r="P52" s="578"/>
      <c r="Q52" s="578"/>
      <c r="R52" s="578"/>
      <c r="S52" s="578"/>
      <c r="T52" s="578"/>
      <c r="U52" s="578"/>
      <c r="V52" s="578"/>
      <c r="W52" s="578"/>
      <c r="X52" s="206"/>
      <c r="Y52" s="206"/>
      <c r="Z52" s="214" t="s">
        <v>2623</v>
      </c>
      <c r="AA52" s="410"/>
      <c r="AB52" s="410"/>
      <c r="AC52" s="410"/>
      <c r="AD52" s="410"/>
      <c r="AE52" s="410"/>
      <c r="AF52" s="410"/>
      <c r="AG52" s="410"/>
      <c r="AH52" s="410"/>
      <c r="AI52" s="644"/>
    </row>
    <row r="53" spans="1:35" ht="15" customHeight="1" x14ac:dyDescent="0.15">
      <c r="A53" s="662"/>
      <c r="B53" s="578"/>
      <c r="C53" s="578"/>
      <c r="D53" s="578"/>
      <c r="E53" s="578"/>
      <c r="F53" s="578"/>
      <c r="G53" s="578"/>
      <c r="H53" s="578"/>
      <c r="I53" s="119"/>
      <c r="J53" s="119"/>
      <c r="K53" s="119"/>
      <c r="L53" s="119"/>
      <c r="M53" s="119"/>
      <c r="N53" s="542" t="s">
        <v>253</v>
      </c>
      <c r="O53" s="578" t="s">
        <v>254</v>
      </c>
      <c r="P53" s="578"/>
      <c r="Q53" s="578"/>
      <c r="R53" s="578"/>
      <c r="S53" s="542" t="s">
        <v>253</v>
      </c>
      <c r="T53" s="578" t="s">
        <v>255</v>
      </c>
      <c r="U53" s="578"/>
      <c r="V53" s="578"/>
      <c r="W53" s="578"/>
      <c r="X53" s="206"/>
      <c r="Y53" s="206"/>
      <c r="Z53" s="214"/>
      <c r="AA53" s="410"/>
      <c r="AB53" s="410"/>
      <c r="AC53" s="410"/>
      <c r="AD53" s="410"/>
      <c r="AE53" s="410"/>
      <c r="AF53" s="410"/>
      <c r="AG53" s="410"/>
      <c r="AH53" s="410"/>
      <c r="AI53" s="644"/>
    </row>
    <row r="54" spans="1:35" ht="9" customHeight="1" x14ac:dyDescent="0.15">
      <c r="A54" s="662"/>
      <c r="B54" s="578"/>
      <c r="C54" s="578"/>
      <c r="D54" s="578"/>
      <c r="E54" s="578"/>
      <c r="F54" s="578"/>
      <c r="G54" s="578"/>
      <c r="H54" s="578"/>
      <c r="I54" s="542"/>
      <c r="J54" s="578"/>
      <c r="K54" s="578"/>
      <c r="L54" s="578"/>
      <c r="M54" s="578"/>
      <c r="N54" s="542"/>
      <c r="O54" s="578"/>
      <c r="P54" s="578"/>
      <c r="Q54" s="578"/>
      <c r="R54" s="578"/>
      <c r="S54" s="578"/>
      <c r="T54" s="578"/>
      <c r="U54" s="578"/>
      <c r="V54" s="578"/>
      <c r="W54" s="578"/>
      <c r="X54" s="206"/>
      <c r="Y54" s="206"/>
      <c r="Z54" s="214"/>
      <c r="AA54" s="410"/>
      <c r="AB54" s="410"/>
      <c r="AC54" s="410"/>
      <c r="AD54" s="410"/>
      <c r="AE54" s="410"/>
      <c r="AF54" s="410"/>
      <c r="AG54" s="410"/>
      <c r="AH54" s="410"/>
      <c r="AI54" s="644"/>
    </row>
    <row r="55" spans="1:35" ht="15" customHeight="1" x14ac:dyDescent="0.15">
      <c r="A55" s="662"/>
      <c r="B55" s="202"/>
      <c r="C55" s="61" t="s">
        <v>126</v>
      </c>
      <c r="D55" s="208" t="s">
        <v>2616</v>
      </c>
      <c r="E55" s="208"/>
      <c r="F55" s="556"/>
      <c r="G55" s="556"/>
      <c r="H55" s="556"/>
      <c r="I55" s="556"/>
      <c r="J55" s="556"/>
      <c r="K55" s="589"/>
      <c r="L55" s="589"/>
      <c r="M55" s="589"/>
      <c r="N55" s="589"/>
      <c r="O55" s="589"/>
      <c r="P55" s="589"/>
      <c r="Q55" s="589"/>
      <c r="R55" s="589"/>
      <c r="S55" s="589"/>
      <c r="T55" s="589"/>
      <c r="U55" s="589"/>
      <c r="V55" s="589"/>
      <c r="W55" s="589"/>
      <c r="X55" s="206"/>
      <c r="Y55" s="206"/>
      <c r="Z55" s="214"/>
      <c r="AA55" s="410"/>
      <c r="AB55" s="410"/>
      <c r="AC55" s="410"/>
      <c r="AD55" s="410"/>
      <c r="AE55" s="410"/>
      <c r="AF55" s="410"/>
      <c r="AG55" s="410"/>
      <c r="AH55" s="410"/>
      <c r="AI55" s="644"/>
    </row>
    <row r="56" spans="1:35" ht="15" customHeight="1" x14ac:dyDescent="0.15">
      <c r="A56" s="662"/>
      <c r="B56" s="578"/>
      <c r="C56" s="126"/>
      <c r="D56" s="542" t="s">
        <v>253</v>
      </c>
      <c r="E56" s="578" t="s">
        <v>2617</v>
      </c>
      <c r="F56" s="578"/>
      <c r="G56" s="578"/>
      <c r="H56" s="901"/>
      <c r="I56" s="542" t="s">
        <v>253</v>
      </c>
      <c r="J56" s="578" t="s">
        <v>2618</v>
      </c>
      <c r="K56" s="578"/>
      <c r="L56" s="578"/>
      <c r="M56" s="901"/>
      <c r="N56" s="542" t="s">
        <v>253</v>
      </c>
      <c r="O56" s="578" t="s">
        <v>2619</v>
      </c>
      <c r="P56" s="578"/>
      <c r="Q56" s="578"/>
      <c r="R56" s="578"/>
      <c r="S56" s="578"/>
      <c r="T56" s="542" t="s">
        <v>253</v>
      </c>
      <c r="U56" s="578" t="s">
        <v>2620</v>
      </c>
      <c r="V56" s="578"/>
      <c r="W56" s="578"/>
      <c r="X56" s="206"/>
      <c r="Y56" s="206"/>
      <c r="Z56" s="214"/>
      <c r="AA56" s="410"/>
      <c r="AB56" s="410"/>
      <c r="AC56" s="410"/>
      <c r="AD56" s="410"/>
      <c r="AE56" s="410"/>
      <c r="AF56" s="410"/>
      <c r="AG56" s="410"/>
      <c r="AH56" s="410"/>
      <c r="AI56" s="644"/>
    </row>
    <row r="57" spans="1:35" ht="9" customHeight="1" x14ac:dyDescent="0.15">
      <c r="A57" s="662"/>
      <c r="B57" s="578"/>
      <c r="C57" s="126"/>
      <c r="D57" s="542"/>
      <c r="E57" s="578"/>
      <c r="F57" s="578"/>
      <c r="G57" s="578"/>
      <c r="H57" s="542"/>
      <c r="I57" s="578"/>
      <c r="J57" s="578"/>
      <c r="K57" s="578"/>
      <c r="L57" s="542"/>
      <c r="M57" s="578"/>
      <c r="N57" s="578"/>
      <c r="O57" s="578"/>
      <c r="P57" s="578"/>
      <c r="Q57" s="578"/>
      <c r="R57" s="578"/>
      <c r="S57" s="542"/>
      <c r="T57" s="578"/>
      <c r="U57" s="578"/>
      <c r="V57" s="578"/>
      <c r="W57" s="578"/>
      <c r="X57" s="206"/>
      <c r="Y57" s="206"/>
      <c r="Z57" s="214"/>
      <c r="AA57" s="410"/>
      <c r="AB57" s="410"/>
      <c r="AC57" s="410"/>
      <c r="AD57" s="410"/>
      <c r="AE57" s="410"/>
      <c r="AF57" s="410"/>
      <c r="AG57" s="410"/>
      <c r="AH57" s="410"/>
      <c r="AI57" s="644"/>
    </row>
    <row r="58" spans="1:35" ht="15" customHeight="1" x14ac:dyDescent="0.15">
      <c r="A58" s="662"/>
      <c r="B58" s="202"/>
      <c r="C58" s="61" t="s">
        <v>126</v>
      </c>
      <c r="D58" s="54" t="s">
        <v>2621</v>
      </c>
      <c r="E58" s="54"/>
      <c r="F58" s="578"/>
      <c r="G58" s="578"/>
      <c r="H58" s="578"/>
      <c r="I58" s="578"/>
      <c r="J58" s="578"/>
      <c r="K58" s="578"/>
      <c r="L58" s="578"/>
      <c r="M58" s="578"/>
      <c r="N58" s="578"/>
      <c r="O58" s="578"/>
      <c r="P58" s="578"/>
      <c r="Q58" s="578"/>
      <c r="R58" s="578"/>
      <c r="S58" s="578"/>
      <c r="T58" s="578"/>
      <c r="U58" s="578"/>
      <c r="V58" s="578"/>
      <c r="W58" s="578"/>
      <c r="X58" s="206"/>
      <c r="Y58" s="206"/>
      <c r="Z58" s="214" t="s">
        <v>754</v>
      </c>
      <c r="AA58" s="410"/>
      <c r="AB58" s="410"/>
      <c r="AC58" s="410"/>
      <c r="AD58" s="410"/>
      <c r="AE58" s="410"/>
      <c r="AF58" s="410"/>
      <c r="AG58" s="410"/>
      <c r="AH58" s="410"/>
      <c r="AI58" s="644"/>
    </row>
    <row r="59" spans="1:35" ht="15" customHeight="1" x14ac:dyDescent="0.15">
      <c r="A59" s="662"/>
      <c r="B59" s="202"/>
      <c r="C59" s="578"/>
      <c r="D59" s="578"/>
      <c r="E59" s="578"/>
      <c r="F59" s="578"/>
      <c r="G59" s="578"/>
      <c r="H59" s="578"/>
      <c r="I59" s="119"/>
      <c r="J59" s="119"/>
      <c r="K59" s="119"/>
      <c r="L59" s="119"/>
      <c r="M59" s="119"/>
      <c r="N59" s="542" t="s">
        <v>253</v>
      </c>
      <c r="O59" s="578" t="s">
        <v>254</v>
      </c>
      <c r="P59" s="578"/>
      <c r="Q59" s="578"/>
      <c r="R59" s="578"/>
      <c r="S59" s="542" t="s">
        <v>253</v>
      </c>
      <c r="T59" s="578" t="s">
        <v>255</v>
      </c>
      <c r="U59" s="578"/>
      <c r="V59" s="578"/>
      <c r="W59" s="578"/>
      <c r="X59" s="206"/>
      <c r="Y59" s="206"/>
      <c r="Z59" s="214" t="s">
        <v>2624</v>
      </c>
      <c r="AA59" s="410"/>
      <c r="AB59" s="410"/>
      <c r="AC59" s="410"/>
      <c r="AD59" s="410"/>
      <c r="AE59" s="410"/>
      <c r="AF59" s="410"/>
      <c r="AG59" s="410"/>
      <c r="AH59" s="410"/>
      <c r="AI59" s="644"/>
    </row>
    <row r="60" spans="1:35" ht="9" customHeight="1" x14ac:dyDescent="0.15">
      <c r="A60" s="663"/>
      <c r="B60" s="651"/>
      <c r="C60" s="651"/>
      <c r="D60" s="651"/>
      <c r="E60" s="651"/>
      <c r="F60" s="651"/>
      <c r="G60" s="651"/>
      <c r="H60" s="651"/>
      <c r="I60" s="651"/>
      <c r="J60" s="651"/>
      <c r="K60" s="651"/>
      <c r="L60" s="651"/>
      <c r="M60" s="651"/>
      <c r="N60" s="651"/>
      <c r="O60" s="651"/>
      <c r="P60" s="651"/>
      <c r="Q60" s="651"/>
      <c r="R60" s="651"/>
      <c r="S60" s="651"/>
      <c r="T60" s="651"/>
      <c r="U60" s="651"/>
      <c r="V60" s="651"/>
      <c r="W60" s="651"/>
      <c r="X60" s="651"/>
      <c r="Y60" s="651"/>
      <c r="Z60" s="220"/>
      <c r="AA60" s="651"/>
      <c r="AB60" s="651"/>
      <c r="AC60" s="651"/>
      <c r="AD60" s="651"/>
      <c r="AE60" s="651"/>
      <c r="AF60" s="651"/>
      <c r="AG60" s="651"/>
      <c r="AH60" s="651"/>
      <c r="AI60" s="664"/>
    </row>
    <row r="61" spans="1:35" ht="15" customHeight="1" x14ac:dyDescent="0.15">
      <c r="A61" s="647"/>
      <c r="B61" s="647"/>
      <c r="C61" s="647"/>
      <c r="D61" s="647"/>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s="647"/>
      <c r="AG61" s="647"/>
      <c r="AH61" s="647"/>
      <c r="AI61" s="647"/>
    </row>
    <row r="62" spans="1:35" ht="15" customHeight="1" x14ac:dyDescent="0.15">
      <c r="A62" s="647"/>
      <c r="B62" s="647"/>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row>
    <row r="63" spans="1:35" ht="15" customHeight="1" x14ac:dyDescent="0.15">
      <c r="A63" s="647"/>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row>
    <row r="64" spans="1:35" ht="15" customHeight="1" x14ac:dyDescent="0.15">
      <c r="A64" s="647"/>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row>
    <row r="65" spans="1:35" ht="15" customHeight="1" x14ac:dyDescent="0.15">
      <c r="A65" s="647"/>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row>
    <row r="66" spans="1:35" ht="15" customHeight="1" x14ac:dyDescent="0.15">
      <c r="A66" s="647"/>
      <c r="B66" s="647"/>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row>
    <row r="67" spans="1:35" ht="15" customHeight="1" x14ac:dyDescent="0.15"/>
    <row r="68" spans="1:35" ht="15" customHeight="1" x14ac:dyDescent="0.15"/>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sheetData>
  <mergeCells count="52">
    <mergeCell ref="A1:Y2"/>
    <mergeCell ref="Z1:AI2"/>
    <mergeCell ref="C7:H7"/>
    <mergeCell ref="Y7:AE7"/>
    <mergeCell ref="C8:H8"/>
    <mergeCell ref="Y8:AE8"/>
    <mergeCell ref="C4:Y4"/>
    <mergeCell ref="C11:H11"/>
    <mergeCell ref="P11:Q11"/>
    <mergeCell ref="C12:H12"/>
    <mergeCell ref="P12:Q12"/>
    <mergeCell ref="C15:H15"/>
    <mergeCell ref="P15:Q15"/>
    <mergeCell ref="C38:E38"/>
    <mergeCell ref="F38:H38"/>
    <mergeCell ref="I38:S38"/>
    <mergeCell ref="T38:X38"/>
    <mergeCell ref="C16:H16"/>
    <mergeCell ref="P16:Q16"/>
    <mergeCell ref="C19:X19"/>
    <mergeCell ref="C27:X27"/>
    <mergeCell ref="C39:E42"/>
    <mergeCell ref="F39:G42"/>
    <mergeCell ref="H39:H42"/>
    <mergeCell ref="I39:L39"/>
    <mergeCell ref="N39:O39"/>
    <mergeCell ref="C43:E46"/>
    <mergeCell ref="F43:G46"/>
    <mergeCell ref="H43:H46"/>
    <mergeCell ref="I43:L43"/>
    <mergeCell ref="N43:O43"/>
    <mergeCell ref="C47:E50"/>
    <mergeCell ref="F47:G50"/>
    <mergeCell ref="H47:H50"/>
    <mergeCell ref="I47:L47"/>
    <mergeCell ref="N47:O47"/>
    <mergeCell ref="Z39:AI40"/>
    <mergeCell ref="I49:L49"/>
    <mergeCell ref="N49:O49"/>
    <mergeCell ref="Q49:R49"/>
    <mergeCell ref="T47:X50"/>
    <mergeCell ref="T43:X46"/>
    <mergeCell ref="I45:L45"/>
    <mergeCell ref="N45:O45"/>
    <mergeCell ref="Q45:R45"/>
    <mergeCell ref="Q47:R47"/>
    <mergeCell ref="Q43:R43"/>
    <mergeCell ref="I41:L41"/>
    <mergeCell ref="N41:O41"/>
    <mergeCell ref="Q41:R41"/>
    <mergeCell ref="T39:X42"/>
    <mergeCell ref="Q39:R39"/>
  </mergeCells>
  <phoneticPr fontId="4"/>
  <dataValidations disablePrompts="1" count="1">
    <dataValidation type="list" allowBlank="1" showInputMessage="1" showErrorMessage="1" sqref="I7:I8 I15:I16 L15:L16 N15:N16 U15:U16 N11:N12 L11:L12 U11:U12 I11:I12 U7:U8 Q7:Q8 M7:M8 S29 N29 C22:C25 N35 S35 N53 S53 N59 S59 S57 D56:D57 I56 H57 N56 L57 T56">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643"/>
      <c r="Z3" s="206"/>
      <c r="AA3" s="206"/>
      <c r="AB3" s="206"/>
      <c r="AC3" s="206"/>
      <c r="AD3" s="206"/>
      <c r="AE3" s="206"/>
      <c r="AF3" s="206"/>
      <c r="AG3" s="206"/>
      <c r="AH3" s="206"/>
      <c r="AI3" s="644"/>
    </row>
    <row r="4" spans="1:35" ht="15" customHeight="1" x14ac:dyDescent="0.15">
      <c r="A4" s="662"/>
      <c r="B4" s="61" t="s">
        <v>565</v>
      </c>
      <c r="C4" s="54" t="s">
        <v>566</v>
      </c>
      <c r="D4" s="511"/>
      <c r="E4" s="511"/>
      <c r="F4" s="511"/>
      <c r="G4" s="511"/>
      <c r="H4" s="511"/>
      <c r="I4" s="511"/>
      <c r="J4" s="511"/>
      <c r="K4" s="511"/>
      <c r="L4" s="511"/>
      <c r="M4" s="511"/>
      <c r="N4" s="511"/>
      <c r="O4" s="511"/>
      <c r="P4" s="511"/>
      <c r="Q4" s="511"/>
      <c r="R4" s="511"/>
      <c r="S4" s="511"/>
      <c r="T4" s="511"/>
      <c r="U4" s="511"/>
      <c r="V4" s="511"/>
      <c r="W4" s="511"/>
      <c r="X4" s="511"/>
      <c r="Y4" s="644"/>
      <c r="Z4" s="1395" t="s">
        <v>567</v>
      </c>
      <c r="AA4" s="1396"/>
      <c r="AB4" s="1396"/>
      <c r="AC4" s="1396"/>
      <c r="AD4" s="1396"/>
      <c r="AE4" s="1396"/>
      <c r="AF4" s="1396"/>
      <c r="AG4" s="1396"/>
      <c r="AH4" s="1396"/>
      <c r="AI4" s="1397"/>
    </row>
    <row r="5" spans="1:35" ht="15" customHeight="1" x14ac:dyDescent="0.15">
      <c r="A5" s="662"/>
      <c r="B5" s="511"/>
      <c r="C5" s="511"/>
      <c r="D5" s="511"/>
      <c r="E5" s="511"/>
      <c r="F5" s="511"/>
      <c r="G5" s="511"/>
      <c r="H5" s="511"/>
      <c r="I5" s="206"/>
      <c r="J5" s="206"/>
      <c r="K5" s="206"/>
      <c r="L5" s="206"/>
      <c r="M5" s="206"/>
      <c r="N5" s="483" t="s">
        <v>253</v>
      </c>
      <c r="O5" s="511" t="s">
        <v>258</v>
      </c>
      <c r="P5" s="511"/>
      <c r="Q5" s="511"/>
      <c r="R5" s="511"/>
      <c r="S5" s="483" t="s">
        <v>253</v>
      </c>
      <c r="T5" s="511" t="s">
        <v>255</v>
      </c>
      <c r="U5" s="511"/>
      <c r="V5" s="511"/>
      <c r="W5" s="511"/>
      <c r="X5" s="511"/>
      <c r="Y5" s="644"/>
      <c r="Z5" s="1395"/>
      <c r="AA5" s="1396"/>
      <c r="AB5" s="1396"/>
      <c r="AC5" s="1396"/>
      <c r="AD5" s="1396"/>
      <c r="AE5" s="1396"/>
      <c r="AF5" s="1396"/>
      <c r="AG5" s="1396"/>
      <c r="AH5" s="1396"/>
      <c r="AI5" s="1397"/>
    </row>
    <row r="6" spans="1:35" ht="12.75" customHeight="1" x14ac:dyDescent="0.15">
      <c r="A6" s="662"/>
      <c r="B6" s="511"/>
      <c r="C6" s="511"/>
      <c r="D6" s="511"/>
      <c r="E6" s="511"/>
      <c r="F6" s="511"/>
      <c r="G6" s="511"/>
      <c r="H6" s="511"/>
      <c r="I6" s="511"/>
      <c r="J6" s="511"/>
      <c r="K6" s="511"/>
      <c r="L6" s="511"/>
      <c r="M6" s="511"/>
      <c r="N6" s="511"/>
      <c r="O6" s="511"/>
      <c r="P6" s="511"/>
      <c r="Q6" s="511"/>
      <c r="R6" s="511"/>
      <c r="S6" s="511"/>
      <c r="T6" s="511"/>
      <c r="U6" s="511"/>
      <c r="V6" s="511"/>
      <c r="W6" s="511"/>
      <c r="X6" s="511"/>
      <c r="Y6" s="644"/>
      <c r="Z6" s="477"/>
      <c r="AA6" s="477"/>
      <c r="AB6" s="477"/>
      <c r="AC6" s="477"/>
      <c r="AD6" s="477"/>
      <c r="AE6" s="477"/>
      <c r="AF6" s="477"/>
      <c r="AG6" s="477"/>
      <c r="AH6" s="477"/>
      <c r="AI6" s="478"/>
    </row>
    <row r="7" spans="1:35" ht="15" customHeight="1" x14ac:dyDescent="0.15">
      <c r="A7" s="662"/>
      <c r="B7" s="61" t="s">
        <v>305</v>
      </c>
      <c r="C7" s="208" t="s">
        <v>2581</v>
      </c>
      <c r="D7" s="496"/>
      <c r="E7" s="496"/>
      <c r="F7" s="496"/>
      <c r="G7" s="496"/>
      <c r="H7" s="496"/>
      <c r="I7" s="496"/>
      <c r="J7" s="496"/>
      <c r="K7" s="496"/>
      <c r="L7" s="496"/>
      <c r="M7" s="496"/>
      <c r="N7" s="496"/>
      <c r="O7" s="496"/>
      <c r="P7" s="496"/>
      <c r="Q7" s="496"/>
      <c r="R7" s="496"/>
      <c r="S7" s="206"/>
      <c r="T7" s="496"/>
      <c r="U7" s="511"/>
      <c r="V7" s="511"/>
      <c r="W7" s="511"/>
      <c r="X7" s="511"/>
      <c r="Y7" s="206"/>
      <c r="Z7" s="222"/>
      <c r="AA7" s="477"/>
      <c r="AB7" s="477"/>
      <c r="AC7" s="477"/>
      <c r="AD7" s="477"/>
      <c r="AE7" s="477"/>
      <c r="AF7" s="477"/>
      <c r="AG7" s="477"/>
      <c r="AH7" s="477"/>
      <c r="AI7" s="478"/>
    </row>
    <row r="8" spans="1:35" ht="15" customHeight="1" thickBot="1" x14ac:dyDescent="0.2">
      <c r="A8" s="662"/>
      <c r="B8" s="1164" t="s">
        <v>308</v>
      </c>
      <c r="C8" s="1164"/>
      <c r="D8" s="1164"/>
      <c r="E8" s="1164"/>
      <c r="F8" s="1164"/>
      <c r="G8" s="1164"/>
      <c r="H8" s="1164" t="s">
        <v>568</v>
      </c>
      <c r="I8" s="1164"/>
      <c r="J8" s="1164"/>
      <c r="K8" s="1164"/>
      <c r="L8" s="1164"/>
      <c r="M8" s="1164"/>
      <c r="N8" s="1164"/>
      <c r="O8" s="1164" t="s">
        <v>569</v>
      </c>
      <c r="P8" s="1164"/>
      <c r="Q8" s="1164"/>
      <c r="R8" s="1164"/>
      <c r="S8" s="1164"/>
      <c r="T8" s="1164"/>
      <c r="U8" s="1164"/>
      <c r="V8" s="1164"/>
      <c r="W8" s="1164" t="s">
        <v>575</v>
      </c>
      <c r="X8" s="1164"/>
      <c r="Y8" s="1164"/>
      <c r="Z8" s="1164"/>
      <c r="AA8" s="1164"/>
      <c r="AB8" s="1164"/>
      <c r="AC8" s="1164"/>
      <c r="AD8" s="1164" t="s">
        <v>576</v>
      </c>
      <c r="AE8" s="1164"/>
      <c r="AF8" s="1164"/>
      <c r="AG8" s="1164"/>
      <c r="AH8" s="1164"/>
      <c r="AI8" s="478"/>
    </row>
    <row r="9" spans="1:35" ht="15" customHeight="1" thickTop="1" x14ac:dyDescent="0.15">
      <c r="A9" s="662"/>
      <c r="B9" s="1053" t="s">
        <v>570</v>
      </c>
      <c r="C9" s="1553"/>
      <c r="D9" s="1553"/>
      <c r="E9" s="1553"/>
      <c r="F9" s="1553"/>
      <c r="G9" s="1054"/>
      <c r="H9" s="1554"/>
      <c r="I9" s="1554"/>
      <c r="J9" s="1554"/>
      <c r="K9" s="1554"/>
      <c r="L9" s="1554"/>
      <c r="M9" s="1554"/>
      <c r="N9" s="1554"/>
      <c r="O9" s="1554"/>
      <c r="P9" s="1554"/>
      <c r="Q9" s="1554"/>
      <c r="R9" s="1554"/>
      <c r="S9" s="1554"/>
      <c r="T9" s="1554"/>
      <c r="U9" s="1554"/>
      <c r="V9" s="1554"/>
      <c r="W9" s="1541"/>
      <c r="X9" s="1542"/>
      <c r="Y9" s="1542"/>
      <c r="Z9" s="1542"/>
      <c r="AA9" s="1542"/>
      <c r="AB9" s="1542"/>
      <c r="AC9" s="1543"/>
      <c r="AD9" s="1538"/>
      <c r="AE9" s="1539"/>
      <c r="AF9" s="1539"/>
      <c r="AG9" s="1539"/>
      <c r="AH9" s="1540"/>
      <c r="AI9" s="478"/>
    </row>
    <row r="10" spans="1:35" ht="15" customHeight="1" x14ac:dyDescent="0.15">
      <c r="A10" s="662"/>
      <c r="B10" s="1550" t="s">
        <v>571</v>
      </c>
      <c r="C10" s="1551"/>
      <c r="D10" s="1551"/>
      <c r="E10" s="1551"/>
      <c r="F10" s="1551"/>
      <c r="G10" s="1552"/>
      <c r="H10" s="1537"/>
      <c r="I10" s="1537"/>
      <c r="J10" s="1537"/>
      <c r="K10" s="1537"/>
      <c r="L10" s="1537"/>
      <c r="M10" s="1537"/>
      <c r="N10" s="1537"/>
      <c r="O10" s="1537"/>
      <c r="P10" s="1537"/>
      <c r="Q10" s="1537"/>
      <c r="R10" s="1537"/>
      <c r="S10" s="1537"/>
      <c r="T10" s="1537"/>
      <c r="U10" s="1537"/>
      <c r="V10" s="1537"/>
      <c r="W10" s="1544"/>
      <c r="X10" s="1545"/>
      <c r="Y10" s="1545"/>
      <c r="Z10" s="1545"/>
      <c r="AA10" s="1545"/>
      <c r="AB10" s="1545"/>
      <c r="AC10" s="1546"/>
      <c r="AD10" s="1534"/>
      <c r="AE10" s="1535"/>
      <c r="AF10" s="1535"/>
      <c r="AG10" s="1535"/>
      <c r="AH10" s="1536"/>
      <c r="AI10" s="478"/>
    </row>
    <row r="11" spans="1:35" ht="15" customHeight="1" x14ac:dyDescent="0.15">
      <c r="A11" s="662"/>
      <c r="B11" s="1547" t="s">
        <v>572</v>
      </c>
      <c r="C11" s="1548"/>
      <c r="D11" s="1548"/>
      <c r="E11" s="1548"/>
      <c r="F11" s="1548"/>
      <c r="G11" s="1549"/>
      <c r="H11" s="1537"/>
      <c r="I11" s="1537"/>
      <c r="J11" s="1537"/>
      <c r="K11" s="1537"/>
      <c r="L11" s="1537"/>
      <c r="M11" s="1537"/>
      <c r="N11" s="1537"/>
      <c r="O11" s="1537"/>
      <c r="P11" s="1537"/>
      <c r="Q11" s="1537"/>
      <c r="R11" s="1537"/>
      <c r="S11" s="1537"/>
      <c r="T11" s="1537"/>
      <c r="U11" s="1537"/>
      <c r="V11" s="1537"/>
      <c r="W11" s="1544"/>
      <c r="X11" s="1545"/>
      <c r="Y11" s="1545"/>
      <c r="Z11" s="1545"/>
      <c r="AA11" s="1545"/>
      <c r="AB11" s="1545"/>
      <c r="AC11" s="1546"/>
      <c r="AD11" s="1534"/>
      <c r="AE11" s="1535"/>
      <c r="AF11" s="1535"/>
      <c r="AG11" s="1535"/>
      <c r="AH11" s="1536"/>
      <c r="AI11" s="478"/>
    </row>
    <row r="12" spans="1:35" ht="9" customHeight="1" x14ac:dyDescent="0.15">
      <c r="A12" s="662"/>
      <c r="B12" s="511"/>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478"/>
    </row>
    <row r="13" spans="1:35" ht="15" customHeight="1" x14ac:dyDescent="0.15">
      <c r="A13" s="662"/>
      <c r="B13" s="144"/>
      <c r="C13" s="61" t="s">
        <v>305</v>
      </c>
      <c r="D13" s="208" t="s">
        <v>574</v>
      </c>
      <c r="E13" s="475"/>
      <c r="F13" s="475"/>
      <c r="G13" s="475"/>
      <c r="H13" s="475"/>
      <c r="I13" s="219"/>
      <c r="J13" s="219"/>
      <c r="K13" s="219"/>
      <c r="L13" s="219"/>
      <c r="M13" s="219"/>
      <c r="N13" s="219"/>
      <c r="O13" s="219"/>
      <c r="P13" s="219"/>
      <c r="Q13" s="219"/>
      <c r="R13" s="219"/>
      <c r="S13" s="219"/>
      <c r="T13" s="219"/>
      <c r="U13" s="219"/>
      <c r="V13" s="511"/>
      <c r="W13" s="511"/>
      <c r="X13" s="511"/>
      <c r="Y13" s="644"/>
      <c r="Z13" s="1395" t="s">
        <v>573</v>
      </c>
      <c r="AA13" s="1396"/>
      <c r="AB13" s="1396"/>
      <c r="AC13" s="1396"/>
      <c r="AD13" s="1396"/>
      <c r="AE13" s="1396"/>
      <c r="AF13" s="1396"/>
      <c r="AG13" s="1396"/>
      <c r="AH13" s="1396"/>
      <c r="AI13" s="1397"/>
    </row>
    <row r="14" spans="1:35" ht="15" customHeight="1" x14ac:dyDescent="0.15">
      <c r="A14" s="662"/>
      <c r="B14" s="511"/>
      <c r="C14" s="475"/>
      <c r="D14" s="475"/>
      <c r="E14" s="475"/>
      <c r="F14" s="475"/>
      <c r="G14" s="475"/>
      <c r="H14" s="475"/>
      <c r="I14" s="206"/>
      <c r="J14" s="206"/>
      <c r="K14" s="206"/>
      <c r="L14" s="206"/>
      <c r="M14" s="206"/>
      <c r="N14" s="483" t="s">
        <v>253</v>
      </c>
      <c r="O14" s="511" t="s">
        <v>258</v>
      </c>
      <c r="P14" s="511"/>
      <c r="Q14" s="511"/>
      <c r="R14" s="511"/>
      <c r="S14" s="483" t="s">
        <v>253</v>
      </c>
      <c r="T14" s="511" t="s">
        <v>255</v>
      </c>
      <c r="U14" s="219"/>
      <c r="V14" s="511"/>
      <c r="W14" s="511"/>
      <c r="X14" s="511"/>
      <c r="Y14" s="644"/>
      <c r="Z14" s="1395"/>
      <c r="AA14" s="1396"/>
      <c r="AB14" s="1396"/>
      <c r="AC14" s="1396"/>
      <c r="AD14" s="1396"/>
      <c r="AE14" s="1396"/>
      <c r="AF14" s="1396"/>
      <c r="AG14" s="1396"/>
      <c r="AH14" s="1396"/>
      <c r="AI14" s="1397"/>
    </row>
    <row r="15" spans="1:35" ht="12.75" customHeight="1" x14ac:dyDescent="0.15">
      <c r="A15" s="128"/>
      <c r="B15" s="511"/>
      <c r="C15" s="511"/>
      <c r="D15" s="511"/>
      <c r="E15" s="511"/>
      <c r="F15" s="511"/>
      <c r="G15" s="511"/>
      <c r="H15" s="511"/>
      <c r="I15" s="511"/>
      <c r="J15" s="511"/>
      <c r="K15" s="511"/>
      <c r="L15" s="511"/>
      <c r="M15" s="511"/>
      <c r="N15" s="511"/>
      <c r="O15" s="511"/>
      <c r="P15" s="511"/>
      <c r="Q15" s="511"/>
      <c r="R15" s="511"/>
      <c r="S15" s="511"/>
      <c r="T15" s="511"/>
      <c r="U15" s="511"/>
      <c r="V15" s="511"/>
      <c r="W15" s="511"/>
      <c r="X15" s="511"/>
      <c r="Y15" s="644"/>
      <c r="Z15" s="1395"/>
      <c r="AA15" s="1396"/>
      <c r="AB15" s="1396"/>
      <c r="AC15" s="1396"/>
      <c r="AD15" s="1396"/>
      <c r="AE15" s="1396"/>
      <c r="AF15" s="1396"/>
      <c r="AG15" s="1396"/>
      <c r="AH15" s="1396"/>
      <c r="AI15" s="1397"/>
    </row>
    <row r="16" spans="1:35" ht="15" customHeight="1" x14ac:dyDescent="0.15">
      <c r="A16" s="37"/>
      <c r="B16" s="61" t="s">
        <v>605</v>
      </c>
      <c r="C16" s="54" t="s">
        <v>606</v>
      </c>
      <c r="D16" s="511"/>
      <c r="E16" s="511"/>
      <c r="F16" s="511"/>
      <c r="G16" s="511"/>
      <c r="H16" s="511"/>
      <c r="I16" s="511"/>
      <c r="J16" s="511"/>
      <c r="K16" s="511"/>
      <c r="L16" s="511"/>
      <c r="M16" s="511"/>
      <c r="N16" s="511"/>
      <c r="O16" s="511"/>
      <c r="P16" s="511"/>
      <c r="Q16" s="511"/>
      <c r="R16" s="511"/>
      <c r="S16" s="511"/>
      <c r="T16" s="511"/>
      <c r="U16" s="511"/>
      <c r="V16" s="511"/>
      <c r="W16" s="511"/>
      <c r="X16" s="511"/>
      <c r="Y16" s="644"/>
      <c r="Z16" s="1395"/>
      <c r="AA16" s="1396"/>
      <c r="AB16" s="1396"/>
      <c r="AC16" s="1396"/>
      <c r="AD16" s="1396"/>
      <c r="AE16" s="1396"/>
      <c r="AF16" s="1396"/>
      <c r="AG16" s="1396"/>
      <c r="AH16" s="1396"/>
      <c r="AI16" s="1397"/>
    </row>
    <row r="17" spans="1:35" ht="15" customHeight="1" x14ac:dyDescent="0.15">
      <c r="A17" s="37"/>
      <c r="B17" s="511"/>
      <c r="C17" s="511"/>
      <c r="D17" s="511"/>
      <c r="E17" s="511"/>
      <c r="F17" s="511"/>
      <c r="G17" s="511"/>
      <c r="H17" s="511"/>
      <c r="I17" s="206"/>
      <c r="J17" s="206"/>
      <c r="K17" s="206"/>
      <c r="L17" s="206"/>
      <c r="M17" s="206"/>
      <c r="N17" s="483" t="s">
        <v>253</v>
      </c>
      <c r="O17" s="511" t="s">
        <v>258</v>
      </c>
      <c r="P17" s="511"/>
      <c r="Q17" s="511"/>
      <c r="R17" s="511"/>
      <c r="S17" s="483" t="s">
        <v>253</v>
      </c>
      <c r="T17" s="511" t="s">
        <v>255</v>
      </c>
      <c r="U17" s="511"/>
      <c r="V17" s="511"/>
      <c r="W17" s="511"/>
      <c r="X17" s="206"/>
      <c r="Y17" s="644"/>
      <c r="Z17" s="136" t="s">
        <v>614</v>
      </c>
      <c r="AA17" s="477"/>
      <c r="AB17" s="477"/>
      <c r="AC17" s="477"/>
      <c r="AD17" s="477"/>
      <c r="AE17" s="477"/>
      <c r="AF17" s="477"/>
      <c r="AG17" s="477"/>
      <c r="AH17" s="477"/>
      <c r="AI17" s="478"/>
    </row>
    <row r="18" spans="1:35" ht="12.75" customHeight="1" x14ac:dyDescent="0.15">
      <c r="A18" s="37"/>
      <c r="B18" s="511"/>
      <c r="C18" s="511"/>
      <c r="D18" s="511"/>
      <c r="E18" s="511"/>
      <c r="F18" s="511"/>
      <c r="G18" s="511"/>
      <c r="H18" s="511"/>
      <c r="I18" s="511"/>
      <c r="J18" s="511"/>
      <c r="K18" s="511"/>
      <c r="L18" s="511"/>
      <c r="M18" s="511"/>
      <c r="N18" s="511"/>
      <c r="O18" s="511"/>
      <c r="P18" s="511"/>
      <c r="Q18" s="511"/>
      <c r="R18" s="511"/>
      <c r="S18" s="511"/>
      <c r="T18" s="511"/>
      <c r="U18" s="511"/>
      <c r="V18" s="511"/>
      <c r="W18" s="511"/>
      <c r="X18" s="206"/>
      <c r="Y18" s="206"/>
      <c r="Z18" s="662"/>
      <c r="AA18" s="206"/>
      <c r="AB18" s="206"/>
      <c r="AC18" s="206"/>
      <c r="AD18" s="206"/>
      <c r="AE18" s="206"/>
      <c r="AF18" s="206"/>
      <c r="AG18" s="206"/>
      <c r="AH18" s="206"/>
      <c r="AI18" s="644"/>
    </row>
    <row r="19" spans="1:35" ht="15" customHeight="1" x14ac:dyDescent="0.15">
      <c r="A19" s="37"/>
      <c r="B19" s="612"/>
      <c r="C19" s="61" t="s">
        <v>305</v>
      </c>
      <c r="D19" s="208" t="s">
        <v>2582</v>
      </c>
      <c r="E19" s="496"/>
      <c r="F19" s="496"/>
      <c r="G19" s="496"/>
      <c r="H19" s="496"/>
      <c r="I19" s="496"/>
      <c r="J19" s="496"/>
      <c r="K19" s="496"/>
      <c r="L19" s="496"/>
      <c r="M19" s="496"/>
      <c r="N19" s="496"/>
      <c r="O19" s="511"/>
      <c r="P19" s="511"/>
      <c r="Q19" s="511"/>
      <c r="R19" s="511"/>
      <c r="S19" s="511"/>
      <c r="T19" s="511"/>
      <c r="U19" s="511"/>
      <c r="V19" s="511"/>
      <c r="W19" s="511"/>
      <c r="X19" s="206"/>
      <c r="Y19" s="206"/>
      <c r="Z19" s="1395" t="s">
        <v>615</v>
      </c>
      <c r="AA19" s="1396"/>
      <c r="AB19" s="1396"/>
      <c r="AC19" s="1396"/>
      <c r="AD19" s="1396"/>
      <c r="AE19" s="1396"/>
      <c r="AF19" s="1396"/>
      <c r="AG19" s="1396"/>
      <c r="AH19" s="1396"/>
      <c r="AI19" s="1397"/>
    </row>
    <row r="20" spans="1:35" ht="15" customHeight="1" x14ac:dyDescent="0.15">
      <c r="A20" s="37"/>
      <c r="B20" s="612"/>
      <c r="C20" s="54"/>
      <c r="D20" s="54" t="s">
        <v>2583</v>
      </c>
      <c r="E20" s="511"/>
      <c r="F20" s="511"/>
      <c r="G20" s="511"/>
      <c r="H20" s="511"/>
      <c r="I20" s="511"/>
      <c r="J20" s="511"/>
      <c r="K20" s="511"/>
      <c r="L20" s="511"/>
      <c r="M20" s="511"/>
      <c r="N20" s="511"/>
      <c r="O20" s="511"/>
      <c r="P20" s="511"/>
      <c r="Q20" s="511"/>
      <c r="R20" s="511"/>
      <c r="S20" s="511"/>
      <c r="T20" s="511"/>
      <c r="U20" s="511"/>
      <c r="V20" s="511"/>
      <c r="W20" s="511"/>
      <c r="X20" s="206"/>
      <c r="Y20" s="206"/>
      <c r="Z20" s="1395"/>
      <c r="AA20" s="1396"/>
      <c r="AB20" s="1396"/>
      <c r="AC20" s="1396"/>
      <c r="AD20" s="1396"/>
      <c r="AE20" s="1396"/>
      <c r="AF20" s="1396"/>
      <c r="AG20" s="1396"/>
      <c r="AH20" s="1396"/>
      <c r="AI20" s="1397"/>
    </row>
    <row r="21" spans="1:35" ht="15" customHeight="1" x14ac:dyDescent="0.15">
      <c r="A21" s="37"/>
      <c r="B21" s="511"/>
      <c r="C21" s="511"/>
      <c r="D21" s="511"/>
      <c r="E21" s="511"/>
      <c r="F21" s="511"/>
      <c r="G21" s="511"/>
      <c r="H21" s="511"/>
      <c r="I21" s="206"/>
      <c r="J21" s="206"/>
      <c r="K21" s="206"/>
      <c r="L21" s="206"/>
      <c r="M21" s="206"/>
      <c r="N21" s="483" t="s">
        <v>253</v>
      </c>
      <c r="O21" s="511" t="s">
        <v>258</v>
      </c>
      <c r="P21" s="511"/>
      <c r="Q21" s="511"/>
      <c r="R21" s="511"/>
      <c r="S21" s="483" t="s">
        <v>253</v>
      </c>
      <c r="T21" s="511" t="s">
        <v>255</v>
      </c>
      <c r="U21" s="511"/>
      <c r="V21" s="511"/>
      <c r="W21" s="511"/>
      <c r="X21" s="206"/>
      <c r="Y21" s="206"/>
      <c r="Z21" s="1395"/>
      <c r="AA21" s="1396"/>
      <c r="AB21" s="1396"/>
      <c r="AC21" s="1396"/>
      <c r="AD21" s="1396"/>
      <c r="AE21" s="1396"/>
      <c r="AF21" s="1396"/>
      <c r="AG21" s="1396"/>
      <c r="AH21" s="1396"/>
      <c r="AI21" s="1397"/>
    </row>
    <row r="22" spans="1:35" ht="9" customHeight="1" x14ac:dyDescent="0.15">
      <c r="A22" s="37"/>
      <c r="B22" s="511"/>
      <c r="C22" s="511"/>
      <c r="D22" s="511"/>
      <c r="E22" s="511"/>
      <c r="F22" s="511"/>
      <c r="G22" s="511"/>
      <c r="H22" s="511"/>
      <c r="I22" s="511"/>
      <c r="J22" s="511"/>
      <c r="K22" s="511"/>
      <c r="L22" s="511"/>
      <c r="M22" s="511"/>
      <c r="N22" s="511"/>
      <c r="O22" s="511"/>
      <c r="P22" s="511"/>
      <c r="Q22" s="511"/>
      <c r="R22" s="511"/>
      <c r="S22" s="511"/>
      <c r="T22" s="511"/>
      <c r="U22" s="511"/>
      <c r="V22" s="511"/>
      <c r="W22" s="511"/>
      <c r="X22" s="206"/>
      <c r="Y22" s="206"/>
      <c r="Z22" s="476"/>
      <c r="AA22" s="477"/>
      <c r="AB22" s="477"/>
      <c r="AC22" s="477"/>
      <c r="AD22" s="477"/>
      <c r="AE22" s="477"/>
      <c r="AF22" s="477"/>
      <c r="AG22" s="477"/>
      <c r="AH22" s="477"/>
      <c r="AI22" s="478"/>
    </row>
    <row r="23" spans="1:35" ht="15" customHeight="1" x14ac:dyDescent="0.15">
      <c r="A23" s="37"/>
      <c r="B23" s="612"/>
      <c r="C23" s="61" t="s">
        <v>305</v>
      </c>
      <c r="D23" s="54" t="s">
        <v>577</v>
      </c>
      <c r="E23" s="54"/>
      <c r="F23" s="511"/>
      <c r="G23" s="511"/>
      <c r="H23" s="511"/>
      <c r="I23" s="511"/>
      <c r="J23" s="511"/>
      <c r="K23" s="511"/>
      <c r="L23" s="511"/>
      <c r="M23" s="511"/>
      <c r="N23" s="511"/>
      <c r="O23" s="511"/>
      <c r="P23" s="511"/>
      <c r="Q23" s="511"/>
      <c r="R23" s="511"/>
      <c r="S23" s="511"/>
      <c r="T23" s="511"/>
      <c r="U23" s="511"/>
      <c r="V23" s="511"/>
      <c r="W23" s="511"/>
      <c r="X23" s="206"/>
      <c r="Y23" s="206"/>
      <c r="Z23" s="476"/>
      <c r="AA23" s="477"/>
      <c r="AB23" s="477"/>
      <c r="AC23" s="477"/>
      <c r="AD23" s="477"/>
      <c r="AE23" s="477"/>
      <c r="AF23" s="477"/>
      <c r="AG23" s="477"/>
      <c r="AH23" s="477"/>
      <c r="AI23" s="478"/>
    </row>
    <row r="24" spans="1:35" ht="15" customHeight="1" x14ac:dyDescent="0.15">
      <c r="A24" s="37"/>
      <c r="B24" s="612"/>
      <c r="C24" s="54"/>
      <c r="D24" s="54" t="s">
        <v>578</v>
      </c>
      <c r="E24" s="54"/>
      <c r="F24" s="511"/>
      <c r="G24" s="511"/>
      <c r="H24" s="511"/>
      <c r="I24" s="511"/>
      <c r="J24" s="511"/>
      <c r="K24" s="511"/>
      <c r="L24" s="511"/>
      <c r="M24" s="511"/>
      <c r="N24" s="511"/>
      <c r="O24" s="511"/>
      <c r="P24" s="511"/>
      <c r="Q24" s="511"/>
      <c r="R24" s="511"/>
      <c r="S24" s="511"/>
      <c r="T24" s="511"/>
      <c r="U24" s="511"/>
      <c r="V24" s="511"/>
      <c r="W24" s="511"/>
      <c r="X24" s="206"/>
      <c r="Y24" s="206"/>
      <c r="Z24" s="476"/>
      <c r="AA24" s="477"/>
      <c r="AB24" s="477"/>
      <c r="AC24" s="477"/>
      <c r="AD24" s="477"/>
      <c r="AE24" s="477"/>
      <c r="AF24" s="477"/>
      <c r="AG24" s="477"/>
      <c r="AH24" s="477"/>
      <c r="AI24" s="478"/>
    </row>
    <row r="25" spans="1:35" ht="15" customHeight="1" x14ac:dyDescent="0.15">
      <c r="A25" s="37"/>
      <c r="B25" s="511"/>
      <c r="C25" s="511"/>
      <c r="D25" s="511"/>
      <c r="E25" s="511"/>
      <c r="F25" s="511"/>
      <c r="G25" s="511"/>
      <c r="H25" s="511"/>
      <c r="I25" s="206"/>
      <c r="J25" s="206"/>
      <c r="K25" s="206"/>
      <c r="L25" s="206"/>
      <c r="M25" s="206"/>
      <c r="N25" s="483" t="s">
        <v>253</v>
      </c>
      <c r="O25" s="511" t="s">
        <v>258</v>
      </c>
      <c r="P25" s="511"/>
      <c r="Q25" s="511"/>
      <c r="R25" s="511"/>
      <c r="S25" s="483" t="s">
        <v>253</v>
      </c>
      <c r="T25" s="511" t="s">
        <v>255</v>
      </c>
      <c r="U25" s="511"/>
      <c r="V25" s="511"/>
      <c r="W25" s="511"/>
      <c r="X25" s="206"/>
      <c r="Y25" s="206"/>
      <c r="Z25" s="129"/>
      <c r="AA25" s="130"/>
      <c r="AB25" s="130"/>
      <c r="AC25" s="130"/>
      <c r="AD25" s="130"/>
      <c r="AE25" s="130"/>
      <c r="AF25" s="130"/>
      <c r="AG25" s="130"/>
      <c r="AH25" s="130"/>
      <c r="AI25" s="131"/>
    </row>
    <row r="26" spans="1:35" ht="9" customHeight="1" x14ac:dyDescent="0.15">
      <c r="A26" s="37"/>
      <c r="B26" s="511"/>
      <c r="C26" s="511"/>
      <c r="D26" s="511"/>
      <c r="E26" s="511"/>
      <c r="F26" s="511"/>
      <c r="G26" s="511"/>
      <c r="H26" s="511"/>
      <c r="I26" s="511"/>
      <c r="J26" s="511"/>
      <c r="K26" s="511"/>
      <c r="L26" s="511"/>
      <c r="M26" s="511"/>
      <c r="N26" s="511"/>
      <c r="O26" s="511"/>
      <c r="P26" s="511"/>
      <c r="Q26" s="511"/>
      <c r="R26" s="511"/>
      <c r="S26" s="511"/>
      <c r="T26" s="511"/>
      <c r="U26" s="511"/>
      <c r="V26" s="511"/>
      <c r="W26" s="511"/>
      <c r="X26" s="206"/>
      <c r="Y26" s="206"/>
      <c r="Z26" s="129"/>
      <c r="AA26" s="130"/>
      <c r="AB26" s="130"/>
      <c r="AC26" s="130"/>
      <c r="AD26" s="130"/>
      <c r="AE26" s="130"/>
      <c r="AF26" s="130"/>
      <c r="AG26" s="130"/>
      <c r="AH26" s="130"/>
      <c r="AI26" s="131"/>
    </row>
    <row r="27" spans="1:35" ht="15" customHeight="1" x14ac:dyDescent="0.15">
      <c r="A27" s="37"/>
      <c r="B27" s="511"/>
      <c r="C27" s="61" t="s">
        <v>305</v>
      </c>
      <c r="D27" s="54" t="s">
        <v>579</v>
      </c>
      <c r="E27" s="511"/>
      <c r="F27" s="511"/>
      <c r="G27" s="511"/>
      <c r="H27" s="511"/>
      <c r="I27" s="511"/>
      <c r="J27" s="511"/>
      <c r="K27" s="511"/>
      <c r="L27" s="511"/>
      <c r="M27" s="511"/>
      <c r="N27" s="511"/>
      <c r="O27" s="511"/>
      <c r="P27" s="511"/>
      <c r="Q27" s="511"/>
      <c r="R27" s="511"/>
      <c r="S27" s="511"/>
      <c r="T27" s="511"/>
      <c r="U27" s="511"/>
      <c r="V27" s="511"/>
      <c r="W27" s="511"/>
      <c r="X27" s="206"/>
      <c r="Y27" s="206"/>
      <c r="Z27" s="476"/>
      <c r="AA27" s="477"/>
      <c r="AB27" s="477"/>
      <c r="AC27" s="477"/>
      <c r="AD27" s="477"/>
      <c r="AE27" s="477"/>
      <c r="AF27" s="477"/>
      <c r="AG27" s="477"/>
      <c r="AH27" s="477"/>
      <c r="AI27" s="478"/>
    </row>
    <row r="28" spans="1:35" ht="15" customHeight="1" x14ac:dyDescent="0.15">
      <c r="A28" s="37"/>
      <c r="B28" s="511"/>
      <c r="C28" s="511"/>
      <c r="D28" s="511"/>
      <c r="E28" s="511"/>
      <c r="F28" s="511"/>
      <c r="G28" s="511"/>
      <c r="H28" s="511"/>
      <c r="I28" s="206"/>
      <c r="J28" s="206"/>
      <c r="K28" s="206"/>
      <c r="L28" s="206"/>
      <c r="M28" s="206"/>
      <c r="N28" s="483" t="s">
        <v>253</v>
      </c>
      <c r="O28" s="511" t="s">
        <v>607</v>
      </c>
      <c r="P28" s="511"/>
      <c r="Q28" s="511"/>
      <c r="R28" s="511"/>
      <c r="S28" s="483" t="s">
        <v>253</v>
      </c>
      <c r="T28" s="511" t="s">
        <v>608</v>
      </c>
      <c r="U28" s="511"/>
      <c r="V28" s="511"/>
      <c r="W28" s="511"/>
      <c r="X28" s="206"/>
      <c r="Y28" s="206"/>
      <c r="Z28" s="125"/>
      <c r="AA28" s="126"/>
      <c r="AB28" s="126"/>
      <c r="AC28" s="126"/>
      <c r="AD28" s="126"/>
      <c r="AE28" s="126"/>
      <c r="AF28" s="126"/>
      <c r="AG28" s="126"/>
      <c r="AH28" s="126"/>
      <c r="AI28" s="127"/>
    </row>
    <row r="29" spans="1:35" ht="9" customHeight="1" x14ac:dyDescent="0.15">
      <c r="A29" s="37"/>
      <c r="B29" s="511"/>
      <c r="C29" s="511"/>
      <c r="D29" s="511"/>
      <c r="E29" s="511"/>
      <c r="F29" s="511"/>
      <c r="G29" s="511"/>
      <c r="H29" s="511"/>
      <c r="I29" s="511"/>
      <c r="J29" s="511"/>
      <c r="K29" s="511"/>
      <c r="L29" s="511"/>
      <c r="M29" s="511"/>
      <c r="N29" s="511"/>
      <c r="O29" s="511"/>
      <c r="P29" s="511"/>
      <c r="Q29" s="511"/>
      <c r="R29" s="511"/>
      <c r="S29" s="511"/>
      <c r="T29" s="511"/>
      <c r="U29" s="511"/>
      <c r="V29" s="511"/>
      <c r="W29" s="511"/>
      <c r="X29" s="206"/>
      <c r="Y29" s="206"/>
      <c r="Z29" s="125"/>
      <c r="AA29" s="126"/>
      <c r="AB29" s="126"/>
      <c r="AC29" s="126"/>
      <c r="AD29" s="126"/>
      <c r="AE29" s="126"/>
      <c r="AF29" s="126"/>
      <c r="AG29" s="126"/>
      <c r="AH29" s="126"/>
      <c r="AI29" s="127"/>
    </row>
    <row r="30" spans="1:35" ht="15" customHeight="1" x14ac:dyDescent="0.15">
      <c r="A30" s="37"/>
      <c r="B30" s="612"/>
      <c r="C30" s="61" t="s">
        <v>305</v>
      </c>
      <c r="D30" s="54" t="s">
        <v>580</v>
      </c>
      <c r="E30" s="511"/>
      <c r="F30" s="511"/>
      <c r="G30" s="511"/>
      <c r="H30" s="511"/>
      <c r="I30" s="511"/>
      <c r="J30" s="511"/>
      <c r="K30" s="511"/>
      <c r="L30" s="511"/>
      <c r="M30" s="511"/>
      <c r="N30" s="511"/>
      <c r="O30" s="511"/>
      <c r="P30" s="511"/>
      <c r="Q30" s="511"/>
      <c r="R30" s="511"/>
      <c r="S30" s="511"/>
      <c r="T30" s="511"/>
      <c r="U30" s="511"/>
      <c r="V30" s="511"/>
      <c r="W30" s="511"/>
      <c r="X30" s="206"/>
      <c r="Y30" s="206"/>
      <c r="Z30" s="125"/>
      <c r="AA30" s="126"/>
      <c r="AB30" s="126"/>
      <c r="AC30" s="126"/>
      <c r="AD30" s="126"/>
      <c r="AE30" s="126"/>
      <c r="AF30" s="126"/>
      <c r="AG30" s="126"/>
      <c r="AH30" s="126"/>
      <c r="AI30" s="127"/>
    </row>
    <row r="31" spans="1:35" ht="15" customHeight="1" x14ac:dyDescent="0.15">
      <c r="A31" s="37"/>
      <c r="B31" s="511"/>
      <c r="C31" s="511"/>
      <c r="D31" s="511"/>
      <c r="E31" s="511"/>
      <c r="F31" s="511"/>
      <c r="G31" s="511"/>
      <c r="H31" s="511"/>
      <c r="I31" s="206"/>
      <c r="J31" s="206"/>
      <c r="K31" s="206"/>
      <c r="L31" s="206"/>
      <c r="M31" s="206"/>
      <c r="N31" s="483" t="s">
        <v>253</v>
      </c>
      <c r="O31" s="511" t="s">
        <v>258</v>
      </c>
      <c r="P31" s="511"/>
      <c r="Q31" s="511"/>
      <c r="R31" s="511"/>
      <c r="S31" s="483" t="s">
        <v>253</v>
      </c>
      <c r="T31" s="511" t="s">
        <v>255</v>
      </c>
      <c r="U31" s="511"/>
      <c r="V31" s="511"/>
      <c r="W31" s="511"/>
      <c r="X31" s="206"/>
      <c r="Y31" s="206"/>
      <c r="Z31" s="125"/>
      <c r="AA31" s="126"/>
      <c r="AB31" s="126"/>
      <c r="AC31" s="126"/>
      <c r="AD31" s="126"/>
      <c r="AE31" s="126"/>
      <c r="AF31" s="126"/>
      <c r="AG31" s="126"/>
      <c r="AH31" s="126"/>
      <c r="AI31" s="127"/>
    </row>
    <row r="32" spans="1:35" ht="9" customHeight="1" x14ac:dyDescent="0.15">
      <c r="A32" s="37"/>
      <c r="B32" s="511"/>
      <c r="C32" s="511"/>
      <c r="D32" s="511"/>
      <c r="E32" s="511"/>
      <c r="F32" s="511"/>
      <c r="G32" s="511"/>
      <c r="H32" s="511"/>
      <c r="I32" s="511"/>
      <c r="J32" s="511"/>
      <c r="K32" s="511"/>
      <c r="L32" s="511"/>
      <c r="M32" s="511"/>
      <c r="N32" s="511"/>
      <c r="O32" s="511"/>
      <c r="P32" s="511"/>
      <c r="Q32" s="511"/>
      <c r="R32" s="511"/>
      <c r="S32" s="511"/>
      <c r="T32" s="511"/>
      <c r="U32" s="511"/>
      <c r="V32" s="511"/>
      <c r="W32" s="511"/>
      <c r="X32" s="206"/>
      <c r="Y32" s="206"/>
      <c r="Z32" s="125"/>
      <c r="AA32" s="126"/>
      <c r="AB32" s="126"/>
      <c r="AC32" s="126"/>
      <c r="AD32" s="126"/>
      <c r="AE32" s="126"/>
      <c r="AF32" s="126"/>
      <c r="AG32" s="126"/>
      <c r="AH32" s="126"/>
      <c r="AI32" s="127"/>
    </row>
    <row r="33" spans="1:35" ht="15" customHeight="1" x14ac:dyDescent="0.15">
      <c r="A33" s="37"/>
      <c r="B33" s="612"/>
      <c r="C33" s="61" t="s">
        <v>609</v>
      </c>
      <c r="D33" s="54" t="s">
        <v>581</v>
      </c>
      <c r="E33" s="54"/>
      <c r="F33" s="511"/>
      <c r="G33" s="511"/>
      <c r="H33" s="511"/>
      <c r="I33" s="511"/>
      <c r="J33" s="511"/>
      <c r="K33" s="511"/>
      <c r="L33" s="511"/>
      <c r="M33" s="511"/>
      <c r="N33" s="511"/>
      <c r="O33" s="511"/>
      <c r="P33" s="511"/>
      <c r="Q33" s="511"/>
      <c r="R33" s="511"/>
      <c r="S33" s="511"/>
      <c r="T33" s="511"/>
      <c r="U33" s="511"/>
      <c r="V33" s="511"/>
      <c r="W33" s="511"/>
      <c r="X33" s="206"/>
      <c r="Y33" s="206"/>
      <c r="Z33" s="1395" t="s">
        <v>616</v>
      </c>
      <c r="AA33" s="1396"/>
      <c r="AB33" s="1396"/>
      <c r="AC33" s="1396"/>
      <c r="AD33" s="1396"/>
      <c r="AE33" s="1396"/>
      <c r="AF33" s="1396"/>
      <c r="AG33" s="1396"/>
      <c r="AH33" s="1396"/>
      <c r="AI33" s="1397"/>
    </row>
    <row r="34" spans="1:35" ht="6" customHeight="1" x14ac:dyDescent="0.15">
      <c r="A34" s="37"/>
      <c r="B34" s="511"/>
      <c r="C34" s="511"/>
      <c r="D34" s="511"/>
      <c r="E34" s="511"/>
      <c r="F34" s="511"/>
      <c r="G34" s="511"/>
      <c r="H34" s="511"/>
      <c r="I34" s="511"/>
      <c r="J34" s="511"/>
      <c r="K34" s="511"/>
      <c r="L34" s="511"/>
      <c r="M34" s="511"/>
      <c r="N34" s="511"/>
      <c r="O34" s="511"/>
      <c r="P34" s="511"/>
      <c r="Q34" s="511"/>
      <c r="R34" s="511"/>
      <c r="S34" s="511"/>
      <c r="T34" s="511"/>
      <c r="U34" s="511"/>
      <c r="V34" s="511"/>
      <c r="W34" s="511"/>
      <c r="X34" s="206"/>
      <c r="Y34" s="206"/>
      <c r="Z34" s="1395"/>
      <c r="AA34" s="1396"/>
      <c r="AB34" s="1396"/>
      <c r="AC34" s="1396"/>
      <c r="AD34" s="1396"/>
      <c r="AE34" s="1396"/>
      <c r="AF34" s="1396"/>
      <c r="AG34" s="1396"/>
      <c r="AH34" s="1396"/>
      <c r="AI34" s="1397"/>
    </row>
    <row r="35" spans="1:35" ht="15" customHeight="1" x14ac:dyDescent="0.15">
      <c r="A35" s="37"/>
      <c r="B35" s="511"/>
      <c r="C35" s="279"/>
      <c r="D35" s="483" t="s">
        <v>610</v>
      </c>
      <c r="E35" s="511" t="s">
        <v>582</v>
      </c>
      <c r="F35" s="511"/>
      <c r="G35" s="511"/>
      <c r="H35" s="511"/>
      <c r="I35" s="511"/>
      <c r="J35" s="511"/>
      <c r="K35" s="511"/>
      <c r="L35" s="511"/>
      <c r="M35" s="511"/>
      <c r="N35" s="511"/>
      <c r="O35" s="511"/>
      <c r="P35" s="511"/>
      <c r="Q35" s="511"/>
      <c r="R35" s="511"/>
      <c r="S35" s="511"/>
      <c r="T35" s="511"/>
      <c r="U35" s="511"/>
      <c r="V35" s="511"/>
      <c r="W35" s="511"/>
      <c r="X35" s="206"/>
      <c r="Y35" s="206"/>
      <c r="Z35" s="1395"/>
      <c r="AA35" s="1396"/>
      <c r="AB35" s="1396"/>
      <c r="AC35" s="1396"/>
      <c r="AD35" s="1396"/>
      <c r="AE35" s="1396"/>
      <c r="AF35" s="1396"/>
      <c r="AG35" s="1396"/>
      <c r="AH35" s="1396"/>
      <c r="AI35" s="1397"/>
    </row>
    <row r="36" spans="1:35" ht="15" customHeight="1" x14ac:dyDescent="0.15">
      <c r="A36" s="37"/>
      <c r="B36" s="511"/>
      <c r="C36" s="279"/>
      <c r="D36" s="483"/>
      <c r="E36" s="511" t="s">
        <v>583</v>
      </c>
      <c r="F36" s="511"/>
      <c r="G36" s="511"/>
      <c r="H36" s="511"/>
      <c r="I36" s="511"/>
      <c r="J36" s="511"/>
      <c r="K36" s="511"/>
      <c r="L36" s="511"/>
      <c r="M36" s="511"/>
      <c r="N36" s="511"/>
      <c r="O36" s="511"/>
      <c r="P36" s="511"/>
      <c r="Q36" s="511"/>
      <c r="R36" s="511"/>
      <c r="S36" s="511"/>
      <c r="T36" s="511"/>
      <c r="U36" s="511"/>
      <c r="V36" s="511"/>
      <c r="W36" s="511"/>
      <c r="X36" s="206"/>
      <c r="Y36" s="206"/>
      <c r="Z36" s="1395"/>
      <c r="AA36" s="1396"/>
      <c r="AB36" s="1396"/>
      <c r="AC36" s="1396"/>
      <c r="AD36" s="1396"/>
      <c r="AE36" s="1396"/>
      <c r="AF36" s="1396"/>
      <c r="AG36" s="1396"/>
      <c r="AH36" s="1396"/>
      <c r="AI36" s="1397"/>
    </row>
    <row r="37" spans="1:35" ht="15" customHeight="1" x14ac:dyDescent="0.15">
      <c r="A37" s="37"/>
      <c r="B37" s="511"/>
      <c r="C37" s="279"/>
      <c r="D37" s="483"/>
      <c r="E37" s="511"/>
      <c r="F37" s="511"/>
      <c r="G37" s="511"/>
      <c r="H37" s="511"/>
      <c r="I37" s="206"/>
      <c r="J37" s="206"/>
      <c r="K37" s="206"/>
      <c r="L37" s="206"/>
      <c r="M37" s="206"/>
      <c r="N37" s="483" t="s">
        <v>253</v>
      </c>
      <c r="O37" s="511" t="s">
        <v>611</v>
      </c>
      <c r="P37" s="511"/>
      <c r="Q37" s="511"/>
      <c r="R37" s="511"/>
      <c r="S37" s="483" t="s">
        <v>253</v>
      </c>
      <c r="T37" s="511" t="s">
        <v>585</v>
      </c>
      <c r="U37" s="511"/>
      <c r="V37" s="511"/>
      <c r="W37" s="511"/>
      <c r="X37" s="206"/>
      <c r="Y37" s="206"/>
      <c r="Z37" s="1395"/>
      <c r="AA37" s="1396"/>
      <c r="AB37" s="1396"/>
      <c r="AC37" s="1396"/>
      <c r="AD37" s="1396"/>
      <c r="AE37" s="1396"/>
      <c r="AF37" s="1396"/>
      <c r="AG37" s="1396"/>
      <c r="AH37" s="1396"/>
      <c r="AI37" s="1397"/>
    </row>
    <row r="38" spans="1:35" ht="6" customHeight="1" x14ac:dyDescent="0.15">
      <c r="A38" s="37"/>
      <c r="B38" s="511"/>
      <c r="C38" s="279"/>
      <c r="D38" s="483"/>
      <c r="E38" s="511"/>
      <c r="F38" s="511"/>
      <c r="G38" s="511"/>
      <c r="H38" s="511"/>
      <c r="I38" s="511"/>
      <c r="J38" s="511"/>
      <c r="K38" s="511"/>
      <c r="L38" s="511"/>
      <c r="M38" s="511"/>
      <c r="N38" s="511"/>
      <c r="O38" s="511"/>
      <c r="P38" s="511"/>
      <c r="Q38" s="511"/>
      <c r="R38" s="511"/>
      <c r="S38" s="511"/>
      <c r="T38" s="511"/>
      <c r="U38" s="511"/>
      <c r="V38" s="511"/>
      <c r="W38" s="511"/>
      <c r="X38" s="206"/>
      <c r="Y38" s="206"/>
      <c r="Z38" s="1395"/>
      <c r="AA38" s="1396"/>
      <c r="AB38" s="1396"/>
      <c r="AC38" s="1396"/>
      <c r="AD38" s="1396"/>
      <c r="AE38" s="1396"/>
      <c r="AF38" s="1396"/>
      <c r="AG38" s="1396"/>
      <c r="AH38" s="1396"/>
      <c r="AI38" s="1397"/>
    </row>
    <row r="39" spans="1:35" ht="15" customHeight="1" x14ac:dyDescent="0.15">
      <c r="A39" s="37"/>
      <c r="B39" s="511"/>
      <c r="C39" s="279"/>
      <c r="D39" s="483" t="s">
        <v>586</v>
      </c>
      <c r="E39" s="511" t="s">
        <v>587</v>
      </c>
      <c r="F39" s="511"/>
      <c r="G39" s="511"/>
      <c r="H39" s="511"/>
      <c r="I39" s="511"/>
      <c r="J39" s="511"/>
      <c r="K39" s="511"/>
      <c r="L39" s="511"/>
      <c r="M39" s="511"/>
      <c r="N39" s="511"/>
      <c r="O39" s="511"/>
      <c r="P39" s="511"/>
      <c r="Q39" s="511"/>
      <c r="R39" s="511"/>
      <c r="S39" s="511"/>
      <c r="T39" s="511"/>
      <c r="U39" s="511"/>
      <c r="V39" s="511"/>
      <c r="W39" s="511"/>
      <c r="X39" s="206"/>
      <c r="Y39" s="206"/>
      <c r="Z39" s="125"/>
      <c r="AA39" s="126"/>
      <c r="AB39" s="126"/>
      <c r="AC39" s="126"/>
      <c r="AD39" s="126"/>
      <c r="AE39" s="126"/>
      <c r="AF39" s="126"/>
      <c r="AG39" s="126"/>
      <c r="AH39" s="126"/>
      <c r="AI39" s="127"/>
    </row>
    <row r="40" spans="1:35" ht="15" customHeight="1" x14ac:dyDescent="0.15">
      <c r="A40" s="37"/>
      <c r="B40" s="511"/>
      <c r="C40" s="279"/>
      <c r="D40" s="483"/>
      <c r="E40" s="511" t="s">
        <v>588</v>
      </c>
      <c r="F40" s="511"/>
      <c r="G40" s="511"/>
      <c r="H40" s="511"/>
      <c r="I40" s="511"/>
      <c r="J40" s="511"/>
      <c r="K40" s="511"/>
      <c r="L40" s="511"/>
      <c r="M40" s="511"/>
      <c r="N40" s="511"/>
      <c r="O40" s="511"/>
      <c r="P40" s="511"/>
      <c r="Q40" s="511"/>
      <c r="R40" s="511"/>
      <c r="S40" s="511"/>
      <c r="T40" s="511"/>
      <c r="U40" s="511"/>
      <c r="V40" s="511"/>
      <c r="W40" s="511"/>
      <c r="X40" s="206"/>
      <c r="Y40" s="206"/>
      <c r="Z40" s="125"/>
      <c r="AA40" s="126"/>
      <c r="AB40" s="126"/>
      <c r="AC40" s="126"/>
      <c r="AD40" s="126"/>
      <c r="AE40" s="126"/>
      <c r="AF40" s="126"/>
      <c r="AG40" s="126"/>
      <c r="AH40" s="126"/>
      <c r="AI40" s="127"/>
    </row>
    <row r="41" spans="1:35" ht="15" customHeight="1" x14ac:dyDescent="0.15">
      <c r="A41" s="37"/>
      <c r="B41" s="511"/>
      <c r="C41" s="279"/>
      <c r="D41" s="483"/>
      <c r="E41" s="511"/>
      <c r="F41" s="511"/>
      <c r="G41" s="511"/>
      <c r="H41" s="511"/>
      <c r="I41" s="206"/>
      <c r="J41" s="206"/>
      <c r="K41" s="206"/>
      <c r="L41" s="206"/>
      <c r="M41" s="206"/>
      <c r="N41" s="483" t="s">
        <v>253</v>
      </c>
      <c r="O41" s="511" t="s">
        <v>584</v>
      </c>
      <c r="P41" s="511"/>
      <c r="Q41" s="511"/>
      <c r="R41" s="511"/>
      <c r="S41" s="483" t="s">
        <v>253</v>
      </c>
      <c r="T41" s="511" t="s">
        <v>585</v>
      </c>
      <c r="U41" s="511"/>
      <c r="V41" s="511"/>
      <c r="W41" s="511"/>
      <c r="X41" s="206"/>
      <c r="Y41" s="206"/>
      <c r="Z41" s="125"/>
      <c r="AA41" s="126"/>
      <c r="AB41" s="126"/>
      <c r="AC41" s="126"/>
      <c r="AD41" s="126"/>
      <c r="AE41" s="126"/>
      <c r="AF41" s="126"/>
      <c r="AG41" s="126"/>
      <c r="AH41" s="126"/>
      <c r="AI41" s="127"/>
    </row>
    <row r="42" spans="1:35" ht="6" customHeight="1" x14ac:dyDescent="0.15">
      <c r="A42" s="37"/>
      <c r="B42" s="511"/>
      <c r="C42" s="279"/>
      <c r="D42" s="483"/>
      <c r="E42" s="511"/>
      <c r="F42" s="511"/>
      <c r="G42" s="511"/>
      <c r="H42" s="511"/>
      <c r="I42" s="511"/>
      <c r="J42" s="511"/>
      <c r="K42" s="511"/>
      <c r="L42" s="511"/>
      <c r="M42" s="511"/>
      <c r="N42" s="511"/>
      <c r="O42" s="511"/>
      <c r="P42" s="511"/>
      <c r="Q42" s="511"/>
      <c r="R42" s="511"/>
      <c r="S42" s="511"/>
      <c r="T42" s="511"/>
      <c r="U42" s="511"/>
      <c r="V42" s="511"/>
      <c r="W42" s="511"/>
      <c r="X42" s="206"/>
      <c r="Y42" s="206"/>
      <c r="Z42" s="125"/>
      <c r="AA42" s="126"/>
      <c r="AB42" s="126"/>
      <c r="AC42" s="126"/>
      <c r="AD42" s="126"/>
      <c r="AE42" s="126"/>
      <c r="AF42" s="126"/>
      <c r="AG42" s="126"/>
      <c r="AH42" s="126"/>
      <c r="AI42" s="127"/>
    </row>
    <row r="43" spans="1:35" ht="15" customHeight="1" x14ac:dyDescent="0.15">
      <c r="A43" s="37"/>
      <c r="B43" s="511"/>
      <c r="C43" s="279"/>
      <c r="D43" s="483" t="s">
        <v>589</v>
      </c>
      <c r="E43" s="511" t="s">
        <v>590</v>
      </c>
      <c r="F43" s="511"/>
      <c r="G43" s="511"/>
      <c r="H43" s="511"/>
      <c r="I43" s="511"/>
      <c r="J43" s="511"/>
      <c r="K43" s="511"/>
      <c r="L43" s="511"/>
      <c r="M43" s="511"/>
      <c r="N43" s="511"/>
      <c r="O43" s="511"/>
      <c r="P43" s="511"/>
      <c r="Q43" s="511"/>
      <c r="R43" s="511"/>
      <c r="S43" s="511"/>
      <c r="T43" s="511"/>
      <c r="U43" s="511"/>
      <c r="V43" s="511"/>
      <c r="W43" s="511"/>
      <c r="X43" s="206"/>
      <c r="Y43" s="206"/>
      <c r="Z43" s="125"/>
      <c r="AA43" s="126"/>
      <c r="AB43" s="126"/>
      <c r="AC43" s="126"/>
      <c r="AD43" s="126"/>
      <c r="AE43" s="126"/>
      <c r="AF43" s="126"/>
      <c r="AG43" s="126"/>
      <c r="AH43" s="126"/>
      <c r="AI43" s="127"/>
    </row>
    <row r="44" spans="1:35" ht="15" customHeight="1" x14ac:dyDescent="0.15">
      <c r="A44" s="37"/>
      <c r="B44" s="511"/>
      <c r="C44" s="279"/>
      <c r="D44" s="511"/>
      <c r="E44" s="511" t="s">
        <v>591</v>
      </c>
      <c r="F44" s="511"/>
      <c r="G44" s="511"/>
      <c r="H44" s="511"/>
      <c r="I44" s="511"/>
      <c r="J44" s="511"/>
      <c r="K44" s="511"/>
      <c r="L44" s="511"/>
      <c r="M44" s="511"/>
      <c r="N44" s="511"/>
      <c r="O44" s="511"/>
      <c r="P44" s="511"/>
      <c r="Q44" s="511"/>
      <c r="R44" s="511"/>
      <c r="S44" s="511"/>
      <c r="T44" s="511"/>
      <c r="U44" s="511"/>
      <c r="V44" s="511"/>
      <c r="W44" s="511"/>
      <c r="X44" s="206"/>
      <c r="Y44" s="206"/>
      <c r="Z44" s="125"/>
      <c r="AA44" s="126"/>
      <c r="AB44" s="126"/>
      <c r="AC44" s="126"/>
      <c r="AD44" s="126"/>
      <c r="AE44" s="126"/>
      <c r="AF44" s="126"/>
      <c r="AG44" s="126"/>
      <c r="AH44" s="126"/>
      <c r="AI44" s="127"/>
    </row>
    <row r="45" spans="1:35" ht="15" customHeight="1" x14ac:dyDescent="0.15">
      <c r="A45" s="37"/>
      <c r="B45" s="511"/>
      <c r="C45" s="511"/>
      <c r="D45" s="511"/>
      <c r="E45" s="511"/>
      <c r="F45" s="511"/>
      <c r="G45" s="511"/>
      <c r="H45" s="511"/>
      <c r="I45" s="206"/>
      <c r="J45" s="206"/>
      <c r="K45" s="206"/>
      <c r="L45" s="206"/>
      <c r="M45" s="206"/>
      <c r="N45" s="483" t="s">
        <v>253</v>
      </c>
      <c r="O45" s="511" t="s">
        <v>584</v>
      </c>
      <c r="P45" s="511"/>
      <c r="Q45" s="511"/>
      <c r="R45" s="511"/>
      <c r="S45" s="483" t="s">
        <v>253</v>
      </c>
      <c r="T45" s="511" t="s">
        <v>585</v>
      </c>
      <c r="U45" s="511"/>
      <c r="V45" s="511"/>
      <c r="W45" s="511"/>
      <c r="X45" s="206"/>
      <c r="Y45" s="206"/>
      <c r="Z45" s="125"/>
      <c r="AA45" s="126"/>
      <c r="AB45" s="126"/>
      <c r="AC45" s="126"/>
      <c r="AD45" s="126"/>
      <c r="AE45" s="126"/>
      <c r="AF45" s="126"/>
      <c r="AG45" s="126"/>
      <c r="AH45" s="126"/>
      <c r="AI45" s="127"/>
    </row>
    <row r="46" spans="1:35" ht="9" customHeight="1" x14ac:dyDescent="0.15">
      <c r="A46" s="37"/>
      <c r="B46" s="511"/>
      <c r="C46" s="511"/>
      <c r="D46" s="511"/>
      <c r="E46" s="511"/>
      <c r="F46" s="511"/>
      <c r="G46" s="511"/>
      <c r="H46" s="511"/>
      <c r="I46" s="511"/>
      <c r="J46" s="511"/>
      <c r="K46" s="511"/>
      <c r="L46" s="511"/>
      <c r="M46" s="511"/>
      <c r="N46" s="511"/>
      <c r="O46" s="511"/>
      <c r="P46" s="511"/>
      <c r="Q46" s="511"/>
      <c r="R46" s="511"/>
      <c r="S46" s="511"/>
      <c r="T46" s="511"/>
      <c r="U46" s="511"/>
      <c r="V46" s="511"/>
      <c r="W46" s="511"/>
      <c r="X46" s="206"/>
      <c r="Y46" s="206"/>
      <c r="Z46" s="125"/>
      <c r="AA46" s="126"/>
      <c r="AB46" s="126"/>
      <c r="AC46" s="126"/>
      <c r="AD46" s="126"/>
      <c r="AE46" s="126"/>
      <c r="AF46" s="126"/>
      <c r="AG46" s="126"/>
      <c r="AH46" s="126"/>
      <c r="AI46" s="127"/>
    </row>
    <row r="47" spans="1:35" ht="15" customHeight="1" x14ac:dyDescent="0.15">
      <c r="A47" s="37"/>
      <c r="B47" s="612"/>
      <c r="C47" s="61" t="s">
        <v>305</v>
      </c>
      <c r="D47" s="54" t="s">
        <v>592</v>
      </c>
      <c r="E47" s="511"/>
      <c r="F47" s="511"/>
      <c r="G47" s="511"/>
      <c r="H47" s="511"/>
      <c r="I47" s="511"/>
      <c r="J47" s="511"/>
      <c r="K47" s="511"/>
      <c r="L47" s="511"/>
      <c r="M47" s="511"/>
      <c r="N47" s="511"/>
      <c r="O47" s="511"/>
      <c r="P47" s="511"/>
      <c r="Q47" s="511"/>
      <c r="R47" s="511"/>
      <c r="S47" s="511"/>
      <c r="T47" s="511"/>
      <c r="U47" s="511"/>
      <c r="V47" s="511"/>
      <c r="W47" s="511"/>
      <c r="X47" s="206"/>
      <c r="Y47" s="206"/>
      <c r="Z47" s="125"/>
      <c r="AA47" s="126"/>
      <c r="AB47" s="126"/>
      <c r="AC47" s="126"/>
      <c r="AD47" s="126"/>
      <c r="AE47" s="126"/>
      <c r="AF47" s="126"/>
      <c r="AG47" s="126"/>
      <c r="AH47" s="126"/>
      <c r="AI47" s="127"/>
    </row>
    <row r="48" spans="1:35" ht="15" customHeight="1" x14ac:dyDescent="0.15">
      <c r="A48" s="37"/>
      <c r="B48" s="612"/>
      <c r="C48" s="511"/>
      <c r="D48" s="511"/>
      <c r="E48" s="511"/>
      <c r="F48" s="511"/>
      <c r="G48" s="511"/>
      <c r="H48" s="511"/>
      <c r="I48" s="206"/>
      <c r="J48" s="206"/>
      <c r="K48" s="206"/>
      <c r="L48" s="206"/>
      <c r="M48" s="206"/>
      <c r="N48" s="483" t="s">
        <v>253</v>
      </c>
      <c r="O48" s="511" t="s">
        <v>258</v>
      </c>
      <c r="P48" s="511"/>
      <c r="Q48" s="511"/>
      <c r="R48" s="511"/>
      <c r="S48" s="483" t="s">
        <v>253</v>
      </c>
      <c r="T48" s="511" t="s">
        <v>255</v>
      </c>
      <c r="U48" s="511"/>
      <c r="V48" s="511"/>
      <c r="W48" s="511"/>
      <c r="X48" s="206"/>
      <c r="Y48" s="206"/>
      <c r="Z48" s="125"/>
      <c r="AA48" s="126"/>
      <c r="AB48" s="126"/>
      <c r="AC48" s="126"/>
      <c r="AD48" s="126"/>
      <c r="AE48" s="126"/>
      <c r="AF48" s="126"/>
      <c r="AG48" s="126"/>
      <c r="AH48" s="126"/>
      <c r="AI48" s="127"/>
    </row>
    <row r="49" spans="1:35" ht="9" customHeight="1" x14ac:dyDescent="0.15">
      <c r="A49" s="37"/>
      <c r="B49" s="612"/>
      <c r="C49" s="511"/>
      <c r="D49" s="511"/>
      <c r="E49" s="511"/>
      <c r="F49" s="511"/>
      <c r="G49" s="511"/>
      <c r="H49" s="511"/>
      <c r="I49" s="511"/>
      <c r="J49" s="511"/>
      <c r="K49" s="511"/>
      <c r="L49" s="511"/>
      <c r="M49" s="511"/>
      <c r="N49" s="511"/>
      <c r="O49" s="511"/>
      <c r="P49" s="511"/>
      <c r="Q49" s="511"/>
      <c r="R49" s="511"/>
      <c r="S49" s="511"/>
      <c r="T49" s="511"/>
      <c r="U49" s="511"/>
      <c r="V49" s="511"/>
      <c r="W49" s="511"/>
      <c r="X49" s="206"/>
      <c r="Y49" s="206"/>
      <c r="Z49" s="125"/>
      <c r="AA49" s="126"/>
      <c r="AB49" s="126"/>
      <c r="AC49" s="126"/>
      <c r="AD49" s="126"/>
      <c r="AE49" s="126"/>
      <c r="AF49" s="126"/>
      <c r="AG49" s="126"/>
      <c r="AH49" s="126"/>
      <c r="AI49" s="127"/>
    </row>
    <row r="50" spans="1:35" ht="15" customHeight="1" x14ac:dyDescent="0.15">
      <c r="A50" s="37"/>
      <c r="B50" s="612"/>
      <c r="C50" s="61" t="s">
        <v>305</v>
      </c>
      <c r="D50" s="54" t="s">
        <v>593</v>
      </c>
      <c r="E50" s="511"/>
      <c r="F50" s="511"/>
      <c r="G50" s="511"/>
      <c r="H50" s="511"/>
      <c r="I50" s="511"/>
      <c r="J50" s="511"/>
      <c r="K50" s="511"/>
      <c r="L50" s="511"/>
      <c r="M50" s="511"/>
      <c r="N50" s="511"/>
      <c r="O50" s="511"/>
      <c r="P50" s="511"/>
      <c r="Q50" s="511"/>
      <c r="R50" s="511"/>
      <c r="S50" s="511"/>
      <c r="T50" s="511"/>
      <c r="U50" s="511"/>
      <c r="V50" s="511"/>
      <c r="W50" s="511"/>
      <c r="X50" s="206"/>
      <c r="Y50" s="206"/>
      <c r="Z50" s="129"/>
      <c r="AA50" s="130"/>
      <c r="AB50" s="130"/>
      <c r="AC50" s="130"/>
      <c r="AD50" s="130"/>
      <c r="AE50" s="130"/>
      <c r="AF50" s="130"/>
      <c r="AG50" s="130"/>
      <c r="AH50" s="130"/>
      <c r="AI50" s="131"/>
    </row>
    <row r="51" spans="1:35" ht="15" customHeight="1" x14ac:dyDescent="0.15">
      <c r="A51" s="37"/>
      <c r="B51" s="612"/>
      <c r="C51" s="511"/>
      <c r="D51" s="511"/>
      <c r="E51" s="511"/>
      <c r="F51" s="511"/>
      <c r="G51" s="511"/>
      <c r="H51" s="511"/>
      <c r="I51" s="206"/>
      <c r="J51" s="206"/>
      <c r="K51" s="206"/>
      <c r="L51" s="206"/>
      <c r="M51" s="206"/>
      <c r="N51" s="483" t="s">
        <v>253</v>
      </c>
      <c r="O51" s="511" t="s">
        <v>258</v>
      </c>
      <c r="P51" s="511"/>
      <c r="Q51" s="511"/>
      <c r="R51" s="511"/>
      <c r="S51" s="483" t="s">
        <v>253</v>
      </c>
      <c r="T51" s="511" t="s">
        <v>255</v>
      </c>
      <c r="U51" s="511"/>
      <c r="V51" s="511"/>
      <c r="W51" s="511"/>
      <c r="X51" s="206"/>
      <c r="Y51" s="206"/>
      <c r="Z51" s="129"/>
      <c r="AA51" s="130"/>
      <c r="AB51" s="130"/>
      <c r="AC51" s="130"/>
      <c r="AD51" s="130"/>
      <c r="AE51" s="130"/>
      <c r="AF51" s="130"/>
      <c r="AG51" s="130"/>
      <c r="AH51" s="130"/>
      <c r="AI51" s="131"/>
    </row>
    <row r="52" spans="1:35" ht="9" customHeight="1" x14ac:dyDescent="0.15">
      <c r="A52" s="37"/>
      <c r="B52" s="612"/>
      <c r="C52" s="511"/>
      <c r="D52" s="511"/>
      <c r="E52" s="511"/>
      <c r="F52" s="511"/>
      <c r="G52" s="511"/>
      <c r="H52" s="511"/>
      <c r="I52" s="511"/>
      <c r="J52" s="511"/>
      <c r="K52" s="511"/>
      <c r="L52" s="511"/>
      <c r="M52" s="511"/>
      <c r="N52" s="511"/>
      <c r="O52" s="511"/>
      <c r="P52" s="511"/>
      <c r="Q52" s="511"/>
      <c r="R52" s="511"/>
      <c r="S52" s="511"/>
      <c r="T52" s="511"/>
      <c r="U52" s="511"/>
      <c r="V52" s="511"/>
      <c r="W52" s="511"/>
      <c r="X52" s="206"/>
      <c r="Y52" s="206"/>
      <c r="Z52" s="129"/>
      <c r="AA52" s="130"/>
      <c r="AB52" s="130"/>
      <c r="AC52" s="130"/>
      <c r="AD52" s="130"/>
      <c r="AE52" s="130"/>
      <c r="AF52" s="130"/>
      <c r="AG52" s="130"/>
      <c r="AH52" s="130"/>
      <c r="AI52" s="131"/>
    </row>
    <row r="53" spans="1:35" ht="15" customHeight="1" x14ac:dyDescent="0.15">
      <c r="A53" s="37"/>
      <c r="B53" s="612"/>
      <c r="C53" s="61" t="s">
        <v>305</v>
      </c>
      <c r="D53" s="54" t="s">
        <v>594</v>
      </c>
      <c r="E53" s="511"/>
      <c r="F53" s="511"/>
      <c r="G53" s="511"/>
      <c r="H53" s="511"/>
      <c r="I53" s="511"/>
      <c r="J53" s="511"/>
      <c r="K53" s="511"/>
      <c r="L53" s="511"/>
      <c r="M53" s="511"/>
      <c r="N53" s="511"/>
      <c r="O53" s="511"/>
      <c r="P53" s="511"/>
      <c r="Q53" s="511"/>
      <c r="R53" s="511"/>
      <c r="S53" s="511"/>
      <c r="T53" s="511"/>
      <c r="U53" s="511"/>
      <c r="V53" s="511"/>
      <c r="W53" s="511"/>
      <c r="X53" s="206"/>
      <c r="Y53" s="206"/>
      <c r="Z53" s="129"/>
      <c r="AA53" s="130"/>
      <c r="AB53" s="130"/>
      <c r="AC53" s="130"/>
      <c r="AD53" s="130"/>
      <c r="AE53" s="130"/>
      <c r="AF53" s="130"/>
      <c r="AG53" s="130"/>
      <c r="AH53" s="130"/>
      <c r="AI53" s="131"/>
    </row>
    <row r="54" spans="1:35" ht="15" customHeight="1" x14ac:dyDescent="0.15">
      <c r="A54" s="37"/>
      <c r="B54" s="612"/>
      <c r="C54" s="483"/>
      <c r="D54" s="14" t="s">
        <v>595</v>
      </c>
      <c r="E54" s="707"/>
      <c r="F54" s="707"/>
      <c r="G54" s="707"/>
      <c r="H54" s="707"/>
      <c r="I54" s="707"/>
      <c r="J54" s="707"/>
      <c r="K54" s="707"/>
      <c r="L54" s="707"/>
      <c r="M54" s="707"/>
      <c r="N54" s="707"/>
      <c r="O54" s="707"/>
      <c r="P54" s="707"/>
      <c r="Q54" s="707"/>
      <c r="R54" s="707"/>
      <c r="S54" s="707"/>
      <c r="T54" s="707"/>
      <c r="U54" s="707"/>
      <c r="V54" s="707"/>
      <c r="W54" s="707"/>
      <c r="X54" s="206"/>
      <c r="Y54" s="206"/>
      <c r="Z54" s="129"/>
      <c r="AA54" s="130"/>
      <c r="AB54" s="130"/>
      <c r="AC54" s="130"/>
      <c r="AD54" s="130"/>
      <c r="AE54" s="130"/>
      <c r="AF54" s="130"/>
      <c r="AG54" s="130"/>
      <c r="AH54" s="130"/>
      <c r="AI54" s="131"/>
    </row>
    <row r="55" spans="1:35" ht="15" customHeight="1" x14ac:dyDescent="0.15">
      <c r="A55" s="37"/>
      <c r="B55" s="511"/>
      <c r="C55" s="1167" t="s">
        <v>596</v>
      </c>
      <c r="D55" s="1167"/>
      <c r="E55" s="1167"/>
      <c r="F55" s="1167"/>
      <c r="G55" s="1167"/>
      <c r="H55" s="1167"/>
      <c r="I55" s="1167"/>
      <c r="J55" s="1167"/>
      <c r="K55" s="1530"/>
      <c r="L55" s="1147"/>
      <c r="M55" s="1147"/>
      <c r="N55" s="1147"/>
      <c r="O55" s="505" t="s">
        <v>17</v>
      </c>
      <c r="P55" s="1531"/>
      <c r="Q55" s="1531"/>
      <c r="R55" s="505" t="s">
        <v>260</v>
      </c>
      <c r="S55" s="1531"/>
      <c r="T55" s="1531"/>
      <c r="U55" s="505" t="s">
        <v>19</v>
      </c>
      <c r="V55" s="1532"/>
      <c r="W55" s="1533"/>
      <c r="X55" s="206"/>
      <c r="Y55" s="206"/>
      <c r="Z55" s="125"/>
      <c r="AA55" s="126"/>
      <c r="AB55" s="126"/>
      <c r="AC55" s="126"/>
      <c r="AD55" s="126"/>
      <c r="AE55" s="126"/>
      <c r="AF55" s="126"/>
      <c r="AG55" s="126"/>
      <c r="AH55" s="126"/>
      <c r="AI55" s="127"/>
    </row>
    <row r="56" spans="1:35" ht="15" customHeight="1" x14ac:dyDescent="0.15">
      <c r="A56" s="37"/>
      <c r="B56" s="511"/>
      <c r="C56" s="1167" t="s">
        <v>597</v>
      </c>
      <c r="D56" s="1167"/>
      <c r="E56" s="1167"/>
      <c r="F56" s="1167"/>
      <c r="G56" s="1167"/>
      <c r="H56" s="1167"/>
      <c r="I56" s="1167"/>
      <c r="J56" s="1167"/>
      <c r="K56" s="1527"/>
      <c r="L56" s="1528"/>
      <c r="M56" s="1528"/>
      <c r="N56" s="1528"/>
      <c r="O56" s="1528"/>
      <c r="P56" s="1528"/>
      <c r="Q56" s="1528"/>
      <c r="R56" s="1528"/>
      <c r="S56" s="1528"/>
      <c r="T56" s="1528"/>
      <c r="U56" s="1528"/>
      <c r="V56" s="1528"/>
      <c r="W56" s="1529"/>
      <c r="X56" s="206"/>
      <c r="Y56" s="206"/>
      <c r="Z56" s="125"/>
      <c r="AA56" s="126"/>
      <c r="AB56" s="126"/>
      <c r="AC56" s="126"/>
      <c r="AD56" s="126"/>
      <c r="AE56" s="126"/>
      <c r="AF56" s="126"/>
      <c r="AG56" s="126"/>
      <c r="AH56" s="126"/>
      <c r="AI56" s="127"/>
    </row>
    <row r="57" spans="1:35" ht="15" customHeight="1" x14ac:dyDescent="0.15">
      <c r="A57" s="37"/>
      <c r="B57" s="511"/>
      <c r="C57" s="1167"/>
      <c r="D57" s="1167"/>
      <c r="E57" s="1167"/>
      <c r="F57" s="1167"/>
      <c r="G57" s="1167"/>
      <c r="H57" s="1167"/>
      <c r="I57" s="1167"/>
      <c r="J57" s="1167"/>
      <c r="K57" s="1527"/>
      <c r="L57" s="1528"/>
      <c r="M57" s="1528"/>
      <c r="N57" s="1528"/>
      <c r="O57" s="1528"/>
      <c r="P57" s="1528"/>
      <c r="Q57" s="1528"/>
      <c r="R57" s="1528"/>
      <c r="S57" s="1528"/>
      <c r="T57" s="1528"/>
      <c r="U57" s="1528"/>
      <c r="V57" s="1528"/>
      <c r="W57" s="1529"/>
      <c r="X57" s="206"/>
      <c r="Y57" s="206"/>
      <c r="Z57" s="125"/>
      <c r="AA57" s="126"/>
      <c r="AB57" s="126"/>
      <c r="AC57" s="126"/>
      <c r="AD57" s="126"/>
      <c r="AE57" s="126"/>
      <c r="AF57" s="126"/>
      <c r="AG57" s="126"/>
      <c r="AH57" s="126"/>
      <c r="AI57" s="127"/>
    </row>
    <row r="58" spans="1:35" ht="15" customHeight="1" x14ac:dyDescent="0.15">
      <c r="A58" s="37"/>
      <c r="B58" s="511"/>
      <c r="C58" s="1167"/>
      <c r="D58" s="1167"/>
      <c r="E58" s="1167"/>
      <c r="F58" s="1167"/>
      <c r="G58" s="1167"/>
      <c r="H58" s="1167"/>
      <c r="I58" s="1167"/>
      <c r="J58" s="1167"/>
      <c r="K58" s="1527"/>
      <c r="L58" s="1528"/>
      <c r="M58" s="1528"/>
      <c r="N58" s="1528"/>
      <c r="O58" s="1528"/>
      <c r="P58" s="1528"/>
      <c r="Q58" s="1528"/>
      <c r="R58" s="1528"/>
      <c r="S58" s="1528"/>
      <c r="T58" s="1528"/>
      <c r="U58" s="1528"/>
      <c r="V58" s="1528"/>
      <c r="W58" s="1529"/>
      <c r="X58" s="206"/>
      <c r="Y58" s="206"/>
      <c r="Z58" s="125"/>
      <c r="AA58" s="126"/>
      <c r="AB58" s="126"/>
      <c r="AC58" s="126"/>
      <c r="AD58" s="126"/>
      <c r="AE58" s="126"/>
      <c r="AF58" s="126"/>
      <c r="AG58" s="126"/>
      <c r="AH58" s="126"/>
      <c r="AI58" s="127"/>
    </row>
    <row r="59" spans="1:35" ht="15" customHeight="1" x14ac:dyDescent="0.15">
      <c r="A59" s="37"/>
      <c r="B59" s="511"/>
      <c r="C59" s="1167" t="s">
        <v>596</v>
      </c>
      <c r="D59" s="1167"/>
      <c r="E59" s="1167"/>
      <c r="F59" s="1167"/>
      <c r="G59" s="1167"/>
      <c r="H59" s="1167"/>
      <c r="I59" s="1167"/>
      <c r="J59" s="1167"/>
      <c r="K59" s="1530"/>
      <c r="L59" s="1147"/>
      <c r="M59" s="1147"/>
      <c r="N59" s="1147"/>
      <c r="O59" s="505" t="s">
        <v>17</v>
      </c>
      <c r="P59" s="1531"/>
      <c r="Q59" s="1531"/>
      <c r="R59" s="505" t="s">
        <v>260</v>
      </c>
      <c r="S59" s="1531"/>
      <c r="T59" s="1531"/>
      <c r="U59" s="505" t="s">
        <v>19</v>
      </c>
      <c r="V59" s="1532"/>
      <c r="W59" s="1533"/>
      <c r="X59" s="206"/>
      <c r="Y59" s="206"/>
      <c r="Z59" s="125"/>
      <c r="AA59" s="126"/>
      <c r="AB59" s="126"/>
      <c r="AC59" s="126"/>
      <c r="AD59" s="126"/>
      <c r="AE59" s="126"/>
      <c r="AF59" s="126"/>
      <c r="AG59" s="126"/>
      <c r="AH59" s="126"/>
      <c r="AI59" s="127"/>
    </row>
    <row r="60" spans="1:35" ht="15" customHeight="1" x14ac:dyDescent="0.15">
      <c r="A60" s="37"/>
      <c r="B60" s="511"/>
      <c r="C60" s="1167" t="s">
        <v>597</v>
      </c>
      <c r="D60" s="1167"/>
      <c r="E60" s="1167"/>
      <c r="F60" s="1167"/>
      <c r="G60" s="1167"/>
      <c r="H60" s="1167"/>
      <c r="I60" s="1167"/>
      <c r="J60" s="1167"/>
      <c r="K60" s="1527"/>
      <c r="L60" s="1528"/>
      <c r="M60" s="1528"/>
      <c r="N60" s="1528"/>
      <c r="O60" s="1528"/>
      <c r="P60" s="1528"/>
      <c r="Q60" s="1528"/>
      <c r="R60" s="1528"/>
      <c r="S60" s="1528"/>
      <c r="T60" s="1528"/>
      <c r="U60" s="1528"/>
      <c r="V60" s="1528"/>
      <c r="W60" s="1529"/>
      <c r="X60" s="206"/>
      <c r="Y60" s="206"/>
      <c r="Z60" s="125"/>
      <c r="AA60" s="126"/>
      <c r="AB60" s="126"/>
      <c r="AC60" s="126"/>
      <c r="AD60" s="126"/>
      <c r="AE60" s="126"/>
      <c r="AF60" s="126"/>
      <c r="AG60" s="126"/>
      <c r="AH60" s="126"/>
      <c r="AI60" s="127"/>
    </row>
    <row r="61" spans="1:35" ht="15" customHeight="1" x14ac:dyDescent="0.15">
      <c r="A61" s="37"/>
      <c r="B61" s="511"/>
      <c r="C61" s="1167"/>
      <c r="D61" s="1167"/>
      <c r="E61" s="1167"/>
      <c r="F61" s="1167"/>
      <c r="G61" s="1167"/>
      <c r="H61" s="1167"/>
      <c r="I61" s="1167"/>
      <c r="J61" s="1167"/>
      <c r="K61" s="1527"/>
      <c r="L61" s="1528"/>
      <c r="M61" s="1528"/>
      <c r="N61" s="1528"/>
      <c r="O61" s="1528"/>
      <c r="P61" s="1528"/>
      <c r="Q61" s="1528"/>
      <c r="R61" s="1528"/>
      <c r="S61" s="1528"/>
      <c r="T61" s="1528"/>
      <c r="U61" s="1528"/>
      <c r="V61" s="1528"/>
      <c r="W61" s="1529"/>
      <c r="X61" s="206"/>
      <c r="Y61" s="206"/>
      <c r="Z61" s="125"/>
      <c r="AA61" s="126"/>
      <c r="AB61" s="126"/>
      <c r="AC61" s="126"/>
      <c r="AD61" s="126"/>
      <c r="AE61" s="126"/>
      <c r="AF61" s="126"/>
      <c r="AG61" s="126"/>
      <c r="AH61" s="126"/>
      <c r="AI61" s="127"/>
    </row>
    <row r="62" spans="1:35" ht="15" customHeight="1" x14ac:dyDescent="0.15">
      <c r="A62" s="37"/>
      <c r="B62" s="511"/>
      <c r="C62" s="1167"/>
      <c r="D62" s="1167"/>
      <c r="E62" s="1167"/>
      <c r="F62" s="1167"/>
      <c r="G62" s="1167"/>
      <c r="H62" s="1167"/>
      <c r="I62" s="1167"/>
      <c r="J62" s="1167"/>
      <c r="K62" s="1527"/>
      <c r="L62" s="1528"/>
      <c r="M62" s="1528"/>
      <c r="N62" s="1528"/>
      <c r="O62" s="1528"/>
      <c r="P62" s="1528"/>
      <c r="Q62" s="1528"/>
      <c r="R62" s="1528"/>
      <c r="S62" s="1528"/>
      <c r="T62" s="1528"/>
      <c r="U62" s="1528"/>
      <c r="V62" s="1528"/>
      <c r="W62" s="1529"/>
      <c r="X62" s="206"/>
      <c r="Y62" s="206"/>
      <c r="Z62" s="125"/>
      <c r="AA62" s="126"/>
      <c r="AB62" s="126"/>
      <c r="AC62" s="126"/>
      <c r="AD62" s="126"/>
      <c r="AE62" s="126"/>
      <c r="AF62" s="126"/>
      <c r="AG62" s="126"/>
      <c r="AH62" s="126"/>
      <c r="AI62" s="127"/>
    </row>
    <row r="63" spans="1:35" ht="9" customHeight="1" x14ac:dyDescent="0.15">
      <c r="A63" s="40"/>
      <c r="B63" s="41"/>
      <c r="C63" s="41"/>
      <c r="D63" s="41"/>
      <c r="E63" s="41"/>
      <c r="F63" s="41"/>
      <c r="G63" s="41"/>
      <c r="H63" s="41"/>
      <c r="I63" s="41"/>
      <c r="J63" s="41"/>
      <c r="K63" s="41"/>
      <c r="L63" s="41"/>
      <c r="M63" s="41"/>
      <c r="N63" s="41"/>
      <c r="O63" s="41"/>
      <c r="P63" s="41"/>
      <c r="Q63" s="41"/>
      <c r="R63" s="41"/>
      <c r="S63" s="41"/>
      <c r="T63" s="41"/>
      <c r="U63" s="41"/>
      <c r="V63" s="41"/>
      <c r="W63" s="41"/>
      <c r="X63" s="651"/>
      <c r="Y63" s="651"/>
      <c r="Z63" s="134"/>
      <c r="AA63" s="135"/>
      <c r="AB63" s="135"/>
      <c r="AC63" s="135"/>
      <c r="AD63" s="135"/>
      <c r="AE63" s="135"/>
      <c r="AF63" s="135"/>
      <c r="AG63" s="135"/>
      <c r="AH63" s="135"/>
      <c r="AI63" s="223"/>
    </row>
    <row r="64" spans="1:35" ht="15" customHeight="1" x14ac:dyDescent="0.15">
      <c r="A64" s="647"/>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row>
    <row r="65" spans="1:35" ht="15" customHeight="1" x14ac:dyDescent="0.15">
      <c r="A65" s="647"/>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row>
    <row r="66" spans="1:35" ht="15" customHeight="1" x14ac:dyDescent="0.15">
      <c r="A66" s="647"/>
      <c r="B66" s="647"/>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row>
    <row r="67" spans="1:35" ht="15" customHeight="1" x14ac:dyDescent="0.15">
      <c r="A67" s="647"/>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row>
    <row r="68" spans="1:35" ht="15" customHeight="1" x14ac:dyDescent="0.15">
      <c r="A68" s="647"/>
      <c r="B68" s="647"/>
      <c r="C68" s="647"/>
      <c r="D68" s="647"/>
      <c r="E68" s="647"/>
      <c r="F68" s="647"/>
      <c r="G68" s="647"/>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7"/>
      <c r="AI68" s="647"/>
    </row>
    <row r="69" spans="1:35" ht="15" customHeight="1" x14ac:dyDescent="0.15">
      <c r="A69" s="647"/>
      <c r="B69" s="64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row>
    <row r="70" spans="1:35" ht="15" customHeight="1" x14ac:dyDescent="0.15">
      <c r="A70" s="647"/>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row>
    <row r="71" spans="1:35" ht="15" customHeight="1" x14ac:dyDescent="0.15">
      <c r="A71" s="647"/>
      <c r="B71" s="647"/>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row>
    <row r="72" spans="1:35" ht="15" customHeight="1" x14ac:dyDescent="0.15">
      <c r="A72" s="647"/>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row>
    <row r="73" spans="1:35" ht="15" customHeight="1" x14ac:dyDescent="0.15">
      <c r="A73" s="647"/>
      <c r="B73" s="647"/>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row>
    <row r="74" spans="1:35" ht="15" customHeight="1" x14ac:dyDescent="0.15">
      <c r="A74" s="647"/>
      <c r="B74" s="647"/>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7"/>
      <c r="AH74" s="647"/>
      <c r="AI74" s="647"/>
    </row>
    <row r="75" spans="1:35" ht="15" customHeight="1" x14ac:dyDescent="0.15">
      <c r="A75" s="647"/>
      <c r="B75" s="647"/>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7"/>
      <c r="AG75" s="647"/>
      <c r="AH75" s="647"/>
      <c r="AI75" s="647"/>
    </row>
    <row r="76" spans="1:35" ht="15" customHeight="1" x14ac:dyDescent="0.15">
      <c r="A76" s="647"/>
      <c r="B76" s="64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7"/>
      <c r="AG76" s="647"/>
      <c r="AH76" s="647"/>
      <c r="AI76" s="647"/>
    </row>
    <row r="77" spans="1:35" ht="15" customHeight="1" x14ac:dyDescent="0.15">
      <c r="A77" s="647"/>
      <c r="B77" s="64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row>
    <row r="78" spans="1:35" ht="15" customHeight="1" x14ac:dyDescent="0.15">
      <c r="A78" s="647"/>
      <c r="B78" s="647"/>
      <c r="C78" s="647"/>
      <c r="D78" s="647"/>
      <c r="E78" s="647"/>
      <c r="F78" s="647"/>
      <c r="G78" s="647"/>
      <c r="H78" s="647"/>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row>
    <row r="79" spans="1:35" ht="15" customHeight="1" x14ac:dyDescent="0.15">
      <c r="A79" s="647"/>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row>
    <row r="80" spans="1:35" ht="15" customHeight="1" x14ac:dyDescent="0.15">
      <c r="A80" s="647"/>
      <c r="B80" s="647"/>
      <c r="C80" s="647"/>
      <c r="D80" s="647"/>
      <c r="E80" s="647"/>
      <c r="F80" s="647"/>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row>
    <row r="81" spans="1:35" ht="15" customHeight="1" x14ac:dyDescent="0.15">
      <c r="A81" s="647"/>
      <c r="B81" s="647"/>
      <c r="C81" s="647"/>
      <c r="D81" s="647"/>
      <c r="E81" s="647"/>
      <c r="F81" s="647"/>
      <c r="G81" s="647"/>
      <c r="H81" s="647"/>
      <c r="I81" s="647"/>
      <c r="J81" s="647"/>
      <c r="K81" s="647"/>
      <c r="L81" s="647"/>
      <c r="M81" s="647"/>
      <c r="N81" s="647"/>
      <c r="O81" s="647"/>
      <c r="P81" s="647"/>
      <c r="Q81" s="647"/>
      <c r="R81" s="647"/>
      <c r="S81" s="647"/>
      <c r="T81" s="647"/>
      <c r="U81" s="647"/>
      <c r="V81" s="647"/>
      <c r="W81" s="647"/>
      <c r="X81" s="647"/>
      <c r="Y81" s="647"/>
      <c r="Z81" s="647"/>
      <c r="AA81" s="647"/>
      <c r="AB81" s="647"/>
      <c r="AC81" s="647"/>
      <c r="AD81" s="647"/>
      <c r="AE81" s="647"/>
      <c r="AF81" s="647"/>
      <c r="AG81" s="647"/>
      <c r="AH81" s="647"/>
      <c r="AI81" s="647"/>
    </row>
    <row r="82" spans="1:35" ht="15" customHeight="1" x14ac:dyDescent="0.15">
      <c r="A82" s="647"/>
      <c r="B82" s="647"/>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row>
    <row r="83" spans="1:35" ht="15" customHeight="1" x14ac:dyDescent="0.15">
      <c r="A83" s="647"/>
      <c r="B83" s="647"/>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row>
    <row r="84" spans="1:35" ht="15" customHeight="1" x14ac:dyDescent="0.15">
      <c r="A84" s="647"/>
      <c r="B84" s="647"/>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row>
    <row r="85" spans="1:35" ht="15" customHeight="1" x14ac:dyDescent="0.15">
      <c r="A85" s="647"/>
      <c r="B85" s="647"/>
      <c r="C85" s="647"/>
      <c r="D85" s="647"/>
      <c r="E85" s="647"/>
      <c r="F85" s="647"/>
      <c r="G85" s="647"/>
      <c r="H85" s="647"/>
      <c r="I85" s="647"/>
      <c r="J85" s="647"/>
      <c r="K85" s="647"/>
      <c r="L85" s="647"/>
      <c r="M85" s="647"/>
      <c r="N85" s="647"/>
      <c r="O85" s="647"/>
      <c r="P85" s="647"/>
      <c r="Q85" s="647"/>
      <c r="R85" s="647"/>
      <c r="S85" s="647"/>
      <c r="T85" s="647"/>
      <c r="U85" s="647"/>
      <c r="V85" s="647"/>
      <c r="W85" s="647"/>
      <c r="X85" s="647"/>
      <c r="Y85" s="647"/>
      <c r="Z85" s="647"/>
      <c r="AA85" s="647"/>
      <c r="AB85" s="647"/>
      <c r="AC85" s="647"/>
      <c r="AD85" s="647"/>
      <c r="AE85" s="647"/>
      <c r="AF85" s="647"/>
      <c r="AG85" s="647"/>
      <c r="AH85" s="647"/>
      <c r="AI85" s="647"/>
    </row>
    <row r="86" spans="1:35" ht="15" customHeight="1" x14ac:dyDescent="0.15">
      <c r="A86" s="647"/>
      <c r="B86" s="647"/>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row>
    <row r="87" spans="1:35" ht="15" customHeight="1" x14ac:dyDescent="0.15">
      <c r="A87" s="647"/>
      <c r="B87" s="647"/>
      <c r="C87" s="647"/>
      <c r="D87" s="647"/>
      <c r="E87" s="647"/>
      <c r="F87" s="647"/>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7"/>
      <c r="AG87" s="647"/>
      <c r="AH87" s="647"/>
      <c r="AI87" s="647"/>
    </row>
    <row r="88" spans="1:35" ht="15" customHeight="1" x14ac:dyDescent="0.15">
      <c r="A88" s="647"/>
      <c r="B88" s="647"/>
      <c r="C88" s="647"/>
      <c r="D88" s="647"/>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row>
    <row r="89" spans="1:35" ht="15" customHeight="1" x14ac:dyDescent="0.15">
      <c r="A89" s="647"/>
      <c r="B89" s="647"/>
      <c r="C89" s="647"/>
      <c r="D89" s="647"/>
      <c r="E89" s="647"/>
      <c r="F89" s="647"/>
      <c r="G89" s="647"/>
      <c r="H89" s="647"/>
      <c r="I89" s="647"/>
      <c r="J89" s="647"/>
      <c r="K89" s="647"/>
      <c r="L89" s="647"/>
      <c r="M89" s="647"/>
      <c r="N89" s="647"/>
      <c r="O89" s="647"/>
      <c r="P89" s="647"/>
      <c r="Q89" s="647"/>
      <c r="R89" s="647"/>
      <c r="S89" s="647"/>
      <c r="T89" s="647"/>
      <c r="U89" s="647"/>
      <c r="V89" s="647"/>
      <c r="W89" s="647"/>
      <c r="X89" s="647"/>
      <c r="Y89" s="647"/>
      <c r="Z89" s="647"/>
      <c r="AA89" s="647"/>
      <c r="AB89" s="647"/>
      <c r="AC89" s="647"/>
      <c r="AD89" s="647"/>
      <c r="AE89" s="647"/>
      <c r="AF89" s="647"/>
      <c r="AG89" s="647"/>
      <c r="AH89" s="647"/>
      <c r="AI89" s="647"/>
    </row>
    <row r="90" spans="1:35" ht="15" customHeight="1" x14ac:dyDescent="0.15">
      <c r="A90" s="647"/>
      <c r="B90" s="647"/>
      <c r="C90" s="647"/>
      <c r="D90" s="647"/>
      <c r="E90" s="647"/>
      <c r="F90" s="647"/>
      <c r="G90" s="647"/>
      <c r="H90" s="647"/>
      <c r="I90" s="647"/>
      <c r="J90" s="647"/>
      <c r="K90" s="647"/>
      <c r="L90" s="647"/>
      <c r="M90" s="647"/>
      <c r="N90" s="647"/>
      <c r="O90" s="647"/>
      <c r="P90" s="647"/>
      <c r="Q90" s="647"/>
      <c r="R90" s="647"/>
      <c r="S90" s="647"/>
      <c r="T90" s="647"/>
      <c r="U90" s="647"/>
      <c r="V90" s="647"/>
      <c r="W90" s="647"/>
      <c r="X90" s="647"/>
      <c r="Y90" s="647"/>
      <c r="Z90" s="647"/>
      <c r="AA90" s="647"/>
      <c r="AB90" s="647"/>
      <c r="AC90" s="647"/>
      <c r="AD90" s="647"/>
      <c r="AE90" s="647"/>
      <c r="AF90" s="647"/>
      <c r="AG90" s="647"/>
      <c r="AH90" s="647"/>
      <c r="AI90" s="647"/>
    </row>
    <row r="91" spans="1:35" ht="15" customHeight="1" x14ac:dyDescent="0.15">
      <c r="A91" s="647"/>
      <c r="B91" s="647"/>
      <c r="C91" s="647"/>
      <c r="D91" s="647"/>
      <c r="E91" s="647"/>
      <c r="F91" s="647"/>
      <c r="G91" s="647"/>
      <c r="H91" s="647"/>
      <c r="I91" s="647"/>
      <c r="J91" s="647"/>
      <c r="K91" s="647"/>
      <c r="L91" s="647"/>
      <c r="M91" s="647"/>
      <c r="N91" s="647"/>
      <c r="O91" s="647"/>
      <c r="P91" s="647"/>
      <c r="Q91" s="647"/>
      <c r="R91" s="647"/>
      <c r="S91" s="647"/>
      <c r="T91" s="647"/>
      <c r="U91" s="647"/>
      <c r="V91" s="647"/>
      <c r="W91" s="647"/>
      <c r="X91" s="647"/>
      <c r="Y91" s="647"/>
      <c r="Z91" s="647"/>
      <c r="AA91" s="647"/>
      <c r="AB91" s="647"/>
      <c r="AC91" s="647"/>
      <c r="AD91" s="647"/>
      <c r="AE91" s="647"/>
      <c r="AF91" s="647"/>
      <c r="AG91" s="647"/>
      <c r="AH91" s="647"/>
      <c r="AI91" s="647"/>
    </row>
    <row r="92" spans="1:35" ht="15" customHeight="1" x14ac:dyDescent="0.15">
      <c r="A92" s="647"/>
      <c r="B92" s="647"/>
      <c r="C92" s="647"/>
      <c r="D92" s="647"/>
      <c r="E92" s="647"/>
      <c r="F92" s="647"/>
      <c r="G92" s="647"/>
      <c r="H92" s="647"/>
      <c r="I92" s="647"/>
      <c r="J92" s="647"/>
      <c r="K92" s="647"/>
      <c r="L92" s="647"/>
      <c r="M92" s="647"/>
      <c r="N92" s="647"/>
      <c r="O92" s="647"/>
      <c r="P92" s="647"/>
      <c r="Q92" s="647"/>
      <c r="R92" s="647"/>
      <c r="S92" s="647"/>
      <c r="T92" s="647"/>
      <c r="U92" s="647"/>
      <c r="V92" s="647"/>
      <c r="W92" s="647"/>
      <c r="X92" s="647"/>
      <c r="Y92" s="647"/>
      <c r="Z92" s="647"/>
      <c r="AA92" s="647"/>
      <c r="AB92" s="647"/>
      <c r="AC92" s="647"/>
      <c r="AD92" s="647"/>
      <c r="AE92" s="647"/>
      <c r="AF92" s="647"/>
      <c r="AG92" s="647"/>
      <c r="AH92" s="647"/>
      <c r="AI92" s="647"/>
    </row>
    <row r="93" spans="1:35" ht="15" customHeight="1" x14ac:dyDescent="0.15">
      <c r="A93" s="647"/>
      <c r="B93" s="647"/>
      <c r="C93" s="647"/>
      <c r="D93" s="647"/>
      <c r="E93" s="647"/>
      <c r="F93" s="647"/>
      <c r="G93" s="647"/>
      <c r="H93" s="647"/>
      <c r="I93" s="647"/>
      <c r="J93" s="647"/>
      <c r="K93" s="647"/>
      <c r="L93" s="647"/>
      <c r="M93" s="647"/>
      <c r="N93" s="647"/>
      <c r="O93" s="647"/>
      <c r="P93" s="647"/>
      <c r="Q93" s="647"/>
      <c r="R93" s="647"/>
      <c r="S93" s="647"/>
      <c r="T93" s="647"/>
      <c r="U93" s="647"/>
      <c r="V93" s="647"/>
      <c r="W93" s="647"/>
      <c r="X93" s="647"/>
      <c r="Y93" s="647"/>
      <c r="Z93" s="647"/>
      <c r="AA93" s="647"/>
      <c r="AB93" s="647"/>
      <c r="AC93" s="647"/>
      <c r="AD93" s="647"/>
      <c r="AE93" s="647"/>
      <c r="AF93" s="647"/>
      <c r="AG93" s="647"/>
      <c r="AH93" s="647"/>
      <c r="AI93" s="647"/>
    </row>
    <row r="94" spans="1:35" ht="15" customHeight="1" x14ac:dyDescent="0.15">
      <c r="A94" s="647"/>
      <c r="B94" s="647"/>
      <c r="C94" s="647"/>
      <c r="D94" s="647"/>
      <c r="E94" s="647"/>
      <c r="F94" s="647"/>
      <c r="G94" s="647"/>
      <c r="H94" s="647"/>
      <c r="I94" s="647"/>
      <c r="J94" s="647"/>
      <c r="K94" s="647"/>
      <c r="L94" s="647"/>
      <c r="M94" s="647"/>
      <c r="N94" s="647"/>
      <c r="O94" s="647"/>
      <c r="P94" s="647"/>
      <c r="Q94" s="647"/>
      <c r="R94" s="647"/>
      <c r="S94" s="647"/>
      <c r="T94" s="647"/>
      <c r="U94" s="647"/>
      <c r="V94" s="647"/>
      <c r="W94" s="647"/>
      <c r="X94" s="647"/>
      <c r="Y94" s="647"/>
      <c r="Z94" s="647"/>
      <c r="AA94" s="647"/>
      <c r="AB94" s="647"/>
      <c r="AC94" s="647"/>
      <c r="AD94" s="647"/>
      <c r="AE94" s="647"/>
      <c r="AF94" s="647"/>
      <c r="AG94" s="647"/>
      <c r="AH94" s="647"/>
      <c r="AI94" s="647"/>
    </row>
    <row r="95" spans="1:35" ht="15" customHeight="1" x14ac:dyDescent="0.15">
      <c r="A95" s="647"/>
      <c r="B95" s="647"/>
      <c r="C95" s="647"/>
      <c r="D95" s="647"/>
      <c r="E95" s="647"/>
      <c r="F95" s="647"/>
      <c r="G95" s="647"/>
      <c r="H95" s="647"/>
      <c r="I95" s="647"/>
      <c r="J95" s="647"/>
      <c r="K95" s="647"/>
      <c r="L95" s="647"/>
      <c r="M95" s="647"/>
      <c r="N95" s="647"/>
      <c r="O95" s="647"/>
      <c r="P95" s="647"/>
      <c r="Q95" s="647"/>
      <c r="R95" s="647"/>
      <c r="S95" s="647"/>
      <c r="T95" s="647"/>
      <c r="U95" s="647"/>
      <c r="V95" s="647"/>
      <c r="W95" s="647"/>
      <c r="X95" s="647"/>
      <c r="Y95" s="647"/>
      <c r="Z95" s="647"/>
      <c r="AA95" s="647"/>
      <c r="AB95" s="647"/>
      <c r="AC95" s="647"/>
      <c r="AD95" s="647"/>
      <c r="AE95" s="647"/>
      <c r="AF95" s="647"/>
      <c r="AG95" s="647"/>
      <c r="AH95" s="647"/>
      <c r="AI95" s="647"/>
    </row>
    <row r="96" spans="1:35" ht="15" customHeight="1" x14ac:dyDescent="0.15">
      <c r="A96" s="647"/>
      <c r="B96" s="647"/>
      <c r="C96" s="647"/>
      <c r="D96" s="647"/>
      <c r="E96" s="647"/>
      <c r="F96" s="647"/>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row>
    <row r="97" spans="1:35" ht="15" customHeight="1" x14ac:dyDescent="0.15">
      <c r="A97" s="647"/>
      <c r="B97" s="647"/>
      <c r="C97" s="647"/>
      <c r="D97" s="647"/>
      <c r="E97" s="647"/>
      <c r="F97" s="647"/>
      <c r="G97" s="647"/>
      <c r="H97" s="647"/>
      <c r="I97" s="647"/>
      <c r="J97" s="647"/>
      <c r="K97" s="647"/>
      <c r="L97" s="647"/>
      <c r="M97" s="647"/>
      <c r="N97" s="647"/>
      <c r="O97" s="647"/>
      <c r="P97" s="647"/>
      <c r="Q97" s="647"/>
      <c r="R97" s="647"/>
      <c r="S97" s="647"/>
      <c r="T97" s="647"/>
      <c r="U97" s="647"/>
      <c r="V97" s="647"/>
      <c r="W97" s="647"/>
      <c r="X97" s="647"/>
      <c r="Y97" s="647"/>
      <c r="Z97" s="647"/>
      <c r="AA97" s="647"/>
      <c r="AB97" s="647"/>
      <c r="AC97" s="647"/>
      <c r="AD97" s="647"/>
      <c r="AE97" s="647"/>
      <c r="AF97" s="647"/>
      <c r="AG97" s="647"/>
      <c r="AH97" s="647"/>
      <c r="AI97" s="647"/>
    </row>
    <row r="98" spans="1:35" ht="15" customHeight="1" x14ac:dyDescent="0.15">
      <c r="A98" s="647"/>
      <c r="B98" s="647"/>
      <c r="C98" s="647"/>
      <c r="D98" s="647"/>
      <c r="E98" s="647"/>
      <c r="F98" s="647"/>
      <c r="G98" s="647"/>
      <c r="H98" s="647"/>
      <c r="I98" s="647"/>
      <c r="J98" s="647"/>
      <c r="K98" s="647"/>
      <c r="L98" s="647"/>
      <c r="M98" s="647"/>
      <c r="N98" s="647"/>
      <c r="O98" s="647"/>
      <c r="P98" s="647"/>
      <c r="Q98" s="647"/>
      <c r="R98" s="647"/>
      <c r="S98" s="647"/>
      <c r="T98" s="647"/>
      <c r="U98" s="647"/>
      <c r="V98" s="647"/>
      <c r="W98" s="647"/>
      <c r="X98" s="647"/>
      <c r="Y98" s="647"/>
      <c r="Z98" s="647"/>
      <c r="AA98" s="647"/>
      <c r="AB98" s="647"/>
      <c r="AC98" s="647"/>
      <c r="AD98" s="647"/>
      <c r="AE98" s="647"/>
      <c r="AF98" s="647"/>
      <c r="AG98" s="647"/>
      <c r="AH98" s="647"/>
      <c r="AI98" s="647"/>
    </row>
    <row r="99" spans="1:35" ht="15" customHeight="1" x14ac:dyDescent="0.15">
      <c r="A99" s="647"/>
      <c r="B99" s="647"/>
      <c r="C99" s="647"/>
      <c r="D99" s="647"/>
      <c r="E99" s="647"/>
      <c r="F99" s="647"/>
      <c r="G99" s="647"/>
      <c r="H99" s="647"/>
      <c r="I99" s="647"/>
      <c r="J99" s="647"/>
      <c r="K99" s="647"/>
      <c r="L99" s="647"/>
      <c r="M99" s="647"/>
      <c r="N99" s="647"/>
      <c r="O99" s="647"/>
      <c r="P99" s="647"/>
      <c r="Q99" s="647"/>
      <c r="R99" s="647"/>
      <c r="S99" s="647"/>
      <c r="T99" s="647"/>
      <c r="U99" s="647"/>
      <c r="V99" s="647"/>
      <c r="W99" s="647"/>
      <c r="X99" s="647"/>
      <c r="Y99" s="647"/>
      <c r="Z99" s="647"/>
      <c r="AA99" s="647"/>
      <c r="AB99" s="647"/>
      <c r="AC99" s="647"/>
      <c r="AD99" s="647"/>
      <c r="AE99" s="647"/>
      <c r="AF99" s="647"/>
      <c r="AG99" s="647"/>
      <c r="AH99" s="647"/>
      <c r="AI99" s="647"/>
    </row>
    <row r="100" spans="1:35" ht="15" customHeight="1" x14ac:dyDescent="0.15">
      <c r="A100" s="647"/>
      <c r="B100" s="647"/>
      <c r="C100" s="647"/>
      <c r="D100" s="647"/>
      <c r="E100" s="647"/>
      <c r="F100" s="647"/>
      <c r="G100" s="647"/>
      <c r="H100" s="647"/>
      <c r="I100" s="647"/>
      <c r="J100" s="647"/>
      <c r="K100" s="647"/>
      <c r="L100" s="647"/>
      <c r="M100" s="647"/>
      <c r="N100" s="647"/>
      <c r="O100" s="647"/>
      <c r="P100" s="647"/>
      <c r="Q100" s="647"/>
      <c r="R100" s="647"/>
      <c r="S100" s="647"/>
      <c r="T100" s="647"/>
      <c r="U100" s="647"/>
      <c r="V100" s="647"/>
      <c r="W100" s="647"/>
      <c r="X100" s="647"/>
      <c r="Y100" s="647"/>
      <c r="Z100" s="647"/>
      <c r="AA100" s="647"/>
      <c r="AB100" s="647"/>
      <c r="AC100" s="647"/>
      <c r="AD100" s="647"/>
      <c r="AE100" s="647"/>
      <c r="AF100" s="647"/>
      <c r="AG100" s="647"/>
      <c r="AH100" s="647"/>
      <c r="AI100" s="647"/>
    </row>
    <row r="101" spans="1:35" ht="15" customHeight="1" x14ac:dyDescent="0.15">
      <c r="A101" s="647"/>
      <c r="B101" s="647"/>
      <c r="C101" s="647"/>
      <c r="D101" s="647"/>
      <c r="E101" s="647"/>
      <c r="F101" s="647"/>
      <c r="G101" s="647"/>
      <c r="H101" s="647"/>
      <c r="I101" s="647"/>
      <c r="J101" s="647"/>
      <c r="K101" s="647"/>
      <c r="L101" s="647"/>
      <c r="M101" s="647"/>
      <c r="N101" s="647"/>
      <c r="O101" s="647"/>
      <c r="P101" s="647"/>
      <c r="Q101" s="647"/>
      <c r="R101" s="647"/>
      <c r="S101" s="647"/>
      <c r="T101" s="647"/>
      <c r="U101" s="647"/>
      <c r="V101" s="647"/>
      <c r="W101" s="647"/>
      <c r="X101" s="647"/>
      <c r="Y101" s="647"/>
      <c r="Z101" s="647"/>
      <c r="AA101" s="647"/>
      <c r="AB101" s="647"/>
      <c r="AC101" s="647"/>
      <c r="AD101" s="647"/>
      <c r="AE101" s="647"/>
      <c r="AF101" s="647"/>
      <c r="AG101" s="647"/>
      <c r="AH101" s="647"/>
      <c r="AI101" s="647"/>
    </row>
    <row r="102" spans="1:35" ht="15" customHeight="1" x14ac:dyDescent="0.15">
      <c r="A102" s="647"/>
      <c r="B102" s="647"/>
      <c r="C102" s="647"/>
      <c r="D102" s="647"/>
      <c r="E102" s="647"/>
      <c r="F102" s="647"/>
      <c r="G102" s="647"/>
      <c r="H102" s="647"/>
      <c r="I102" s="647"/>
      <c r="J102" s="647"/>
      <c r="K102" s="647"/>
      <c r="L102" s="647"/>
      <c r="M102" s="647"/>
      <c r="N102" s="647"/>
      <c r="O102" s="647"/>
      <c r="P102" s="647"/>
      <c r="Q102" s="647"/>
      <c r="R102" s="647"/>
      <c r="S102" s="647"/>
      <c r="T102" s="647"/>
      <c r="U102" s="647"/>
      <c r="V102" s="647"/>
      <c r="W102" s="647"/>
      <c r="X102" s="647"/>
      <c r="Y102" s="647"/>
      <c r="Z102" s="647"/>
      <c r="AA102" s="647"/>
      <c r="AB102" s="647"/>
      <c r="AC102" s="647"/>
      <c r="AD102" s="647"/>
      <c r="AE102" s="647"/>
      <c r="AF102" s="647"/>
      <c r="AG102" s="647"/>
      <c r="AH102" s="647"/>
      <c r="AI102" s="647"/>
    </row>
    <row r="103" spans="1:35" ht="15" customHeight="1" x14ac:dyDescent="0.15">
      <c r="A103" s="647"/>
      <c r="B103" s="647"/>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row>
    <row r="104" spans="1:35" ht="15" customHeight="1" x14ac:dyDescent="0.15">
      <c r="A104" s="647"/>
      <c r="B104" s="647"/>
      <c r="C104" s="647"/>
      <c r="D104" s="647"/>
      <c r="E104" s="647"/>
      <c r="F104" s="647"/>
      <c r="G104" s="647"/>
      <c r="H104" s="647"/>
      <c r="I104" s="647"/>
      <c r="J104" s="647"/>
      <c r="K104" s="647"/>
      <c r="L104" s="647"/>
      <c r="M104" s="647"/>
      <c r="N104" s="647"/>
      <c r="O104" s="647"/>
      <c r="P104" s="647"/>
      <c r="Q104" s="647"/>
      <c r="R104" s="647"/>
      <c r="S104" s="647"/>
      <c r="T104" s="647"/>
      <c r="U104" s="647"/>
      <c r="V104" s="647"/>
      <c r="W104" s="647"/>
      <c r="X104" s="647"/>
      <c r="Y104" s="647"/>
      <c r="Z104" s="647"/>
      <c r="AA104" s="647"/>
      <c r="AB104" s="647"/>
      <c r="AC104" s="647"/>
      <c r="AD104" s="647"/>
      <c r="AE104" s="647"/>
      <c r="AF104" s="647"/>
      <c r="AG104" s="647"/>
      <c r="AH104" s="647"/>
      <c r="AI104" s="647"/>
    </row>
    <row r="105" spans="1:35" ht="15" customHeight="1" x14ac:dyDescent="0.15">
      <c r="A105" s="647"/>
      <c r="B105" s="647"/>
      <c r="C105" s="647"/>
      <c r="D105" s="647"/>
      <c r="E105" s="647"/>
      <c r="F105" s="647"/>
      <c r="G105" s="647"/>
      <c r="H105" s="647"/>
      <c r="I105" s="647"/>
      <c r="J105" s="647"/>
      <c r="K105" s="647"/>
      <c r="L105" s="647"/>
      <c r="M105" s="647"/>
      <c r="N105" s="647"/>
      <c r="O105" s="647"/>
      <c r="P105" s="647"/>
      <c r="Q105" s="647"/>
      <c r="R105" s="647"/>
      <c r="S105" s="647"/>
      <c r="T105" s="647"/>
      <c r="U105" s="647"/>
      <c r="V105" s="647"/>
      <c r="W105" s="647"/>
      <c r="X105" s="647"/>
      <c r="Y105" s="647"/>
      <c r="Z105" s="647"/>
      <c r="AA105" s="647"/>
      <c r="AB105" s="647"/>
      <c r="AC105" s="647"/>
      <c r="AD105" s="647"/>
      <c r="AE105" s="647"/>
      <c r="AF105" s="647"/>
      <c r="AG105" s="647"/>
      <c r="AH105" s="647"/>
      <c r="AI105" s="647"/>
    </row>
    <row r="106" spans="1:35" ht="15" customHeight="1" x14ac:dyDescent="0.15">
      <c r="A106" s="647"/>
      <c r="B106" s="647"/>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c r="AF106" s="647"/>
      <c r="AG106" s="647"/>
      <c r="AH106" s="647"/>
      <c r="AI106" s="647"/>
    </row>
    <row r="107" spans="1:35" ht="15" customHeight="1" x14ac:dyDescent="0.15">
      <c r="A107" s="647"/>
      <c r="B107" s="647"/>
      <c r="C107" s="647"/>
      <c r="D107" s="647"/>
      <c r="E107" s="647"/>
      <c r="F107" s="647"/>
      <c r="G107" s="647"/>
      <c r="H107" s="647"/>
      <c r="I107" s="647"/>
      <c r="J107" s="647"/>
      <c r="K107" s="647"/>
      <c r="L107" s="647"/>
      <c r="M107" s="647"/>
      <c r="N107" s="647"/>
      <c r="O107" s="647"/>
      <c r="P107" s="647"/>
      <c r="Q107" s="647"/>
      <c r="R107" s="647"/>
      <c r="S107" s="647"/>
      <c r="T107" s="647"/>
      <c r="U107" s="647"/>
      <c r="V107" s="647"/>
      <c r="W107" s="647"/>
      <c r="X107" s="647"/>
      <c r="Y107" s="647"/>
      <c r="Z107" s="647"/>
      <c r="AA107" s="647"/>
      <c r="AB107" s="647"/>
      <c r="AC107" s="647"/>
      <c r="AD107" s="647"/>
      <c r="AE107" s="647"/>
      <c r="AF107" s="647"/>
      <c r="AG107" s="647"/>
      <c r="AH107" s="647"/>
      <c r="AI107" s="647"/>
    </row>
    <row r="108" spans="1:35" ht="15" customHeight="1" x14ac:dyDescent="0.15">
      <c r="A108" s="647"/>
      <c r="B108" s="647"/>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c r="AF108" s="647"/>
      <c r="AG108" s="647"/>
      <c r="AH108" s="647"/>
      <c r="AI108" s="647"/>
    </row>
    <row r="109" spans="1:35" ht="15" customHeight="1" x14ac:dyDescent="0.15">
      <c r="A109" s="647"/>
      <c r="B109" s="647"/>
      <c r="C109" s="647"/>
      <c r="D109" s="647"/>
      <c r="E109" s="647"/>
      <c r="F109" s="647"/>
      <c r="G109" s="647"/>
      <c r="H109" s="647"/>
      <c r="I109" s="647"/>
      <c r="J109" s="647"/>
      <c r="K109" s="647"/>
      <c r="L109" s="647"/>
      <c r="M109" s="647"/>
      <c r="N109" s="647"/>
      <c r="O109" s="647"/>
      <c r="P109" s="647"/>
      <c r="Q109" s="647"/>
      <c r="R109" s="647"/>
      <c r="S109" s="647"/>
      <c r="T109" s="647"/>
      <c r="U109" s="647"/>
      <c r="V109" s="647"/>
      <c r="W109" s="647"/>
      <c r="X109" s="647"/>
      <c r="Y109" s="647"/>
      <c r="Z109" s="647"/>
      <c r="AA109" s="647"/>
      <c r="AB109" s="647"/>
      <c r="AC109" s="647"/>
      <c r="AD109" s="647"/>
      <c r="AE109" s="647"/>
      <c r="AF109" s="647"/>
      <c r="AG109" s="647"/>
      <c r="AH109" s="647"/>
      <c r="AI109" s="647"/>
    </row>
    <row r="110" spans="1:35" ht="15" customHeight="1" x14ac:dyDescent="0.15">
      <c r="A110" s="647"/>
      <c r="B110" s="647"/>
      <c r="C110" s="647"/>
      <c r="D110" s="647"/>
      <c r="E110" s="647"/>
      <c r="F110" s="647"/>
      <c r="G110" s="647"/>
      <c r="H110" s="647"/>
      <c r="I110" s="647"/>
      <c r="J110" s="647"/>
      <c r="K110" s="647"/>
      <c r="L110" s="647"/>
      <c r="M110" s="647"/>
      <c r="N110" s="647"/>
      <c r="O110" s="647"/>
      <c r="P110" s="647"/>
      <c r="Q110" s="647"/>
      <c r="R110" s="647"/>
      <c r="S110" s="647"/>
      <c r="T110" s="647"/>
      <c r="U110" s="647"/>
      <c r="V110" s="647"/>
      <c r="W110" s="647"/>
      <c r="X110" s="647"/>
      <c r="Y110" s="647"/>
      <c r="Z110" s="647"/>
      <c r="AA110" s="647"/>
      <c r="AB110" s="647"/>
      <c r="AC110" s="647"/>
      <c r="AD110" s="647"/>
      <c r="AE110" s="647"/>
      <c r="AF110" s="647"/>
      <c r="AG110" s="647"/>
      <c r="AH110" s="647"/>
      <c r="AI110" s="647"/>
    </row>
    <row r="111" spans="1:35" ht="15" customHeight="1" x14ac:dyDescent="0.15">
      <c r="A111" s="647"/>
      <c r="B111" s="647"/>
      <c r="C111" s="647"/>
      <c r="D111" s="647"/>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row>
    <row r="112" spans="1:35" ht="15" customHeight="1" x14ac:dyDescent="0.15">
      <c r="A112" s="647"/>
      <c r="B112" s="647"/>
      <c r="C112" s="647"/>
      <c r="D112" s="647"/>
      <c r="E112" s="647"/>
      <c r="F112" s="647"/>
      <c r="G112" s="647"/>
      <c r="H112" s="647"/>
      <c r="I112" s="647"/>
      <c r="J112" s="647"/>
      <c r="K112" s="647"/>
      <c r="L112" s="647"/>
      <c r="M112" s="647"/>
      <c r="N112" s="647"/>
      <c r="O112" s="647"/>
      <c r="P112" s="647"/>
      <c r="Q112" s="647"/>
      <c r="R112" s="647"/>
      <c r="S112" s="647"/>
      <c r="T112" s="647"/>
      <c r="U112" s="647"/>
      <c r="V112" s="647"/>
      <c r="W112" s="647"/>
      <c r="X112" s="647"/>
      <c r="Y112" s="647"/>
      <c r="Z112" s="647"/>
      <c r="AA112" s="647"/>
      <c r="AB112" s="647"/>
      <c r="AC112" s="647"/>
      <c r="AD112" s="647"/>
      <c r="AE112" s="647"/>
      <c r="AF112" s="647"/>
      <c r="AG112" s="647"/>
      <c r="AH112" s="647"/>
      <c r="AI112" s="647"/>
    </row>
    <row r="113" spans="1:35" ht="15" customHeight="1" x14ac:dyDescent="0.15">
      <c r="A113" s="647"/>
      <c r="B113" s="647"/>
      <c r="C113" s="647"/>
      <c r="D113" s="647"/>
      <c r="E113" s="647"/>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c r="AI113" s="647"/>
    </row>
    <row r="114" spans="1:35" ht="15" customHeight="1" x14ac:dyDescent="0.15">
      <c r="A114" s="647"/>
      <c r="B114" s="647"/>
      <c r="C114" s="647"/>
      <c r="D114" s="647"/>
      <c r="E114" s="647"/>
      <c r="F114" s="647"/>
      <c r="G114" s="647"/>
      <c r="H114" s="647"/>
      <c r="I114" s="647"/>
      <c r="J114" s="647"/>
      <c r="K114" s="647"/>
      <c r="L114" s="647"/>
      <c r="M114" s="647"/>
      <c r="N114" s="647"/>
      <c r="O114" s="647"/>
      <c r="P114" s="647"/>
      <c r="Q114" s="647"/>
      <c r="R114" s="647"/>
      <c r="S114" s="647"/>
      <c r="T114" s="647"/>
      <c r="U114" s="647"/>
      <c r="V114" s="647"/>
      <c r="W114" s="647"/>
      <c r="X114" s="647"/>
      <c r="Y114" s="647"/>
      <c r="Z114" s="647"/>
      <c r="AA114" s="647"/>
      <c r="AB114" s="647"/>
      <c r="AC114" s="647"/>
      <c r="AD114" s="647"/>
      <c r="AE114" s="647"/>
      <c r="AF114" s="647"/>
      <c r="AG114" s="647"/>
      <c r="AH114" s="647"/>
      <c r="AI114" s="647"/>
    </row>
    <row r="115" spans="1:35" ht="15" customHeight="1" x14ac:dyDescent="0.15"/>
    <row r="116" spans="1:35" ht="15" customHeight="1" x14ac:dyDescent="0.15"/>
    <row r="117" spans="1:35" ht="15" customHeight="1" x14ac:dyDescent="0.15"/>
    <row r="118" spans="1:35" ht="15" customHeight="1" x14ac:dyDescent="0.15"/>
    <row r="119" spans="1:35" ht="15" customHeight="1" x14ac:dyDescent="0.15"/>
    <row r="120" spans="1:35" ht="15" customHeight="1" x14ac:dyDescent="0.15"/>
    <row r="121" spans="1:35" ht="15" customHeight="1" x14ac:dyDescent="0.15"/>
    <row r="122" spans="1:35" ht="15" customHeight="1" x14ac:dyDescent="0.15"/>
    <row r="123" spans="1:35" ht="15" customHeight="1" x14ac:dyDescent="0.15"/>
    <row r="124" spans="1:35" ht="15" customHeight="1" x14ac:dyDescent="0.15"/>
    <row r="125" spans="1:35" ht="15" customHeight="1" x14ac:dyDescent="0.15"/>
    <row r="126" spans="1:35" ht="15" customHeight="1" x14ac:dyDescent="0.15"/>
    <row r="127" spans="1:35" ht="15" customHeight="1" x14ac:dyDescent="0.15"/>
    <row r="128" spans="1:35"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40">
    <mergeCell ref="V59:W59"/>
    <mergeCell ref="A1:Y2"/>
    <mergeCell ref="Z1:AI2"/>
    <mergeCell ref="B8:G8"/>
    <mergeCell ref="H8:N8"/>
    <mergeCell ref="O8:V8"/>
    <mergeCell ref="B11:G11"/>
    <mergeCell ref="H11:N11"/>
    <mergeCell ref="O11:V11"/>
    <mergeCell ref="Z4:AI5"/>
    <mergeCell ref="B10:G10"/>
    <mergeCell ref="H10:N10"/>
    <mergeCell ref="B9:G9"/>
    <mergeCell ref="H9:N9"/>
    <mergeCell ref="O9:V9"/>
    <mergeCell ref="W11:AC11"/>
    <mergeCell ref="AD11:AH11"/>
    <mergeCell ref="O10:V10"/>
    <mergeCell ref="W8:AC8"/>
    <mergeCell ref="AD8:AH8"/>
    <mergeCell ref="AD9:AH9"/>
    <mergeCell ref="W9:AC9"/>
    <mergeCell ref="W10:AC10"/>
    <mergeCell ref="AD10:AH10"/>
    <mergeCell ref="C60:J62"/>
    <mergeCell ref="K60:W62"/>
    <mergeCell ref="Z13:AI16"/>
    <mergeCell ref="Z19:AI21"/>
    <mergeCell ref="Z33:AI38"/>
    <mergeCell ref="C55:J55"/>
    <mergeCell ref="K55:N55"/>
    <mergeCell ref="P55:Q55"/>
    <mergeCell ref="S55:T55"/>
    <mergeCell ref="V55:W55"/>
    <mergeCell ref="C56:J58"/>
    <mergeCell ref="K56:W58"/>
    <mergeCell ref="C59:J59"/>
    <mergeCell ref="K59:N59"/>
    <mergeCell ref="P59:Q59"/>
    <mergeCell ref="S59:T59"/>
  </mergeCells>
  <phoneticPr fontId="4"/>
  <dataValidations disablePrompts="1" count="1">
    <dataValidation type="list" allowBlank="1" showInputMessage="1" showErrorMessage="1" sqref="N5 S5 N14 S14 N17 S17 N21 S21 N25 S25 N28 S28 N31 S31 N37 S37 N45 S45 N48 S48 N41 S41 N51 S51">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37"/>
      <c r="B4" s="202"/>
      <c r="C4" s="762" t="s">
        <v>599</v>
      </c>
      <c r="D4" s="760" t="s">
        <v>598</v>
      </c>
      <c r="E4" s="760"/>
      <c r="F4" s="760"/>
      <c r="G4" s="760"/>
      <c r="H4" s="760"/>
      <c r="I4" s="760"/>
      <c r="J4" s="760"/>
      <c r="K4" s="760"/>
      <c r="L4" s="760"/>
      <c r="M4" s="760"/>
      <c r="N4" s="760"/>
      <c r="O4" s="760"/>
      <c r="P4" s="760"/>
      <c r="Q4" s="760"/>
      <c r="R4" s="760"/>
      <c r="S4" s="760"/>
      <c r="T4" s="760"/>
      <c r="U4" s="760"/>
      <c r="V4" s="760"/>
      <c r="W4" s="760"/>
      <c r="X4" s="119"/>
      <c r="Y4" s="119"/>
      <c r="Z4" s="1265" t="s">
        <v>617</v>
      </c>
      <c r="AA4" s="1266"/>
      <c r="AB4" s="1266"/>
      <c r="AC4" s="1266"/>
      <c r="AD4" s="1266"/>
      <c r="AE4" s="1266"/>
      <c r="AF4" s="1266"/>
      <c r="AG4" s="1266"/>
      <c r="AH4" s="1266"/>
      <c r="AI4" s="1267"/>
    </row>
    <row r="5" spans="1:35" ht="15" customHeight="1" x14ac:dyDescent="0.15">
      <c r="A5" s="37"/>
      <c r="B5" s="202"/>
      <c r="C5" s="760"/>
      <c r="D5" s="760"/>
      <c r="E5" s="760"/>
      <c r="F5" s="760"/>
      <c r="G5" s="760"/>
      <c r="H5" s="760"/>
      <c r="I5" s="119"/>
      <c r="J5" s="119"/>
      <c r="K5" s="119"/>
      <c r="L5" s="119"/>
      <c r="M5" s="119"/>
      <c r="N5" s="762" t="s">
        <v>253</v>
      </c>
      <c r="O5" s="760" t="s">
        <v>321</v>
      </c>
      <c r="P5" s="760"/>
      <c r="Q5" s="760"/>
      <c r="R5" s="760"/>
      <c r="S5" s="762" t="s">
        <v>253</v>
      </c>
      <c r="T5" s="760" t="s">
        <v>320</v>
      </c>
      <c r="U5" s="760"/>
      <c r="V5" s="760"/>
      <c r="W5" s="760"/>
      <c r="X5" s="119"/>
      <c r="Y5" s="119"/>
      <c r="Z5" s="1265"/>
      <c r="AA5" s="1266"/>
      <c r="AB5" s="1266"/>
      <c r="AC5" s="1266"/>
      <c r="AD5" s="1266"/>
      <c r="AE5" s="1266"/>
      <c r="AF5" s="1266"/>
      <c r="AG5" s="1266"/>
      <c r="AH5" s="1266"/>
      <c r="AI5" s="1267"/>
    </row>
    <row r="6" spans="1:35" ht="15" customHeight="1" x14ac:dyDescent="0.15">
      <c r="A6" s="37"/>
      <c r="B6" s="202"/>
      <c r="C6" s="760"/>
      <c r="D6" s="760"/>
      <c r="E6" s="760"/>
      <c r="F6" s="760"/>
      <c r="G6" s="760"/>
      <c r="H6" s="760"/>
      <c r="I6" s="760"/>
      <c r="J6" s="760"/>
      <c r="K6" s="760"/>
      <c r="L6" s="760"/>
      <c r="M6" s="760"/>
      <c r="N6" s="760"/>
      <c r="O6" s="760"/>
      <c r="P6" s="760"/>
      <c r="Q6" s="760"/>
      <c r="R6" s="760"/>
      <c r="S6" s="760"/>
      <c r="T6" s="760"/>
      <c r="U6" s="760"/>
      <c r="V6" s="760"/>
      <c r="W6" s="760"/>
      <c r="X6" s="119"/>
      <c r="Y6" s="119"/>
      <c r="Z6" s="1265"/>
      <c r="AA6" s="1266"/>
      <c r="AB6" s="1266"/>
      <c r="AC6" s="1266"/>
      <c r="AD6" s="1266"/>
      <c r="AE6" s="1266"/>
      <c r="AF6" s="1266"/>
      <c r="AG6" s="1266"/>
      <c r="AH6" s="1266"/>
      <c r="AI6" s="1267"/>
    </row>
    <row r="7" spans="1:35" ht="15" customHeight="1" x14ac:dyDescent="0.15">
      <c r="A7" s="37"/>
      <c r="B7" s="202"/>
      <c r="C7" s="760"/>
      <c r="D7" s="760"/>
      <c r="E7" s="760"/>
      <c r="F7" s="760"/>
      <c r="G7" s="760"/>
      <c r="H7" s="760"/>
      <c r="I7" s="760"/>
      <c r="J7" s="760"/>
      <c r="K7" s="760"/>
      <c r="L7" s="760"/>
      <c r="M7" s="760"/>
      <c r="N7" s="760"/>
      <c r="O7" s="760"/>
      <c r="P7" s="760"/>
      <c r="Q7" s="760"/>
      <c r="R7" s="760"/>
      <c r="S7" s="760"/>
      <c r="T7" s="760"/>
      <c r="U7" s="760"/>
      <c r="V7" s="760"/>
      <c r="W7" s="760"/>
      <c r="X7" s="119"/>
      <c r="Y7" s="119"/>
      <c r="Z7" s="756"/>
      <c r="AA7" s="757"/>
      <c r="AB7" s="757"/>
      <c r="AC7" s="757"/>
      <c r="AD7" s="757"/>
      <c r="AE7" s="757"/>
      <c r="AF7" s="757"/>
      <c r="AG7" s="757"/>
      <c r="AH7" s="757"/>
      <c r="AI7" s="758"/>
    </row>
    <row r="8" spans="1:35" ht="15" customHeight="1" x14ac:dyDescent="0.15">
      <c r="A8" s="37"/>
      <c r="B8" s="202"/>
      <c r="C8" s="762" t="s">
        <v>599</v>
      </c>
      <c r="D8" s="760" t="s">
        <v>600</v>
      </c>
      <c r="E8" s="760"/>
      <c r="F8" s="760"/>
      <c r="G8" s="760"/>
      <c r="H8" s="760"/>
      <c r="I8" s="760"/>
      <c r="J8" s="760"/>
      <c r="K8" s="760"/>
      <c r="L8" s="760"/>
      <c r="M8" s="760"/>
      <c r="N8" s="760"/>
      <c r="O8" s="760"/>
      <c r="P8" s="760"/>
      <c r="Q8" s="760"/>
      <c r="R8" s="760"/>
      <c r="S8" s="760"/>
      <c r="T8" s="760"/>
      <c r="U8" s="760"/>
      <c r="V8" s="760"/>
      <c r="W8" s="760"/>
      <c r="X8" s="119"/>
      <c r="Y8" s="119"/>
      <c r="Z8" s="1265" t="s">
        <v>618</v>
      </c>
      <c r="AA8" s="1266"/>
      <c r="AB8" s="1266"/>
      <c r="AC8" s="1266"/>
      <c r="AD8" s="1266"/>
      <c r="AE8" s="1266"/>
      <c r="AF8" s="1266"/>
      <c r="AG8" s="1266"/>
      <c r="AH8" s="1266"/>
      <c r="AI8" s="1267"/>
    </row>
    <row r="9" spans="1:35" ht="15" customHeight="1" x14ac:dyDescent="0.15">
      <c r="A9" s="37"/>
      <c r="B9" s="202"/>
      <c r="C9" s="760"/>
      <c r="D9" s="760" t="s">
        <v>601</v>
      </c>
      <c r="E9" s="760"/>
      <c r="F9" s="760"/>
      <c r="G9" s="760"/>
      <c r="H9" s="760"/>
      <c r="I9" s="760"/>
      <c r="J9" s="760"/>
      <c r="K9" s="760"/>
      <c r="L9" s="760"/>
      <c r="M9" s="760"/>
      <c r="N9" s="760"/>
      <c r="O9" s="760"/>
      <c r="P9" s="760"/>
      <c r="Q9" s="760"/>
      <c r="R9" s="760"/>
      <c r="S9" s="760"/>
      <c r="T9" s="760"/>
      <c r="U9" s="760"/>
      <c r="V9" s="760"/>
      <c r="W9" s="760"/>
      <c r="X9" s="119"/>
      <c r="Y9" s="119"/>
      <c r="Z9" s="1265"/>
      <c r="AA9" s="1266"/>
      <c r="AB9" s="1266"/>
      <c r="AC9" s="1266"/>
      <c r="AD9" s="1266"/>
      <c r="AE9" s="1266"/>
      <c r="AF9" s="1266"/>
      <c r="AG9" s="1266"/>
      <c r="AH9" s="1266"/>
      <c r="AI9" s="1267"/>
    </row>
    <row r="10" spans="1:35" ht="15" customHeight="1" x14ac:dyDescent="0.15">
      <c r="A10" s="37"/>
      <c r="B10" s="202"/>
      <c r="C10" s="760"/>
      <c r="D10" s="760"/>
      <c r="E10" s="760"/>
      <c r="F10" s="760"/>
      <c r="G10" s="760"/>
      <c r="H10" s="760"/>
      <c r="I10" s="119"/>
      <c r="J10" s="119"/>
      <c r="K10" s="119"/>
      <c r="L10" s="119"/>
      <c r="M10" s="119"/>
      <c r="N10" s="762" t="s">
        <v>253</v>
      </c>
      <c r="O10" s="760" t="s">
        <v>612</v>
      </c>
      <c r="P10" s="760"/>
      <c r="Q10" s="760"/>
      <c r="R10" s="760"/>
      <c r="S10" s="762" t="s">
        <v>253</v>
      </c>
      <c r="T10" s="760" t="s">
        <v>613</v>
      </c>
      <c r="U10" s="760"/>
      <c r="V10" s="760"/>
      <c r="W10" s="760"/>
      <c r="X10" s="119"/>
      <c r="Y10" s="119"/>
      <c r="Z10" s="1265"/>
      <c r="AA10" s="1266"/>
      <c r="AB10" s="1266"/>
      <c r="AC10" s="1266"/>
      <c r="AD10" s="1266"/>
      <c r="AE10" s="1266"/>
      <c r="AF10" s="1266"/>
      <c r="AG10" s="1266"/>
      <c r="AH10" s="1266"/>
      <c r="AI10" s="1267"/>
    </row>
    <row r="11" spans="1:35" ht="15" customHeight="1" x14ac:dyDescent="0.15">
      <c r="A11" s="37"/>
      <c r="B11" s="202"/>
      <c r="C11" s="760"/>
      <c r="D11" s="760"/>
      <c r="E11" s="760"/>
      <c r="F11" s="760"/>
      <c r="G11" s="760"/>
      <c r="H11" s="760"/>
      <c r="I11" s="760"/>
      <c r="J11" s="760"/>
      <c r="K11" s="760"/>
      <c r="L11" s="760"/>
      <c r="M11" s="760"/>
      <c r="N11" s="760"/>
      <c r="O11" s="760"/>
      <c r="P11" s="760"/>
      <c r="Q11" s="760"/>
      <c r="R11" s="760"/>
      <c r="S11" s="760"/>
      <c r="T11" s="760"/>
      <c r="U11" s="760"/>
      <c r="V11" s="760"/>
      <c r="W11" s="760"/>
      <c r="X11" s="119"/>
      <c r="Y11" s="119"/>
      <c r="Z11" s="1265"/>
      <c r="AA11" s="1266"/>
      <c r="AB11" s="1266"/>
      <c r="AC11" s="1266"/>
      <c r="AD11" s="1266"/>
      <c r="AE11" s="1266"/>
      <c r="AF11" s="1266"/>
      <c r="AG11" s="1266"/>
      <c r="AH11" s="1266"/>
      <c r="AI11" s="1267"/>
    </row>
    <row r="12" spans="1:35" ht="15" customHeight="1" x14ac:dyDescent="0.15">
      <c r="A12" s="37"/>
      <c r="B12" s="202"/>
      <c r="C12" s="762" t="s">
        <v>602</v>
      </c>
      <c r="D12" s="760" t="s">
        <v>603</v>
      </c>
      <c r="E12" s="760"/>
      <c r="F12" s="760"/>
      <c r="G12" s="760"/>
      <c r="H12" s="760"/>
      <c r="I12" s="760"/>
      <c r="J12" s="760"/>
      <c r="K12" s="760"/>
      <c r="L12" s="760"/>
      <c r="M12" s="760"/>
      <c r="N12" s="760"/>
      <c r="O12" s="760"/>
      <c r="P12" s="760"/>
      <c r="Q12" s="760"/>
      <c r="R12" s="760"/>
      <c r="S12" s="760"/>
      <c r="T12" s="760"/>
      <c r="U12" s="760"/>
      <c r="V12" s="760"/>
      <c r="W12" s="760"/>
      <c r="X12" s="119"/>
      <c r="Y12" s="119"/>
      <c r="Z12" s="1265"/>
      <c r="AA12" s="1266"/>
      <c r="AB12" s="1266"/>
      <c r="AC12" s="1266"/>
      <c r="AD12" s="1266"/>
      <c r="AE12" s="1266"/>
      <c r="AF12" s="1266"/>
      <c r="AG12" s="1266"/>
      <c r="AH12" s="1266"/>
      <c r="AI12" s="1267"/>
    </row>
    <row r="13" spans="1:35" ht="15" customHeight="1" x14ac:dyDescent="0.15">
      <c r="A13" s="37"/>
      <c r="B13" s="202"/>
      <c r="C13" s="760"/>
      <c r="D13" s="760" t="s">
        <v>604</v>
      </c>
      <c r="E13" s="760"/>
      <c r="F13" s="760"/>
      <c r="G13" s="760"/>
      <c r="H13" s="760"/>
      <c r="I13" s="760"/>
      <c r="J13" s="760"/>
      <c r="K13" s="760"/>
      <c r="L13" s="760"/>
      <c r="M13" s="760"/>
      <c r="N13" s="760"/>
      <c r="O13" s="760"/>
      <c r="P13" s="760"/>
      <c r="Q13" s="760"/>
      <c r="R13" s="760"/>
      <c r="S13" s="760"/>
      <c r="T13" s="760"/>
      <c r="U13" s="760"/>
      <c r="V13" s="760"/>
      <c r="W13" s="760"/>
      <c r="X13" s="119"/>
      <c r="Y13" s="119"/>
      <c r="Z13" s="1265"/>
      <c r="AA13" s="1266"/>
      <c r="AB13" s="1266"/>
      <c r="AC13" s="1266"/>
      <c r="AD13" s="1266"/>
      <c r="AE13" s="1266"/>
      <c r="AF13" s="1266"/>
      <c r="AG13" s="1266"/>
      <c r="AH13" s="1266"/>
      <c r="AI13" s="1267"/>
    </row>
    <row r="14" spans="1:35" ht="15" customHeight="1" x14ac:dyDescent="0.15">
      <c r="A14" s="37"/>
      <c r="B14" s="126"/>
      <c r="C14" s="1487"/>
      <c r="D14" s="1488"/>
      <c r="E14" s="1488"/>
      <c r="F14" s="1488"/>
      <c r="G14" s="1488"/>
      <c r="H14" s="1488"/>
      <c r="I14" s="1488"/>
      <c r="J14" s="1488"/>
      <c r="K14" s="1488"/>
      <c r="L14" s="1488"/>
      <c r="M14" s="1488"/>
      <c r="N14" s="1488"/>
      <c r="O14" s="1488"/>
      <c r="P14" s="1488"/>
      <c r="Q14" s="1488"/>
      <c r="R14" s="1488"/>
      <c r="S14" s="1488"/>
      <c r="T14" s="1488"/>
      <c r="U14" s="1488"/>
      <c r="V14" s="1488"/>
      <c r="W14" s="1489"/>
      <c r="X14" s="119"/>
      <c r="Y14" s="119"/>
      <c r="Z14" s="1265"/>
      <c r="AA14" s="1266"/>
      <c r="AB14" s="1266"/>
      <c r="AC14" s="1266"/>
      <c r="AD14" s="1266"/>
      <c r="AE14" s="1266"/>
      <c r="AF14" s="1266"/>
      <c r="AG14" s="1266"/>
      <c r="AH14" s="1266"/>
      <c r="AI14" s="1267"/>
    </row>
    <row r="15" spans="1:35" ht="15" customHeight="1" x14ac:dyDescent="0.15">
      <c r="A15" s="37"/>
      <c r="B15" s="126"/>
      <c r="C15" s="1490"/>
      <c r="D15" s="1491"/>
      <c r="E15" s="1491"/>
      <c r="F15" s="1491"/>
      <c r="G15" s="1491"/>
      <c r="H15" s="1491"/>
      <c r="I15" s="1491"/>
      <c r="J15" s="1491"/>
      <c r="K15" s="1491"/>
      <c r="L15" s="1491"/>
      <c r="M15" s="1491"/>
      <c r="N15" s="1491"/>
      <c r="O15" s="1491"/>
      <c r="P15" s="1491"/>
      <c r="Q15" s="1491"/>
      <c r="R15" s="1491"/>
      <c r="S15" s="1491"/>
      <c r="T15" s="1491"/>
      <c r="U15" s="1491"/>
      <c r="V15" s="1491"/>
      <c r="W15" s="1492"/>
      <c r="X15" s="119"/>
      <c r="Y15" s="119"/>
      <c r="Z15" s="1265"/>
      <c r="AA15" s="1266"/>
      <c r="AB15" s="1266"/>
      <c r="AC15" s="1266"/>
      <c r="AD15" s="1266"/>
      <c r="AE15" s="1266"/>
      <c r="AF15" s="1266"/>
      <c r="AG15" s="1266"/>
      <c r="AH15" s="1266"/>
      <c r="AI15" s="1267"/>
    </row>
    <row r="16" spans="1:35" ht="15" customHeight="1" x14ac:dyDescent="0.15">
      <c r="A16" s="37"/>
      <c r="B16" s="126"/>
      <c r="C16" s="1493"/>
      <c r="D16" s="1494"/>
      <c r="E16" s="1494"/>
      <c r="F16" s="1494"/>
      <c r="G16" s="1494"/>
      <c r="H16" s="1494"/>
      <c r="I16" s="1494"/>
      <c r="J16" s="1494"/>
      <c r="K16" s="1494"/>
      <c r="L16" s="1494"/>
      <c r="M16" s="1494"/>
      <c r="N16" s="1494"/>
      <c r="O16" s="1494"/>
      <c r="P16" s="1494"/>
      <c r="Q16" s="1494"/>
      <c r="R16" s="1494"/>
      <c r="S16" s="1494"/>
      <c r="T16" s="1494"/>
      <c r="U16" s="1494"/>
      <c r="V16" s="1494"/>
      <c r="W16" s="1495"/>
      <c r="X16" s="119"/>
      <c r="Y16" s="119"/>
      <c r="Z16" s="88"/>
      <c r="AA16" s="119"/>
      <c r="AB16" s="119"/>
      <c r="AC16" s="119"/>
      <c r="AD16" s="119"/>
      <c r="AE16" s="119"/>
      <c r="AF16" s="119"/>
      <c r="AG16" s="119"/>
      <c r="AH16" s="119"/>
      <c r="AI16" s="81"/>
    </row>
    <row r="17" spans="1:35" ht="15" customHeight="1" x14ac:dyDescent="0.15">
      <c r="A17" s="88"/>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88"/>
      <c r="AA17" s="119"/>
      <c r="AB17" s="119"/>
      <c r="AC17" s="119"/>
      <c r="AD17" s="119"/>
      <c r="AE17" s="119"/>
      <c r="AF17" s="119"/>
      <c r="AG17" s="119"/>
      <c r="AH17" s="119"/>
      <c r="AI17" s="81"/>
    </row>
    <row r="18" spans="1:35" ht="15" customHeight="1" x14ac:dyDescent="0.15">
      <c r="A18" s="88"/>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88"/>
      <c r="AA18" s="119"/>
      <c r="AB18" s="119"/>
      <c r="AC18" s="119"/>
      <c r="AD18" s="119"/>
      <c r="AE18" s="119"/>
      <c r="AF18" s="119"/>
      <c r="AG18" s="119"/>
      <c r="AH18" s="119"/>
      <c r="AI18" s="81"/>
    </row>
    <row r="19" spans="1:35" ht="15" customHeight="1" x14ac:dyDescent="0.15">
      <c r="A19" s="88"/>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88"/>
      <c r="AA19" s="119"/>
      <c r="AB19" s="119"/>
      <c r="AC19" s="119"/>
      <c r="AD19" s="119"/>
      <c r="AE19" s="119"/>
      <c r="AF19" s="119"/>
      <c r="AG19" s="119"/>
      <c r="AH19" s="119"/>
      <c r="AI19" s="81"/>
    </row>
    <row r="20" spans="1:35" ht="15" customHeight="1" x14ac:dyDescent="0.15">
      <c r="A20" s="8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88"/>
      <c r="AA20" s="119"/>
      <c r="AB20" s="119"/>
      <c r="AC20" s="119"/>
      <c r="AD20" s="119"/>
      <c r="AE20" s="119"/>
      <c r="AF20" s="119"/>
      <c r="AG20" s="119"/>
      <c r="AH20" s="119"/>
      <c r="AI20" s="81"/>
    </row>
    <row r="21" spans="1:35" ht="15" customHeight="1" x14ac:dyDescent="0.15">
      <c r="A21" s="88"/>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88"/>
      <c r="AA21" s="119"/>
      <c r="AB21" s="119"/>
      <c r="AC21" s="119"/>
      <c r="AD21" s="119"/>
      <c r="AE21" s="119"/>
      <c r="AF21" s="119"/>
      <c r="AG21" s="119"/>
      <c r="AH21" s="119"/>
      <c r="AI21" s="81"/>
    </row>
    <row r="22" spans="1:35" ht="15" customHeight="1" x14ac:dyDescent="0.15">
      <c r="A22" s="88"/>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88"/>
      <c r="AA22" s="119"/>
      <c r="AB22" s="119"/>
      <c r="AC22" s="119"/>
      <c r="AD22" s="119"/>
      <c r="AE22" s="119"/>
      <c r="AF22" s="119"/>
      <c r="AG22" s="119"/>
      <c r="AH22" s="119"/>
      <c r="AI22" s="81"/>
    </row>
    <row r="23" spans="1:35" ht="15" customHeight="1" x14ac:dyDescent="0.15">
      <c r="A23" s="88"/>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88"/>
      <c r="AA23" s="119"/>
      <c r="AB23" s="119"/>
      <c r="AC23" s="119"/>
      <c r="AD23" s="119"/>
      <c r="AE23" s="119"/>
      <c r="AF23" s="119"/>
      <c r="AG23" s="119"/>
      <c r="AH23" s="119"/>
      <c r="AI23" s="81"/>
    </row>
    <row r="24" spans="1:35" ht="15" customHeight="1" x14ac:dyDescent="0.15">
      <c r="A24" s="88"/>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88"/>
      <c r="AA24" s="119"/>
      <c r="AB24" s="119"/>
      <c r="AC24" s="119"/>
      <c r="AD24" s="119"/>
      <c r="AE24" s="119"/>
      <c r="AF24" s="119"/>
      <c r="AG24" s="119"/>
      <c r="AH24" s="119"/>
      <c r="AI24" s="81"/>
    </row>
    <row r="25" spans="1:35" ht="15" customHeight="1" x14ac:dyDescent="0.15">
      <c r="A25" s="88"/>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88"/>
      <c r="AA25" s="119"/>
      <c r="AB25" s="119"/>
      <c r="AC25" s="119"/>
      <c r="AD25" s="119"/>
      <c r="AE25" s="119"/>
      <c r="AF25" s="119"/>
      <c r="AG25" s="119"/>
      <c r="AH25" s="119"/>
      <c r="AI25" s="81"/>
    </row>
    <row r="26" spans="1:35" ht="15" customHeight="1" x14ac:dyDescent="0.15">
      <c r="A26" s="88"/>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88"/>
      <c r="AA26" s="119"/>
      <c r="AB26" s="119"/>
      <c r="AC26" s="119"/>
      <c r="AD26" s="119"/>
      <c r="AE26" s="119"/>
      <c r="AF26" s="119"/>
      <c r="AG26" s="119"/>
      <c r="AH26" s="119"/>
      <c r="AI26" s="81"/>
    </row>
    <row r="27" spans="1:35" ht="15" customHeight="1" x14ac:dyDescent="0.15">
      <c r="A27" s="88"/>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88"/>
      <c r="AA27" s="119"/>
      <c r="AB27" s="119"/>
      <c r="AC27" s="119"/>
      <c r="AD27" s="119"/>
      <c r="AE27" s="119"/>
      <c r="AF27" s="119"/>
      <c r="AG27" s="119"/>
      <c r="AH27" s="119"/>
      <c r="AI27" s="81"/>
    </row>
    <row r="28" spans="1:35" ht="15" customHeight="1" x14ac:dyDescent="0.15">
      <c r="A28" s="88"/>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88"/>
      <c r="AA28" s="119"/>
      <c r="AB28" s="119"/>
      <c r="AC28" s="119"/>
      <c r="AD28" s="119"/>
      <c r="AE28" s="119"/>
      <c r="AF28" s="119"/>
      <c r="AG28" s="119"/>
      <c r="AH28" s="119"/>
      <c r="AI28" s="81"/>
    </row>
    <row r="29" spans="1:35" ht="15" customHeight="1" x14ac:dyDescent="0.15">
      <c r="A29" s="88"/>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88"/>
      <c r="AA29" s="119"/>
      <c r="AB29" s="119"/>
      <c r="AC29" s="119"/>
      <c r="AD29" s="119"/>
      <c r="AE29" s="119"/>
      <c r="AF29" s="119"/>
      <c r="AG29" s="119"/>
      <c r="AH29" s="119"/>
      <c r="AI29" s="81"/>
    </row>
    <row r="30" spans="1:35" ht="15" customHeight="1" x14ac:dyDescent="0.15">
      <c r="A30" s="88"/>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88"/>
      <c r="AA30" s="119"/>
      <c r="AB30" s="119"/>
      <c r="AC30" s="119"/>
      <c r="AD30" s="119"/>
      <c r="AE30" s="119"/>
      <c r="AF30" s="119"/>
      <c r="AG30" s="119"/>
      <c r="AH30" s="119"/>
      <c r="AI30" s="81"/>
    </row>
    <row r="31" spans="1:35" ht="15" customHeight="1" x14ac:dyDescent="0.15">
      <c r="A31" s="88"/>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88"/>
      <c r="AA31" s="119"/>
      <c r="AB31" s="119"/>
      <c r="AC31" s="119"/>
      <c r="AD31" s="119"/>
      <c r="AE31" s="119"/>
      <c r="AF31" s="119"/>
      <c r="AG31" s="119"/>
      <c r="AH31" s="119"/>
      <c r="AI31" s="81"/>
    </row>
    <row r="32" spans="1:35" ht="15" customHeight="1" x14ac:dyDescent="0.15">
      <c r="A32" s="88"/>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88"/>
      <c r="AA32" s="119"/>
      <c r="AB32" s="119"/>
      <c r="AC32" s="119"/>
      <c r="AD32" s="119"/>
      <c r="AE32" s="119"/>
      <c r="AF32" s="119"/>
      <c r="AG32" s="119"/>
      <c r="AH32" s="119"/>
      <c r="AI32" s="81"/>
    </row>
    <row r="33" spans="1:35" ht="15" customHeight="1" x14ac:dyDescent="0.15">
      <c r="A33" s="8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88"/>
      <c r="AA33" s="119"/>
      <c r="AB33" s="119"/>
      <c r="AC33" s="119"/>
      <c r="AD33" s="119"/>
      <c r="AE33" s="119"/>
      <c r="AF33" s="119"/>
      <c r="AG33" s="119"/>
      <c r="AH33" s="119"/>
      <c r="AI33" s="81"/>
    </row>
    <row r="34" spans="1:35" ht="15" customHeight="1" x14ac:dyDescent="0.15">
      <c r="A34" s="8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88"/>
      <c r="AA34" s="119"/>
      <c r="AB34" s="119"/>
      <c r="AC34" s="119"/>
      <c r="AD34" s="119"/>
      <c r="AE34" s="119"/>
      <c r="AF34" s="119"/>
      <c r="AG34" s="119"/>
      <c r="AH34" s="119"/>
      <c r="AI34" s="81"/>
    </row>
    <row r="35" spans="1:35" ht="15" customHeight="1" x14ac:dyDescent="0.15">
      <c r="A35" s="8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88"/>
      <c r="AA35" s="119"/>
      <c r="AB35" s="119"/>
      <c r="AC35" s="119"/>
      <c r="AD35" s="119"/>
      <c r="AE35" s="119"/>
      <c r="AF35" s="119"/>
      <c r="AG35" s="119"/>
      <c r="AH35" s="119"/>
      <c r="AI35" s="81"/>
    </row>
    <row r="36" spans="1:35" ht="15" customHeight="1" x14ac:dyDescent="0.15">
      <c r="A36" s="8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88"/>
      <c r="AA36" s="119"/>
      <c r="AB36" s="119"/>
      <c r="AC36" s="119"/>
      <c r="AD36" s="119"/>
      <c r="AE36" s="119"/>
      <c r="AF36" s="119"/>
      <c r="AG36" s="119"/>
      <c r="AH36" s="119"/>
      <c r="AI36" s="81"/>
    </row>
    <row r="37" spans="1:35" ht="15" customHeight="1" x14ac:dyDescent="0.15">
      <c r="A37" s="8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88"/>
      <c r="AA37" s="119"/>
      <c r="AB37" s="119"/>
      <c r="AC37" s="119"/>
      <c r="AD37" s="119"/>
      <c r="AE37" s="119"/>
      <c r="AF37" s="119"/>
      <c r="AG37" s="119"/>
      <c r="AH37" s="119"/>
      <c r="AI37" s="81"/>
    </row>
    <row r="38" spans="1:35" ht="15" customHeight="1" x14ac:dyDescent="0.15">
      <c r="A38" s="88"/>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88"/>
      <c r="AA38" s="119"/>
      <c r="AB38" s="119"/>
      <c r="AC38" s="119"/>
      <c r="AD38" s="119"/>
      <c r="AE38" s="119"/>
      <c r="AF38" s="119"/>
      <c r="AG38" s="119"/>
      <c r="AH38" s="119"/>
      <c r="AI38" s="81"/>
    </row>
    <row r="39" spans="1:35" ht="15" customHeight="1" x14ac:dyDescent="0.15">
      <c r="A39" s="8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88"/>
      <c r="AA39" s="119"/>
      <c r="AB39" s="119"/>
      <c r="AC39" s="119"/>
      <c r="AD39" s="119"/>
      <c r="AE39" s="119"/>
      <c r="AF39" s="119"/>
      <c r="AG39" s="119"/>
      <c r="AH39" s="119"/>
      <c r="AI39" s="81"/>
    </row>
    <row r="40" spans="1:35" ht="15" customHeight="1" x14ac:dyDescent="0.15">
      <c r="A40" s="88"/>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88"/>
      <c r="AA40" s="119"/>
      <c r="AB40" s="119"/>
      <c r="AC40" s="119"/>
      <c r="AD40" s="119"/>
      <c r="AE40" s="119"/>
      <c r="AF40" s="119"/>
      <c r="AG40" s="119"/>
      <c r="AH40" s="119"/>
      <c r="AI40" s="81"/>
    </row>
    <row r="41" spans="1:35" ht="15" customHeight="1" x14ac:dyDescent="0.15">
      <c r="A41" s="8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88"/>
      <c r="AA41" s="119"/>
      <c r="AB41" s="119"/>
      <c r="AC41" s="119"/>
      <c r="AD41" s="119"/>
      <c r="AE41" s="119"/>
      <c r="AF41" s="119"/>
      <c r="AG41" s="119"/>
      <c r="AH41" s="119"/>
      <c r="AI41" s="81"/>
    </row>
    <row r="42" spans="1:35" ht="15" customHeight="1" x14ac:dyDescent="0.15">
      <c r="A42" s="8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88"/>
      <c r="AA42" s="119"/>
      <c r="AB42" s="119"/>
      <c r="AC42" s="119"/>
      <c r="AD42" s="119"/>
      <c r="AE42" s="119"/>
      <c r="AF42" s="119"/>
      <c r="AG42" s="119"/>
      <c r="AH42" s="119"/>
      <c r="AI42" s="81"/>
    </row>
    <row r="43" spans="1:35" ht="15" customHeight="1" x14ac:dyDescent="0.15">
      <c r="A43" s="8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88"/>
      <c r="AA43" s="119"/>
      <c r="AB43" s="119"/>
      <c r="AC43" s="119"/>
      <c r="AD43" s="119"/>
      <c r="AE43" s="119"/>
      <c r="AF43" s="119"/>
      <c r="AG43" s="119"/>
      <c r="AH43" s="119"/>
      <c r="AI43" s="81"/>
    </row>
    <row r="44" spans="1:35" ht="15" customHeight="1" x14ac:dyDescent="0.15">
      <c r="A44" s="88"/>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88"/>
      <c r="AA44" s="119"/>
      <c r="AB44" s="119"/>
      <c r="AC44" s="119"/>
      <c r="AD44" s="119"/>
      <c r="AE44" s="119"/>
      <c r="AF44" s="119"/>
      <c r="AG44" s="119"/>
      <c r="AH44" s="119"/>
      <c r="AI44" s="81"/>
    </row>
    <row r="45" spans="1:35" ht="15" customHeight="1" x14ac:dyDescent="0.15">
      <c r="A45" s="88"/>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88"/>
      <c r="AA45" s="119"/>
      <c r="AB45" s="119"/>
      <c r="AC45" s="119"/>
      <c r="AD45" s="119"/>
      <c r="AE45" s="119"/>
      <c r="AF45" s="119"/>
      <c r="AG45" s="119"/>
      <c r="AH45" s="119"/>
      <c r="AI45" s="81"/>
    </row>
    <row r="46" spans="1:35" ht="15" customHeight="1" x14ac:dyDescent="0.15">
      <c r="A46" s="88"/>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88"/>
      <c r="AA46" s="119"/>
      <c r="AB46" s="119"/>
      <c r="AC46" s="119"/>
      <c r="AD46" s="119"/>
      <c r="AE46" s="119"/>
      <c r="AF46" s="119"/>
      <c r="AG46" s="119"/>
      <c r="AH46" s="119"/>
      <c r="AI46" s="81"/>
    </row>
    <row r="47" spans="1:35" ht="15" customHeight="1" x14ac:dyDescent="0.15">
      <c r="A47" s="88"/>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88"/>
      <c r="AA47" s="119"/>
      <c r="AB47" s="119"/>
      <c r="AC47" s="119"/>
      <c r="AD47" s="119"/>
      <c r="AE47" s="119"/>
      <c r="AF47" s="119"/>
      <c r="AG47" s="119"/>
      <c r="AH47" s="119"/>
      <c r="AI47" s="81"/>
    </row>
    <row r="48" spans="1:35" ht="15" customHeight="1" x14ac:dyDescent="0.15">
      <c r="A48" s="8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88"/>
      <c r="AA48" s="119"/>
      <c r="AB48" s="119"/>
      <c r="AC48" s="119"/>
      <c r="AD48" s="119"/>
      <c r="AE48" s="119"/>
      <c r="AF48" s="119"/>
      <c r="AG48" s="119"/>
      <c r="AH48" s="119"/>
      <c r="AI48" s="81"/>
    </row>
    <row r="49" spans="1:35" ht="15" customHeight="1" x14ac:dyDescent="0.15">
      <c r="A49" s="88"/>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88"/>
      <c r="AA49" s="119"/>
      <c r="AB49" s="119"/>
      <c r="AC49" s="119"/>
      <c r="AD49" s="119"/>
      <c r="AE49" s="119"/>
      <c r="AF49" s="119"/>
      <c r="AG49" s="119"/>
      <c r="AH49" s="119"/>
      <c r="AI49" s="81"/>
    </row>
    <row r="50" spans="1:35" ht="15" customHeight="1" x14ac:dyDescent="0.15">
      <c r="A50" s="88"/>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88"/>
      <c r="AA50" s="119"/>
      <c r="AB50" s="119"/>
      <c r="AC50" s="119"/>
      <c r="AD50" s="119"/>
      <c r="AE50" s="119"/>
      <c r="AF50" s="119"/>
      <c r="AG50" s="119"/>
      <c r="AH50" s="119"/>
      <c r="AI50" s="81"/>
    </row>
    <row r="51" spans="1:35" ht="15" customHeight="1" x14ac:dyDescent="0.15">
      <c r="A51" s="88"/>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88"/>
      <c r="AA51" s="119"/>
      <c r="AB51" s="119"/>
      <c r="AC51" s="119"/>
      <c r="AD51" s="119"/>
      <c r="AE51" s="119"/>
      <c r="AF51" s="119"/>
      <c r="AG51" s="119"/>
      <c r="AH51" s="119"/>
      <c r="AI51" s="81"/>
    </row>
    <row r="52" spans="1:35" ht="15" customHeight="1" x14ac:dyDescent="0.15">
      <c r="A52" s="8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88"/>
      <c r="AA52" s="119"/>
      <c r="AB52" s="119"/>
      <c r="AC52" s="119"/>
      <c r="AD52" s="119"/>
      <c r="AE52" s="119"/>
      <c r="AF52" s="119"/>
      <c r="AG52" s="119"/>
      <c r="AH52" s="119"/>
      <c r="AI52" s="81"/>
    </row>
    <row r="53" spans="1:35" ht="15" customHeight="1" x14ac:dyDescent="0.15">
      <c r="A53" s="88"/>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88"/>
      <c r="AA53" s="119"/>
      <c r="AB53" s="119"/>
      <c r="AC53" s="119"/>
      <c r="AD53" s="119"/>
      <c r="AE53" s="119"/>
      <c r="AF53" s="119"/>
      <c r="AG53" s="119"/>
      <c r="AH53" s="119"/>
      <c r="AI53" s="81"/>
    </row>
    <row r="54" spans="1:35" ht="15" customHeight="1" x14ac:dyDescent="0.15">
      <c r="A54" s="88"/>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88"/>
      <c r="AA54" s="119"/>
      <c r="AB54" s="119"/>
      <c r="AC54" s="119"/>
      <c r="AD54" s="119"/>
      <c r="AE54" s="119"/>
      <c r="AF54" s="119"/>
      <c r="AG54" s="119"/>
      <c r="AH54" s="119"/>
      <c r="AI54" s="81"/>
    </row>
    <row r="55" spans="1:35" ht="15" customHeight="1" x14ac:dyDescent="0.15">
      <c r="A55" s="8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88"/>
      <c r="AA55" s="119"/>
      <c r="AB55" s="119"/>
      <c r="AC55" s="119"/>
      <c r="AD55" s="119"/>
      <c r="AE55" s="119"/>
      <c r="AF55" s="119"/>
      <c r="AG55" s="119"/>
      <c r="AH55" s="119"/>
      <c r="AI55" s="81"/>
    </row>
    <row r="56" spans="1:35" ht="15" customHeight="1" x14ac:dyDescent="0.15">
      <c r="A56" s="9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92"/>
      <c r="AA56" s="120"/>
      <c r="AB56" s="120"/>
      <c r="AC56" s="120"/>
      <c r="AD56" s="120"/>
      <c r="AE56" s="120"/>
      <c r="AF56" s="120"/>
      <c r="AG56" s="120"/>
      <c r="AH56" s="120"/>
      <c r="AI56" s="91"/>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5">
    <mergeCell ref="A1:Y2"/>
    <mergeCell ref="Z1:AI2"/>
    <mergeCell ref="C14:W16"/>
    <mergeCell ref="Z4:AI6"/>
    <mergeCell ref="Z8:AI15"/>
  </mergeCells>
  <phoneticPr fontId="4"/>
  <dataValidations disablePrompts="1" count="1">
    <dataValidation type="list" allowBlank="1" showInputMessage="1" showErrorMessage="1" sqref="N5 S5 N10 S10">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1"/>
  <sheetViews>
    <sheetView view="pageBreakPreview" topLeftCell="A25" zoomScaleNormal="100" zoomScaleSheetLayoutView="100" workbookViewId="0">
      <selection activeCell="Z1" sqref="Z1:AI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708"/>
      <c r="B3" s="709"/>
      <c r="C3" s="709"/>
      <c r="D3" s="709"/>
      <c r="E3" s="709"/>
      <c r="F3" s="709"/>
      <c r="G3" s="709"/>
      <c r="H3" s="709"/>
      <c r="I3" s="709"/>
      <c r="J3" s="709"/>
      <c r="K3" s="709"/>
      <c r="L3" s="709"/>
      <c r="M3" s="709"/>
      <c r="N3" s="709"/>
      <c r="O3" s="709"/>
      <c r="P3" s="709"/>
      <c r="Q3" s="709"/>
      <c r="R3" s="709"/>
      <c r="S3" s="709"/>
      <c r="T3" s="709"/>
      <c r="U3" s="709"/>
      <c r="V3" s="709"/>
      <c r="W3" s="709"/>
      <c r="X3" s="709"/>
      <c r="Y3" s="643"/>
      <c r="Z3" s="1654" t="s">
        <v>2709</v>
      </c>
      <c r="AA3" s="1655"/>
      <c r="AB3" s="1655"/>
      <c r="AC3" s="1655"/>
      <c r="AD3" s="1655"/>
      <c r="AE3" s="1655"/>
      <c r="AF3" s="1655"/>
      <c r="AG3" s="1655"/>
      <c r="AH3" s="1655"/>
      <c r="AI3" s="1656"/>
    </row>
    <row r="4" spans="1:35" ht="15" customHeight="1" x14ac:dyDescent="0.15">
      <c r="A4" s="919">
        <v>6</v>
      </c>
      <c r="B4" s="920" t="s">
        <v>2647</v>
      </c>
      <c r="C4" s="711"/>
      <c r="D4" s="711"/>
      <c r="E4" s="711"/>
      <c r="F4" s="711"/>
      <c r="G4" s="711"/>
      <c r="H4" s="712"/>
      <c r="I4" s="712"/>
      <c r="J4" s="712"/>
      <c r="K4" s="141"/>
      <c r="L4" s="141"/>
      <c r="M4" s="141"/>
      <c r="N4" s="141"/>
      <c r="O4" s="141"/>
      <c r="P4" s="141"/>
      <c r="Q4" s="141"/>
      <c r="R4" s="141"/>
      <c r="S4" s="141"/>
      <c r="T4" s="141"/>
      <c r="U4" s="141"/>
      <c r="V4" s="141"/>
      <c r="W4" s="141"/>
      <c r="X4" s="141"/>
      <c r="Y4" s="644"/>
      <c r="Z4" s="1657"/>
      <c r="AA4" s="1658"/>
      <c r="AB4" s="1658"/>
      <c r="AC4" s="1658"/>
      <c r="AD4" s="1658"/>
      <c r="AE4" s="1658"/>
      <c r="AF4" s="1658"/>
      <c r="AG4" s="1658"/>
      <c r="AH4" s="1658"/>
      <c r="AI4" s="1659"/>
    </row>
    <row r="5" spans="1:35" ht="15" customHeight="1" x14ac:dyDescent="0.15">
      <c r="A5" s="710"/>
      <c r="B5" s="56" t="s">
        <v>251</v>
      </c>
      <c r="C5" s="208" t="s">
        <v>656</v>
      </c>
      <c r="D5" s="301"/>
      <c r="E5" s="301"/>
      <c r="F5" s="301"/>
      <c r="G5" s="301"/>
      <c r="H5" s="301"/>
      <c r="I5" s="301"/>
      <c r="J5" s="301"/>
      <c r="K5" s="301"/>
      <c r="L5" s="301"/>
      <c r="M5" s="301"/>
      <c r="N5" s="301"/>
      <c r="O5" s="301"/>
      <c r="P5" s="301"/>
      <c r="Q5" s="301"/>
      <c r="R5" s="301"/>
      <c r="S5" s="301"/>
      <c r="T5" s="301"/>
      <c r="U5" s="141"/>
      <c r="V5" s="141"/>
      <c r="W5" s="141"/>
      <c r="X5" s="141"/>
      <c r="Y5" s="644"/>
      <c r="Z5" s="1657"/>
      <c r="AA5" s="1658"/>
      <c r="AB5" s="1658"/>
      <c r="AC5" s="1658"/>
      <c r="AD5" s="1658"/>
      <c r="AE5" s="1658"/>
      <c r="AF5" s="1658"/>
      <c r="AG5" s="1658"/>
      <c r="AH5" s="1658"/>
      <c r="AI5" s="1659"/>
    </row>
    <row r="6" spans="1:35" ht="15" customHeight="1" x14ac:dyDescent="0.15">
      <c r="A6" s="676"/>
      <c r="B6" s="484" t="s">
        <v>657</v>
      </c>
      <c r="C6" s="232" t="s">
        <v>658</v>
      </c>
      <c r="D6" s="496"/>
      <c r="E6" s="140"/>
      <c r="F6" s="140"/>
      <c r="G6" s="140"/>
      <c r="H6" s="140"/>
      <c r="I6" s="140"/>
      <c r="J6" s="140"/>
      <c r="K6" s="140"/>
      <c r="L6" s="140"/>
      <c r="M6" s="140"/>
      <c r="N6" s="140"/>
      <c r="O6" s="140"/>
      <c r="P6" s="140"/>
      <c r="Q6" s="140"/>
      <c r="R6" s="140"/>
      <c r="S6" s="140"/>
      <c r="T6" s="140"/>
      <c r="U6" s="140"/>
      <c r="V6" s="140"/>
      <c r="W6" s="140"/>
      <c r="X6" s="140"/>
      <c r="Y6" s="644"/>
      <c r="Z6" s="1657"/>
      <c r="AA6" s="1658"/>
      <c r="AB6" s="1658"/>
      <c r="AC6" s="1658"/>
      <c r="AD6" s="1658"/>
      <c r="AE6" s="1658"/>
      <c r="AF6" s="1658"/>
      <c r="AG6" s="1658"/>
      <c r="AH6" s="1658"/>
      <c r="AI6" s="1659"/>
    </row>
    <row r="7" spans="1:35" ht="15" customHeight="1" x14ac:dyDescent="0.15">
      <c r="A7" s="172"/>
      <c r="B7" s="483" t="s">
        <v>296</v>
      </c>
      <c r="C7" s="486" t="s">
        <v>660</v>
      </c>
      <c r="D7" s="184"/>
      <c r="E7" s="168"/>
      <c r="F7" s="168"/>
      <c r="G7" s="168"/>
      <c r="H7" s="168"/>
      <c r="I7" s="168"/>
      <c r="J7" s="168"/>
      <c r="K7" s="168"/>
      <c r="L7" s="168"/>
      <c r="M7" s="168"/>
      <c r="N7" s="168"/>
      <c r="O7" s="168"/>
      <c r="P7" s="168"/>
      <c r="Q7" s="168"/>
      <c r="R7" s="168"/>
      <c r="S7" s="168"/>
      <c r="T7" s="168"/>
      <c r="U7" s="168"/>
      <c r="V7" s="168"/>
      <c r="W7" s="168"/>
      <c r="X7" s="168"/>
      <c r="Y7" s="644"/>
      <c r="Z7" s="1657"/>
      <c r="AA7" s="1658"/>
      <c r="AB7" s="1658"/>
      <c r="AC7" s="1658"/>
      <c r="AD7" s="1658"/>
      <c r="AE7" s="1658"/>
      <c r="AF7" s="1658"/>
      <c r="AG7" s="1658"/>
      <c r="AH7" s="1658"/>
      <c r="AI7" s="1659"/>
    </row>
    <row r="8" spans="1:35" ht="15" customHeight="1" x14ac:dyDescent="0.15">
      <c r="A8" s="172"/>
      <c r="B8" s="168" t="s">
        <v>659</v>
      </c>
      <c r="C8" s="511" t="s">
        <v>661</v>
      </c>
      <c r="D8" s="168"/>
      <c r="E8" s="168"/>
      <c r="F8" s="168"/>
      <c r="G8" s="168"/>
      <c r="H8" s="168"/>
      <c r="I8" s="482"/>
      <c r="J8" s="168"/>
      <c r="K8" s="168"/>
      <c r="L8" s="168"/>
      <c r="M8" s="482"/>
      <c r="N8" s="168"/>
      <c r="O8" s="168"/>
      <c r="P8" s="168"/>
      <c r="Q8" s="168"/>
      <c r="R8" s="168"/>
      <c r="S8" s="168"/>
      <c r="T8" s="168"/>
      <c r="U8" s="168"/>
      <c r="V8" s="168"/>
      <c r="W8" s="168"/>
      <c r="X8" s="168"/>
      <c r="Y8" s="644"/>
      <c r="Z8" s="1657"/>
      <c r="AA8" s="1658"/>
      <c r="AB8" s="1658"/>
      <c r="AC8" s="1658"/>
      <c r="AD8" s="1658"/>
      <c r="AE8" s="1658"/>
      <c r="AF8" s="1658"/>
      <c r="AG8" s="1658"/>
      <c r="AH8" s="1658"/>
      <c r="AI8" s="1659"/>
    </row>
    <row r="9" spans="1:35" ht="9" customHeight="1" x14ac:dyDescent="0.15">
      <c r="A9" s="172"/>
      <c r="B9" s="168"/>
      <c r="C9" s="168"/>
      <c r="D9" s="168"/>
      <c r="E9" s="168"/>
      <c r="F9" s="168"/>
      <c r="G9" s="168"/>
      <c r="H9" s="168"/>
      <c r="I9" s="168"/>
      <c r="J9" s="168"/>
      <c r="K9" s="168"/>
      <c r="L9" s="168"/>
      <c r="M9" s="168"/>
      <c r="N9" s="168"/>
      <c r="O9" s="168"/>
      <c r="P9" s="168"/>
      <c r="Q9" s="168"/>
      <c r="R9" s="168"/>
      <c r="S9" s="168"/>
      <c r="T9" s="168"/>
      <c r="U9" s="168"/>
      <c r="V9" s="168"/>
      <c r="W9" s="168"/>
      <c r="X9" s="168"/>
      <c r="Y9" s="644"/>
      <c r="Z9" s="1328" t="s">
        <v>621</v>
      </c>
      <c r="AA9" s="1660"/>
      <c r="AB9" s="1660"/>
      <c r="AC9" s="1660"/>
      <c r="AD9" s="1660"/>
      <c r="AE9" s="1660"/>
      <c r="AF9" s="1660"/>
      <c r="AG9" s="1660"/>
      <c r="AH9" s="1660"/>
      <c r="AI9" s="1661"/>
    </row>
    <row r="10" spans="1:35" ht="15" customHeight="1" x14ac:dyDescent="0.15">
      <c r="A10" s="172"/>
      <c r="B10" s="713" t="s">
        <v>128</v>
      </c>
      <c r="C10" s="714" t="s">
        <v>619</v>
      </c>
      <c r="D10" s="715"/>
      <c r="E10" s="715"/>
      <c r="F10" s="715"/>
      <c r="G10" s="716"/>
      <c r="H10" s="716"/>
      <c r="I10" s="716"/>
      <c r="J10" s="716"/>
      <c r="K10" s="716"/>
      <c r="L10" s="716"/>
      <c r="M10" s="716"/>
      <c r="N10" s="716"/>
      <c r="O10" s="716"/>
      <c r="P10" s="716"/>
      <c r="Q10" s="716"/>
      <c r="R10" s="716"/>
      <c r="S10" s="716"/>
      <c r="T10" s="716"/>
      <c r="U10" s="716"/>
      <c r="V10" s="716"/>
      <c r="W10" s="717"/>
      <c r="X10" s="168"/>
      <c r="Y10" s="644"/>
      <c r="Z10" s="1328"/>
      <c r="AA10" s="1660"/>
      <c r="AB10" s="1660"/>
      <c r="AC10" s="1660"/>
      <c r="AD10" s="1660"/>
      <c r="AE10" s="1660"/>
      <c r="AF10" s="1660"/>
      <c r="AG10" s="1660"/>
      <c r="AH10" s="1660"/>
      <c r="AI10" s="1661"/>
    </row>
    <row r="11" spans="1:35" ht="15" customHeight="1" x14ac:dyDescent="0.15">
      <c r="A11" s="172"/>
      <c r="B11" s="718"/>
      <c r="C11" s="511" t="s">
        <v>620</v>
      </c>
      <c r="D11" s="126"/>
      <c r="E11" s="126"/>
      <c r="F11" s="126"/>
      <c r="G11" s="168"/>
      <c r="H11" s="168"/>
      <c r="I11" s="168"/>
      <c r="J11" s="168"/>
      <c r="K11" s="168"/>
      <c r="L11" s="168"/>
      <c r="M11" s="168"/>
      <c r="N11" s="168"/>
      <c r="O11" s="168"/>
      <c r="P11" s="168"/>
      <c r="Q11" s="168"/>
      <c r="R11" s="168"/>
      <c r="S11" s="168"/>
      <c r="T11" s="168"/>
      <c r="U11" s="168"/>
      <c r="V11" s="168"/>
      <c r="W11" s="719"/>
      <c r="X11" s="168"/>
      <c r="Y11" s="644"/>
      <c r="Z11" s="720"/>
      <c r="AA11" s="721"/>
      <c r="AB11" s="721"/>
      <c r="AC11" s="721"/>
      <c r="AD11" s="721"/>
      <c r="AE11" s="721"/>
      <c r="AF11" s="721"/>
      <c r="AG11" s="721"/>
      <c r="AH11" s="721"/>
      <c r="AI11" s="722"/>
    </row>
    <row r="12" spans="1:35" ht="15" customHeight="1" x14ac:dyDescent="0.15">
      <c r="A12" s="172"/>
      <c r="B12" s="723"/>
      <c r="C12" s="724" t="s">
        <v>622</v>
      </c>
      <c r="D12" s="725"/>
      <c r="E12" s="725"/>
      <c r="F12" s="725"/>
      <c r="G12" s="726"/>
      <c r="H12" s="726"/>
      <c r="I12" s="726"/>
      <c r="J12" s="726"/>
      <c r="K12" s="726"/>
      <c r="L12" s="726"/>
      <c r="M12" s="726"/>
      <c r="N12" s="726"/>
      <c r="O12" s="726"/>
      <c r="P12" s="726"/>
      <c r="Q12" s="726"/>
      <c r="R12" s="726"/>
      <c r="S12" s="726"/>
      <c r="T12" s="726"/>
      <c r="U12" s="726"/>
      <c r="V12" s="726"/>
      <c r="W12" s="727"/>
      <c r="X12" s="168"/>
      <c r="Y12" s="644"/>
      <c r="Z12" s="720"/>
      <c r="AA12" s="721"/>
      <c r="AB12" s="721"/>
      <c r="AC12" s="721"/>
      <c r="AD12" s="721"/>
      <c r="AE12" s="721"/>
      <c r="AF12" s="721"/>
      <c r="AG12" s="721"/>
      <c r="AH12" s="721"/>
      <c r="AI12" s="722"/>
    </row>
    <row r="13" spans="1:35" ht="9" customHeight="1" thickBot="1" x14ac:dyDescent="0.2">
      <c r="A13" s="172"/>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728"/>
      <c r="Z13" s="168"/>
      <c r="AA13" s="168"/>
      <c r="AB13" s="168"/>
      <c r="AC13" s="168"/>
      <c r="AD13" s="168"/>
      <c r="AE13" s="168"/>
      <c r="AF13" s="168"/>
      <c r="AG13" s="168"/>
      <c r="AH13" s="168"/>
      <c r="AI13" s="644"/>
    </row>
    <row r="14" spans="1:35" ht="15" customHeight="1" thickTop="1" x14ac:dyDescent="0.15">
      <c r="A14" s="172"/>
      <c r="B14" s="729" t="s">
        <v>623</v>
      </c>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1"/>
      <c r="AH14" s="168"/>
      <c r="AI14" s="644"/>
    </row>
    <row r="15" spans="1:35" ht="15" customHeight="1" x14ac:dyDescent="0.15">
      <c r="A15" s="172"/>
      <c r="B15" s="732"/>
      <c r="C15" s="483" t="s">
        <v>624</v>
      </c>
      <c r="D15" s="733" t="s">
        <v>625</v>
      </c>
      <c r="E15" s="734"/>
      <c r="F15" s="734"/>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6"/>
      <c r="AH15" s="168"/>
      <c r="AI15" s="644"/>
    </row>
    <row r="16" spans="1:35" ht="15" customHeight="1" x14ac:dyDescent="0.15">
      <c r="A16" s="172"/>
      <c r="B16" s="732"/>
      <c r="C16" s="483" t="s">
        <v>624</v>
      </c>
      <c r="D16" s="511" t="s">
        <v>626</v>
      </c>
      <c r="E16" s="168"/>
      <c r="F16" s="168"/>
      <c r="G16" s="168"/>
      <c r="H16" s="168"/>
      <c r="I16" s="482"/>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737"/>
      <c r="AH16" s="168"/>
      <c r="AI16" s="644"/>
    </row>
    <row r="17" spans="1:35" ht="15" customHeight="1" thickBot="1" x14ac:dyDescent="0.2">
      <c r="A17" s="172"/>
      <c r="B17" s="738"/>
      <c r="C17" s="739" t="s">
        <v>627</v>
      </c>
      <c r="D17" s="740" t="s">
        <v>628</v>
      </c>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41"/>
      <c r="AH17" s="168"/>
      <c r="AI17" s="644"/>
    </row>
    <row r="18" spans="1:35" ht="9" customHeight="1" thickTop="1" x14ac:dyDescent="0.15">
      <c r="A18" s="172"/>
      <c r="B18" s="168"/>
      <c r="C18" s="168"/>
      <c r="D18" s="168"/>
      <c r="E18" s="168"/>
      <c r="F18" s="168"/>
      <c r="G18" s="168"/>
      <c r="H18" s="168"/>
      <c r="I18" s="482"/>
      <c r="J18" s="168"/>
      <c r="K18" s="168"/>
      <c r="L18" s="168"/>
      <c r="M18" s="482"/>
      <c r="N18" s="168"/>
      <c r="O18" s="168"/>
      <c r="P18" s="168"/>
      <c r="Q18" s="168"/>
      <c r="R18" s="168"/>
      <c r="S18" s="168"/>
      <c r="T18" s="168"/>
      <c r="U18" s="168"/>
      <c r="V18" s="168"/>
      <c r="W18" s="168"/>
      <c r="X18" s="168"/>
      <c r="Y18" s="168"/>
      <c r="Z18" s="168"/>
      <c r="AA18" s="168"/>
      <c r="AB18" s="168"/>
      <c r="AC18" s="168"/>
      <c r="AD18" s="168"/>
      <c r="AE18" s="168"/>
      <c r="AF18" s="168"/>
      <c r="AG18" s="168"/>
      <c r="AH18" s="168"/>
      <c r="AI18" s="644"/>
    </row>
    <row r="19" spans="1:35" ht="15" customHeight="1" x14ac:dyDescent="0.15">
      <c r="A19" s="27"/>
      <c r="B19" s="54" t="s">
        <v>629</v>
      </c>
      <c r="C19" s="182"/>
      <c r="D19" s="182"/>
      <c r="E19" s="8" t="s">
        <v>630</v>
      </c>
      <c r="F19" s="182"/>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168"/>
      <c r="AH19" s="168"/>
      <c r="AI19" s="644"/>
    </row>
    <row r="20" spans="1:35" ht="15" customHeight="1" x14ac:dyDescent="0.15">
      <c r="A20" s="172"/>
      <c r="B20" s="182" t="s">
        <v>631</v>
      </c>
      <c r="C20" s="182"/>
      <c r="D20" s="182"/>
      <c r="E20" s="54" t="s">
        <v>632</v>
      </c>
      <c r="F20" s="182"/>
      <c r="G20" s="28"/>
      <c r="H20" s="28"/>
      <c r="I20" s="28"/>
      <c r="J20" s="28"/>
      <c r="K20" s="28"/>
      <c r="L20" s="28"/>
      <c r="M20" s="28"/>
      <c r="N20" s="28"/>
      <c r="O20" s="28"/>
      <c r="P20" s="28"/>
      <c r="Q20" s="28"/>
      <c r="R20" s="28"/>
      <c r="S20" s="28"/>
      <c r="T20" s="28"/>
      <c r="U20" s="28"/>
      <c r="V20" s="28"/>
      <c r="W20" s="28"/>
      <c r="X20" s="28"/>
      <c r="Y20" s="742"/>
      <c r="Z20" s="742"/>
      <c r="AA20" s="742"/>
      <c r="AB20" s="742"/>
      <c r="AC20" s="742"/>
      <c r="AD20" s="742"/>
      <c r="AE20" s="742"/>
      <c r="AF20" s="742"/>
      <c r="AG20" s="512"/>
      <c r="AH20" s="512"/>
      <c r="AI20" s="644"/>
    </row>
    <row r="21" spans="1:35" ht="15" customHeight="1" x14ac:dyDescent="0.15">
      <c r="A21" s="172"/>
      <c r="B21" s="28" t="s">
        <v>633</v>
      </c>
      <c r="C21" s="28"/>
      <c r="D21" s="647"/>
      <c r="E21" s="50" t="s">
        <v>634</v>
      </c>
      <c r="F21" s="31"/>
      <c r="G21" s="31"/>
      <c r="H21" s="31"/>
      <c r="I21" s="31"/>
      <c r="J21" s="31"/>
      <c r="K21" s="31"/>
      <c r="L21" s="31"/>
      <c r="M21" s="31"/>
      <c r="N21" s="31"/>
      <c r="O21" s="31"/>
      <c r="P21" s="31"/>
      <c r="Q21" s="31"/>
      <c r="R21" s="31"/>
      <c r="S21" s="31"/>
      <c r="T21" s="31"/>
      <c r="U21" s="743"/>
      <c r="V21" s="743"/>
      <c r="W21" s="743"/>
      <c r="X21" s="743"/>
      <c r="Y21" s="1645" t="s">
        <v>635</v>
      </c>
      <c r="Z21" s="1645"/>
      <c r="AA21" s="1645"/>
      <c r="AB21" s="1645"/>
      <c r="AC21" s="1645"/>
      <c r="AD21" s="1645"/>
      <c r="AE21" s="1645"/>
      <c r="AF21" s="1645"/>
      <c r="AG21" s="1645"/>
      <c r="AH21" s="512"/>
      <c r="AI21" s="644"/>
    </row>
    <row r="22" spans="1:35" ht="15" customHeight="1" x14ac:dyDescent="0.15">
      <c r="A22" s="172"/>
      <c r="B22" s="1625" t="s">
        <v>636</v>
      </c>
      <c r="C22" s="1626"/>
      <c r="D22" s="1626"/>
      <c r="E22" s="1626"/>
      <c r="F22" s="1626" t="s">
        <v>637</v>
      </c>
      <c r="G22" s="1626"/>
      <c r="H22" s="1626"/>
      <c r="I22" s="1626"/>
      <c r="J22" s="1626" t="s">
        <v>668</v>
      </c>
      <c r="K22" s="1626"/>
      <c r="L22" s="1626"/>
      <c r="M22" s="1626"/>
      <c r="N22" s="1626" t="s">
        <v>662</v>
      </c>
      <c r="O22" s="1626"/>
      <c r="P22" s="1626"/>
      <c r="Q22" s="1626"/>
      <c r="R22" s="1626" t="s">
        <v>664</v>
      </c>
      <c r="S22" s="1626"/>
      <c r="T22" s="1626"/>
      <c r="U22" s="1626"/>
      <c r="V22" s="1646" t="s">
        <v>638</v>
      </c>
      <c r="W22" s="1647"/>
      <c r="X22" s="1647"/>
      <c r="Y22" s="1647"/>
      <c r="Z22" s="1647"/>
      <c r="AA22" s="1634" t="s">
        <v>639</v>
      </c>
      <c r="AB22" s="1648"/>
      <c r="AC22" s="1648"/>
      <c r="AD22" s="1648"/>
      <c r="AE22" s="1648"/>
      <c r="AF22" s="1648"/>
      <c r="AG22" s="1649"/>
      <c r="AH22" s="512"/>
      <c r="AI22" s="644"/>
    </row>
    <row r="23" spans="1:35" ht="15" customHeight="1" x14ac:dyDescent="0.15">
      <c r="A23" s="172"/>
      <c r="B23" s="1626"/>
      <c r="C23" s="1626"/>
      <c r="D23" s="1626"/>
      <c r="E23" s="1626"/>
      <c r="F23" s="1628" t="s">
        <v>640</v>
      </c>
      <c r="G23" s="1625" t="s">
        <v>641</v>
      </c>
      <c r="H23" s="1626"/>
      <c r="I23" s="1626"/>
      <c r="J23" s="1628" t="s">
        <v>640</v>
      </c>
      <c r="K23" s="1625" t="s">
        <v>641</v>
      </c>
      <c r="L23" s="1626"/>
      <c r="M23" s="1626"/>
      <c r="N23" s="1628" t="s">
        <v>640</v>
      </c>
      <c r="O23" s="1625" t="s">
        <v>641</v>
      </c>
      <c r="P23" s="1626"/>
      <c r="Q23" s="1626"/>
      <c r="R23" s="1628" t="s">
        <v>640</v>
      </c>
      <c r="S23" s="1625" t="s">
        <v>641</v>
      </c>
      <c r="T23" s="1626"/>
      <c r="U23" s="1626"/>
      <c r="V23" s="1628" t="s">
        <v>640</v>
      </c>
      <c r="W23" s="1628"/>
      <c r="X23" s="1634" t="s">
        <v>641</v>
      </c>
      <c r="Y23" s="1635"/>
      <c r="Z23" s="1635"/>
      <c r="AA23" s="1650"/>
      <c r="AB23" s="1651"/>
      <c r="AC23" s="1651"/>
      <c r="AD23" s="1651"/>
      <c r="AE23" s="1651"/>
      <c r="AF23" s="1651"/>
      <c r="AG23" s="1652"/>
      <c r="AH23" s="512"/>
      <c r="AI23" s="644"/>
    </row>
    <row r="24" spans="1:35" ht="15" customHeight="1" x14ac:dyDescent="0.15">
      <c r="A24" s="172"/>
      <c r="B24" s="1626"/>
      <c r="C24" s="1626"/>
      <c r="D24" s="1626"/>
      <c r="E24" s="1626"/>
      <c r="F24" s="1628"/>
      <c r="G24" s="1627"/>
      <c r="H24" s="1627"/>
      <c r="I24" s="1627"/>
      <c r="J24" s="1628"/>
      <c r="K24" s="1627"/>
      <c r="L24" s="1627"/>
      <c r="M24" s="1627"/>
      <c r="N24" s="1628"/>
      <c r="O24" s="1627"/>
      <c r="P24" s="1627"/>
      <c r="Q24" s="1627"/>
      <c r="R24" s="1628"/>
      <c r="S24" s="1627"/>
      <c r="T24" s="1627"/>
      <c r="U24" s="1627"/>
      <c r="V24" s="1628"/>
      <c r="W24" s="1628"/>
      <c r="X24" s="1636"/>
      <c r="Y24" s="1637"/>
      <c r="Z24" s="1638"/>
      <c r="AA24" s="1615" t="s">
        <v>642</v>
      </c>
      <c r="AB24" s="1616"/>
      <c r="AC24" s="1618" t="s">
        <v>643</v>
      </c>
      <c r="AD24" s="1619"/>
      <c r="AE24" s="1619"/>
      <c r="AF24" s="1619"/>
      <c r="AG24" s="1620"/>
      <c r="AH24" s="512"/>
      <c r="AI24" s="644"/>
    </row>
    <row r="25" spans="1:35" ht="15" customHeight="1" thickBot="1" x14ac:dyDescent="0.2">
      <c r="A25" s="172"/>
      <c r="B25" s="1627"/>
      <c r="C25" s="1627"/>
      <c r="D25" s="1627"/>
      <c r="E25" s="1627"/>
      <c r="F25" s="1629"/>
      <c r="G25" s="1624" t="s">
        <v>644</v>
      </c>
      <c r="H25" s="1624"/>
      <c r="I25" s="1624"/>
      <c r="J25" s="1629"/>
      <c r="K25" s="1624" t="s">
        <v>645</v>
      </c>
      <c r="L25" s="1624"/>
      <c r="M25" s="1624"/>
      <c r="N25" s="1629"/>
      <c r="O25" s="1624" t="s">
        <v>663</v>
      </c>
      <c r="P25" s="1624"/>
      <c r="Q25" s="1624"/>
      <c r="R25" s="1629"/>
      <c r="S25" s="1624" t="s">
        <v>665</v>
      </c>
      <c r="T25" s="1624"/>
      <c r="U25" s="1624"/>
      <c r="V25" s="1629"/>
      <c r="W25" s="1629"/>
      <c r="X25" s="1636"/>
      <c r="Y25" s="1637"/>
      <c r="Z25" s="1638"/>
      <c r="AA25" s="1617"/>
      <c r="AB25" s="1616"/>
      <c r="AC25" s="1621"/>
      <c r="AD25" s="1622"/>
      <c r="AE25" s="1622"/>
      <c r="AF25" s="1622"/>
      <c r="AG25" s="1623"/>
      <c r="AH25" s="512"/>
      <c r="AI25" s="644"/>
    </row>
    <row r="26" spans="1:35" ht="15" customHeight="1" x14ac:dyDescent="0.15">
      <c r="A26" s="172"/>
      <c r="B26" s="1639" t="s">
        <v>646</v>
      </c>
      <c r="C26" s="1640"/>
      <c r="D26" s="1640"/>
      <c r="E26" s="1640"/>
      <c r="F26" s="1606">
        <v>3</v>
      </c>
      <c r="G26" s="1643">
        <f>IF(F26="","",ROUNDDOWN(F26/3,1))</f>
        <v>1</v>
      </c>
      <c r="H26" s="1643"/>
      <c r="I26" s="1643"/>
      <c r="J26" s="1606" t="s">
        <v>651</v>
      </c>
      <c r="K26" s="1604">
        <f>IF(J26="","",ROUNDDOWN(J26/6,1))</f>
        <v>1.5</v>
      </c>
      <c r="L26" s="1604"/>
      <c r="M26" s="1604"/>
      <c r="N26" s="1606" t="s">
        <v>666</v>
      </c>
      <c r="O26" s="1604">
        <f>IF(N26="","",ROUNDDOWN(N26/20,1))</f>
        <v>0.7</v>
      </c>
      <c r="P26" s="1604"/>
      <c r="Q26" s="1604"/>
      <c r="R26" s="1606" t="s">
        <v>667</v>
      </c>
      <c r="S26" s="1604">
        <f>IF(R26="","",ROUNDDOWN(R26/30,1))</f>
        <v>0.3</v>
      </c>
      <c r="T26" s="1604"/>
      <c r="U26" s="1604"/>
      <c r="V26" s="1577">
        <f>SUM(F26+J26+N26+R26)</f>
        <v>37</v>
      </c>
      <c r="W26" s="1577"/>
      <c r="X26" s="1609">
        <f>IF(V26="","",ROUND(G26+K26+O26+S26,1))</f>
        <v>3.5</v>
      </c>
      <c r="Y26" s="1610"/>
      <c r="Z26" s="1611"/>
      <c r="AA26" s="1630" t="s">
        <v>669</v>
      </c>
      <c r="AB26" s="1631"/>
      <c r="AC26" s="1588" t="s">
        <v>672</v>
      </c>
      <c r="AD26" s="1589"/>
      <c r="AE26" s="1590"/>
      <c r="AF26" s="1591">
        <v>4</v>
      </c>
      <c r="AG26" s="1592"/>
      <c r="AH26" s="168"/>
      <c r="AI26" s="644"/>
    </row>
    <row r="27" spans="1:35" ht="15" customHeight="1" thickBot="1" x14ac:dyDescent="0.2">
      <c r="A27" s="172"/>
      <c r="B27" s="1641"/>
      <c r="C27" s="1642"/>
      <c r="D27" s="1642"/>
      <c r="E27" s="1642"/>
      <c r="F27" s="1607"/>
      <c r="G27" s="1644"/>
      <c r="H27" s="1644"/>
      <c r="I27" s="1644"/>
      <c r="J27" s="1607"/>
      <c r="K27" s="1605"/>
      <c r="L27" s="1605"/>
      <c r="M27" s="1605"/>
      <c r="N27" s="1607"/>
      <c r="O27" s="1605"/>
      <c r="P27" s="1605"/>
      <c r="Q27" s="1605"/>
      <c r="R27" s="1607"/>
      <c r="S27" s="1605"/>
      <c r="T27" s="1605"/>
      <c r="U27" s="1605"/>
      <c r="V27" s="1608"/>
      <c r="W27" s="1608"/>
      <c r="X27" s="1612"/>
      <c r="Y27" s="1613"/>
      <c r="Z27" s="1614"/>
      <c r="AA27" s="1632"/>
      <c r="AB27" s="1633"/>
      <c r="AC27" s="1593" t="s">
        <v>673</v>
      </c>
      <c r="AD27" s="1594"/>
      <c r="AE27" s="1595"/>
      <c r="AF27" s="1596">
        <v>1</v>
      </c>
      <c r="AG27" s="1597"/>
      <c r="AH27" s="168"/>
      <c r="AI27" s="644"/>
    </row>
    <row r="28" spans="1:35" ht="15" customHeight="1" x14ac:dyDescent="0.15">
      <c r="A28" s="172"/>
      <c r="B28" s="1598"/>
      <c r="C28" s="1599"/>
      <c r="D28" s="1599"/>
      <c r="E28" s="1599"/>
      <c r="F28" s="1600"/>
      <c r="G28" s="1601" t="str">
        <f>IF(F28="","",ROUNDDOWN(F28/3,1))</f>
        <v/>
      </c>
      <c r="H28" s="1601"/>
      <c r="I28" s="1601"/>
      <c r="J28" s="1600"/>
      <c r="K28" s="1602" t="str">
        <f>IF(J28="","",ROUNDDOWN(J28/6,1))</f>
        <v/>
      </c>
      <c r="L28" s="1602"/>
      <c r="M28" s="1602"/>
      <c r="N28" s="1603"/>
      <c r="O28" s="1604" t="str">
        <f>IF(N28="","",ROUNDDOWN(N28/20,1))</f>
        <v/>
      </c>
      <c r="P28" s="1604"/>
      <c r="Q28" s="1604"/>
      <c r="R28" s="1603"/>
      <c r="S28" s="1604" t="str">
        <f>IF(R28="","",ROUNDDOWN(R28/30,1))</f>
        <v/>
      </c>
      <c r="T28" s="1604"/>
      <c r="U28" s="1604"/>
      <c r="V28" s="1577">
        <f>SUM(F28+J28+N28+R28)</f>
        <v>0</v>
      </c>
      <c r="W28" s="1577"/>
      <c r="X28" s="1578" t="e">
        <f>IF(V28="","",ROUND(G28+K28+O28+S28,1))</f>
        <v>#VALUE!</v>
      </c>
      <c r="Y28" s="1579"/>
      <c r="Z28" s="1580"/>
      <c r="AA28" s="1581"/>
      <c r="AB28" s="1582"/>
      <c r="AC28" s="1583" t="s">
        <v>672</v>
      </c>
      <c r="AD28" s="1584"/>
      <c r="AE28" s="1585"/>
      <c r="AF28" s="1586"/>
      <c r="AG28" s="1587"/>
      <c r="AH28" s="168"/>
      <c r="AI28" s="644"/>
    </row>
    <row r="29" spans="1:35" ht="15" customHeight="1" x14ac:dyDescent="0.15">
      <c r="A29" s="172"/>
      <c r="B29" s="1575"/>
      <c r="C29" s="1575"/>
      <c r="D29" s="1575"/>
      <c r="E29" s="1575"/>
      <c r="F29" s="1566"/>
      <c r="G29" s="1576"/>
      <c r="H29" s="1576"/>
      <c r="I29" s="1576"/>
      <c r="J29" s="1566"/>
      <c r="K29" s="1565"/>
      <c r="L29" s="1565"/>
      <c r="M29" s="1565"/>
      <c r="N29" s="1566"/>
      <c r="O29" s="1565"/>
      <c r="P29" s="1565"/>
      <c r="Q29" s="1565"/>
      <c r="R29" s="1566"/>
      <c r="S29" s="1565"/>
      <c r="T29" s="1565"/>
      <c r="U29" s="1565"/>
      <c r="V29" s="1567"/>
      <c r="W29" s="1567"/>
      <c r="X29" s="1568"/>
      <c r="Y29" s="1569"/>
      <c r="Z29" s="1570"/>
      <c r="AA29" s="1573"/>
      <c r="AB29" s="1574"/>
      <c r="AC29" s="1560" t="s">
        <v>673</v>
      </c>
      <c r="AD29" s="1561"/>
      <c r="AE29" s="1562"/>
      <c r="AF29" s="1563"/>
      <c r="AG29" s="1564"/>
      <c r="AH29" s="168"/>
      <c r="AI29" s="644"/>
    </row>
    <row r="30" spans="1:35" ht="15" customHeight="1" x14ac:dyDescent="0.15">
      <c r="A30" s="172"/>
      <c r="B30" s="1575"/>
      <c r="C30" s="1575"/>
      <c r="D30" s="1575"/>
      <c r="E30" s="1575"/>
      <c r="F30" s="1566"/>
      <c r="G30" s="1576" t="str">
        <f>IF(F30="","",ROUNDDOWN(F30/3,1))</f>
        <v/>
      </c>
      <c r="H30" s="1576"/>
      <c r="I30" s="1576"/>
      <c r="J30" s="1566"/>
      <c r="K30" s="1565" t="str">
        <f>IF(J30="","",ROUNDDOWN(J30/6,1))</f>
        <v/>
      </c>
      <c r="L30" s="1565"/>
      <c r="M30" s="1565"/>
      <c r="N30" s="1566"/>
      <c r="O30" s="1565" t="str">
        <f>IF(N30="","",ROUNDDOWN(N30/20,1))</f>
        <v/>
      </c>
      <c r="P30" s="1565"/>
      <c r="Q30" s="1565"/>
      <c r="R30" s="1566"/>
      <c r="S30" s="1565" t="str">
        <f>IF(R30="","",ROUNDDOWN(R30/30,1))</f>
        <v/>
      </c>
      <c r="T30" s="1565"/>
      <c r="U30" s="1565"/>
      <c r="V30" s="1567">
        <f>SUM(F30+J30+N30+R30)</f>
        <v>0</v>
      </c>
      <c r="W30" s="1567"/>
      <c r="X30" s="1568" t="e">
        <f>IF(V30="","",ROUND(G30+K30+O30+S30,1))</f>
        <v>#VALUE!</v>
      </c>
      <c r="Y30" s="1569"/>
      <c r="Z30" s="1570"/>
      <c r="AA30" s="1571"/>
      <c r="AB30" s="1572"/>
      <c r="AC30" s="1555" t="s">
        <v>672</v>
      </c>
      <c r="AD30" s="1556"/>
      <c r="AE30" s="1557"/>
      <c r="AF30" s="1558"/>
      <c r="AG30" s="1559"/>
      <c r="AH30" s="168"/>
      <c r="AI30" s="644"/>
    </row>
    <row r="31" spans="1:35" ht="15" customHeight="1" x14ac:dyDescent="0.15">
      <c r="A31" s="172"/>
      <c r="B31" s="1575"/>
      <c r="C31" s="1575"/>
      <c r="D31" s="1575"/>
      <c r="E31" s="1575"/>
      <c r="F31" s="1566"/>
      <c r="G31" s="1576"/>
      <c r="H31" s="1576"/>
      <c r="I31" s="1576"/>
      <c r="J31" s="1566"/>
      <c r="K31" s="1565"/>
      <c r="L31" s="1565"/>
      <c r="M31" s="1565"/>
      <c r="N31" s="1566"/>
      <c r="O31" s="1565"/>
      <c r="P31" s="1565"/>
      <c r="Q31" s="1565"/>
      <c r="R31" s="1566"/>
      <c r="S31" s="1565"/>
      <c r="T31" s="1565"/>
      <c r="U31" s="1565"/>
      <c r="V31" s="1567"/>
      <c r="W31" s="1567"/>
      <c r="X31" s="1568"/>
      <c r="Y31" s="1569"/>
      <c r="Z31" s="1570"/>
      <c r="AA31" s="1573"/>
      <c r="AB31" s="1574"/>
      <c r="AC31" s="1560" t="s">
        <v>673</v>
      </c>
      <c r="AD31" s="1561"/>
      <c r="AE31" s="1562"/>
      <c r="AF31" s="1563"/>
      <c r="AG31" s="1564"/>
      <c r="AH31" s="168"/>
      <c r="AI31" s="644"/>
    </row>
    <row r="32" spans="1:35" ht="15" customHeight="1" x14ac:dyDescent="0.15">
      <c r="A32" s="172"/>
      <c r="B32" s="483" t="s">
        <v>670</v>
      </c>
      <c r="C32" s="185" t="s">
        <v>671</v>
      </c>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168"/>
      <c r="AI32" s="644"/>
    </row>
    <row r="33" spans="1:35" ht="9" customHeight="1" x14ac:dyDescent="0.15">
      <c r="A33" s="172"/>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512"/>
      <c r="Z33" s="744"/>
      <c r="AA33" s="744"/>
      <c r="AB33" s="744"/>
      <c r="AC33" s="744"/>
      <c r="AD33" s="744"/>
      <c r="AE33" s="744"/>
      <c r="AF33" s="744"/>
      <c r="AG33" s="744"/>
      <c r="AH33" s="744"/>
      <c r="AI33" s="644"/>
    </row>
    <row r="34" spans="1:35" ht="15" customHeight="1" x14ac:dyDescent="0.15">
      <c r="A34" s="172"/>
      <c r="B34" s="54" t="s">
        <v>647</v>
      </c>
      <c r="C34" s="2"/>
      <c r="D34" s="2"/>
      <c r="E34" s="8" t="s">
        <v>648</v>
      </c>
      <c r="F34" s="2"/>
      <c r="G34" s="2"/>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745"/>
      <c r="AH34" s="746"/>
      <c r="AI34" s="644"/>
    </row>
    <row r="35" spans="1:35" ht="15" customHeight="1" x14ac:dyDescent="0.15">
      <c r="A35" s="172"/>
      <c r="B35" s="747"/>
      <c r="C35" s="2"/>
      <c r="D35" s="2"/>
      <c r="E35" s="8" t="s">
        <v>649</v>
      </c>
      <c r="F35" s="2"/>
      <c r="G35" s="2"/>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745"/>
      <c r="AH35" s="746"/>
      <c r="AI35" s="644"/>
    </row>
    <row r="36" spans="1:35" ht="15" customHeight="1" x14ac:dyDescent="0.15">
      <c r="A36" s="172"/>
      <c r="B36" s="28" t="s">
        <v>633</v>
      </c>
      <c r="C36" s="28"/>
      <c r="D36" s="647"/>
      <c r="E36" s="50" t="s">
        <v>634</v>
      </c>
      <c r="F36" s="31"/>
      <c r="G36" s="31"/>
      <c r="H36" s="31"/>
      <c r="I36" s="31"/>
      <c r="J36" s="31"/>
      <c r="K36" s="31"/>
      <c r="L36" s="31"/>
      <c r="M36" s="31"/>
      <c r="N36" s="31"/>
      <c r="O36" s="31"/>
      <c r="P36" s="31"/>
      <c r="Q36" s="31"/>
      <c r="R36" s="31"/>
      <c r="S36" s="31"/>
      <c r="T36" s="31"/>
      <c r="U36" s="743"/>
      <c r="V36" s="743"/>
      <c r="W36" s="743"/>
      <c r="X36" s="743"/>
      <c r="Y36" s="1645" t="s">
        <v>635</v>
      </c>
      <c r="Z36" s="1645"/>
      <c r="AA36" s="1645"/>
      <c r="AB36" s="1645"/>
      <c r="AC36" s="1645"/>
      <c r="AD36" s="1645"/>
      <c r="AE36" s="1645"/>
      <c r="AF36" s="1645"/>
      <c r="AG36" s="1645"/>
      <c r="AH36" s="742"/>
      <c r="AI36" s="644"/>
    </row>
    <row r="37" spans="1:35" ht="15" customHeight="1" x14ac:dyDescent="0.15">
      <c r="A37" s="172"/>
      <c r="B37" s="1625" t="s">
        <v>636</v>
      </c>
      <c r="C37" s="1626"/>
      <c r="D37" s="1626"/>
      <c r="E37" s="1626"/>
      <c r="F37" s="1626" t="s">
        <v>637</v>
      </c>
      <c r="G37" s="1626"/>
      <c r="H37" s="1626"/>
      <c r="I37" s="1626"/>
      <c r="J37" s="1626" t="s">
        <v>668</v>
      </c>
      <c r="K37" s="1626"/>
      <c r="L37" s="1626"/>
      <c r="M37" s="1626"/>
      <c r="N37" s="1626" t="s">
        <v>662</v>
      </c>
      <c r="O37" s="1626"/>
      <c r="P37" s="1626"/>
      <c r="Q37" s="1626"/>
      <c r="R37" s="1626" t="s">
        <v>664</v>
      </c>
      <c r="S37" s="1626"/>
      <c r="T37" s="1626"/>
      <c r="U37" s="1626"/>
      <c r="V37" s="1646" t="s">
        <v>638</v>
      </c>
      <c r="W37" s="1647"/>
      <c r="X37" s="1647"/>
      <c r="Y37" s="1647"/>
      <c r="Z37" s="1647"/>
      <c r="AA37" s="1634" t="s">
        <v>639</v>
      </c>
      <c r="AB37" s="1648"/>
      <c r="AC37" s="1648"/>
      <c r="AD37" s="1648"/>
      <c r="AE37" s="1648"/>
      <c r="AF37" s="1648"/>
      <c r="AG37" s="1649"/>
      <c r="AH37" s="512"/>
      <c r="AI37" s="644"/>
    </row>
    <row r="38" spans="1:35" ht="15" customHeight="1" x14ac:dyDescent="0.15">
      <c r="A38" s="172"/>
      <c r="B38" s="1626"/>
      <c r="C38" s="1626"/>
      <c r="D38" s="1626"/>
      <c r="E38" s="1626"/>
      <c r="F38" s="1628" t="s">
        <v>640</v>
      </c>
      <c r="G38" s="1625" t="s">
        <v>641</v>
      </c>
      <c r="H38" s="1626"/>
      <c r="I38" s="1626"/>
      <c r="J38" s="1628" t="s">
        <v>640</v>
      </c>
      <c r="K38" s="1625" t="s">
        <v>641</v>
      </c>
      <c r="L38" s="1626"/>
      <c r="M38" s="1626"/>
      <c r="N38" s="1628" t="s">
        <v>640</v>
      </c>
      <c r="O38" s="1625" t="s">
        <v>641</v>
      </c>
      <c r="P38" s="1626"/>
      <c r="Q38" s="1626"/>
      <c r="R38" s="1628" t="s">
        <v>640</v>
      </c>
      <c r="S38" s="1625" t="s">
        <v>641</v>
      </c>
      <c r="T38" s="1626"/>
      <c r="U38" s="1626"/>
      <c r="V38" s="1628" t="s">
        <v>640</v>
      </c>
      <c r="W38" s="1628"/>
      <c r="X38" s="1634" t="s">
        <v>641</v>
      </c>
      <c r="Y38" s="1635"/>
      <c r="Z38" s="1635"/>
      <c r="AA38" s="1650"/>
      <c r="AB38" s="1651"/>
      <c r="AC38" s="1651"/>
      <c r="AD38" s="1651"/>
      <c r="AE38" s="1651"/>
      <c r="AF38" s="1651"/>
      <c r="AG38" s="1652"/>
      <c r="AH38" s="512"/>
      <c r="AI38" s="644"/>
    </row>
    <row r="39" spans="1:35" ht="15" customHeight="1" x14ac:dyDescent="0.15">
      <c r="A39" s="172"/>
      <c r="B39" s="1626"/>
      <c r="C39" s="1626"/>
      <c r="D39" s="1626"/>
      <c r="E39" s="1626"/>
      <c r="F39" s="1628"/>
      <c r="G39" s="1627"/>
      <c r="H39" s="1627"/>
      <c r="I39" s="1627"/>
      <c r="J39" s="1628"/>
      <c r="K39" s="1627"/>
      <c r="L39" s="1627"/>
      <c r="M39" s="1627"/>
      <c r="N39" s="1628"/>
      <c r="O39" s="1627"/>
      <c r="P39" s="1627"/>
      <c r="Q39" s="1627"/>
      <c r="R39" s="1628"/>
      <c r="S39" s="1627"/>
      <c r="T39" s="1627"/>
      <c r="U39" s="1627"/>
      <c r="V39" s="1628"/>
      <c r="W39" s="1628"/>
      <c r="X39" s="1636"/>
      <c r="Y39" s="1637"/>
      <c r="Z39" s="1638"/>
      <c r="AA39" s="1615" t="s">
        <v>642</v>
      </c>
      <c r="AB39" s="1616"/>
      <c r="AC39" s="1618" t="s">
        <v>643</v>
      </c>
      <c r="AD39" s="1619"/>
      <c r="AE39" s="1619"/>
      <c r="AF39" s="1619"/>
      <c r="AG39" s="1620"/>
      <c r="AH39" s="512"/>
      <c r="AI39" s="644"/>
    </row>
    <row r="40" spans="1:35" ht="15" customHeight="1" thickBot="1" x14ac:dyDescent="0.2">
      <c r="A40" s="172"/>
      <c r="B40" s="1627"/>
      <c r="C40" s="1627"/>
      <c r="D40" s="1627"/>
      <c r="E40" s="1627"/>
      <c r="F40" s="1629"/>
      <c r="G40" s="1624" t="s">
        <v>644</v>
      </c>
      <c r="H40" s="1624"/>
      <c r="I40" s="1624"/>
      <c r="J40" s="1629"/>
      <c r="K40" s="1624" t="s">
        <v>645</v>
      </c>
      <c r="L40" s="1624"/>
      <c r="M40" s="1624"/>
      <c r="N40" s="1629"/>
      <c r="O40" s="1624" t="s">
        <v>663</v>
      </c>
      <c r="P40" s="1624"/>
      <c r="Q40" s="1624"/>
      <c r="R40" s="1629"/>
      <c r="S40" s="1624" t="s">
        <v>665</v>
      </c>
      <c r="T40" s="1624"/>
      <c r="U40" s="1624"/>
      <c r="V40" s="1629"/>
      <c r="W40" s="1629"/>
      <c r="X40" s="1636"/>
      <c r="Y40" s="1637"/>
      <c r="Z40" s="1638"/>
      <c r="AA40" s="1617"/>
      <c r="AB40" s="1616"/>
      <c r="AC40" s="1621"/>
      <c r="AD40" s="1622"/>
      <c r="AE40" s="1622"/>
      <c r="AF40" s="1622"/>
      <c r="AG40" s="1623"/>
      <c r="AH40" s="168"/>
      <c r="AI40" s="644"/>
    </row>
    <row r="41" spans="1:35" ht="15" customHeight="1" x14ac:dyDescent="0.15">
      <c r="A41" s="172"/>
      <c r="B41" s="1639" t="s">
        <v>650</v>
      </c>
      <c r="C41" s="1640"/>
      <c r="D41" s="1640"/>
      <c r="E41" s="1640"/>
      <c r="F41" s="1606">
        <v>3</v>
      </c>
      <c r="G41" s="1643">
        <f>IF(F41="","",ROUNDDOWN(F41/3,1))</f>
        <v>1</v>
      </c>
      <c r="H41" s="1643"/>
      <c r="I41" s="1643"/>
      <c r="J41" s="1606" t="s">
        <v>651</v>
      </c>
      <c r="K41" s="1604">
        <f>IF(J41="","",ROUNDDOWN(J41/6,1))</f>
        <v>1.5</v>
      </c>
      <c r="L41" s="1604"/>
      <c r="M41" s="1604"/>
      <c r="N41" s="1606" t="s">
        <v>666</v>
      </c>
      <c r="O41" s="1604">
        <f>IF(N41="","",ROUNDDOWN(N41/20,1))</f>
        <v>0.7</v>
      </c>
      <c r="P41" s="1604"/>
      <c r="Q41" s="1604"/>
      <c r="R41" s="1606" t="s">
        <v>667</v>
      </c>
      <c r="S41" s="1604">
        <f>IF(R41="","",ROUNDDOWN(R41/30,1))</f>
        <v>0.3</v>
      </c>
      <c r="T41" s="1604"/>
      <c r="U41" s="1604"/>
      <c r="V41" s="1577">
        <f>SUM(F41+J41+N41+R41)</f>
        <v>37</v>
      </c>
      <c r="W41" s="1577"/>
      <c r="X41" s="1609">
        <f>IF(V41="","",ROUND(G41+K41+O41+S41,1))</f>
        <v>3.5</v>
      </c>
      <c r="Y41" s="1610"/>
      <c r="Z41" s="1611"/>
      <c r="AA41" s="1630" t="s">
        <v>669</v>
      </c>
      <c r="AB41" s="1631"/>
      <c r="AC41" s="1588" t="s">
        <v>672</v>
      </c>
      <c r="AD41" s="1589"/>
      <c r="AE41" s="1590"/>
      <c r="AF41" s="1591">
        <v>4</v>
      </c>
      <c r="AG41" s="1592"/>
      <c r="AH41" s="168"/>
      <c r="AI41" s="644"/>
    </row>
    <row r="42" spans="1:35" ht="15" customHeight="1" thickBot="1" x14ac:dyDescent="0.2">
      <c r="A42" s="172"/>
      <c r="B42" s="1641"/>
      <c r="C42" s="1642"/>
      <c r="D42" s="1642"/>
      <c r="E42" s="1642"/>
      <c r="F42" s="1607"/>
      <c r="G42" s="1644"/>
      <c r="H42" s="1644"/>
      <c r="I42" s="1644"/>
      <c r="J42" s="1607"/>
      <c r="K42" s="1605"/>
      <c r="L42" s="1605"/>
      <c r="M42" s="1605"/>
      <c r="N42" s="1607"/>
      <c r="O42" s="1605"/>
      <c r="P42" s="1605"/>
      <c r="Q42" s="1605"/>
      <c r="R42" s="1607"/>
      <c r="S42" s="1605"/>
      <c r="T42" s="1605"/>
      <c r="U42" s="1605"/>
      <c r="V42" s="1608"/>
      <c r="W42" s="1608"/>
      <c r="X42" s="1612"/>
      <c r="Y42" s="1613"/>
      <c r="Z42" s="1614"/>
      <c r="AA42" s="1632"/>
      <c r="AB42" s="1633"/>
      <c r="AC42" s="1593" t="s">
        <v>673</v>
      </c>
      <c r="AD42" s="1594"/>
      <c r="AE42" s="1595"/>
      <c r="AF42" s="1596">
        <v>1</v>
      </c>
      <c r="AG42" s="1597"/>
      <c r="AH42" s="168"/>
      <c r="AI42" s="644"/>
    </row>
    <row r="43" spans="1:35" ht="15" customHeight="1" x14ac:dyDescent="0.15">
      <c r="A43" s="172"/>
      <c r="B43" s="1598"/>
      <c r="C43" s="1599"/>
      <c r="D43" s="1599"/>
      <c r="E43" s="1599"/>
      <c r="F43" s="1600">
        <v>3</v>
      </c>
      <c r="G43" s="1601">
        <f>IF(F43="","",ROUNDDOWN(F43/3,1))</f>
        <v>1</v>
      </c>
      <c r="H43" s="1601"/>
      <c r="I43" s="1601"/>
      <c r="J43" s="1600">
        <v>6</v>
      </c>
      <c r="K43" s="1602">
        <f>IF(J43="","",ROUNDDOWN(J43/6,1))</f>
        <v>1</v>
      </c>
      <c r="L43" s="1602"/>
      <c r="M43" s="1602"/>
      <c r="N43" s="1603">
        <v>20</v>
      </c>
      <c r="O43" s="1604">
        <f>IF(N43="","",ROUNDDOWN(N43/20,1))</f>
        <v>1</v>
      </c>
      <c r="P43" s="1604"/>
      <c r="Q43" s="1604"/>
      <c r="R43" s="1603">
        <v>30</v>
      </c>
      <c r="S43" s="1604">
        <f>IF(R43="","",ROUNDDOWN(R43/30,1))</f>
        <v>1</v>
      </c>
      <c r="T43" s="1604"/>
      <c r="U43" s="1604"/>
      <c r="V43" s="1577">
        <f>SUM(F43+J43+N43+R43)</f>
        <v>59</v>
      </c>
      <c r="W43" s="1577"/>
      <c r="X43" s="1578">
        <f>IF(V43="","",ROUND(G43+K43+O43+S43,1))</f>
        <v>4</v>
      </c>
      <c r="Y43" s="1579"/>
      <c r="Z43" s="1580"/>
      <c r="AA43" s="1581"/>
      <c r="AB43" s="1582"/>
      <c r="AC43" s="1583" t="s">
        <v>672</v>
      </c>
      <c r="AD43" s="1584"/>
      <c r="AE43" s="1585"/>
      <c r="AF43" s="1586"/>
      <c r="AG43" s="1587"/>
      <c r="AH43" s="168"/>
      <c r="AI43" s="644"/>
    </row>
    <row r="44" spans="1:35" ht="15" customHeight="1" x14ac:dyDescent="0.15">
      <c r="A44" s="172"/>
      <c r="B44" s="1575"/>
      <c r="C44" s="1575"/>
      <c r="D44" s="1575"/>
      <c r="E44" s="1575"/>
      <c r="F44" s="1566"/>
      <c r="G44" s="1576"/>
      <c r="H44" s="1576"/>
      <c r="I44" s="1576"/>
      <c r="J44" s="1566"/>
      <c r="K44" s="1565"/>
      <c r="L44" s="1565"/>
      <c r="M44" s="1565"/>
      <c r="N44" s="1566"/>
      <c r="O44" s="1565"/>
      <c r="P44" s="1565"/>
      <c r="Q44" s="1565"/>
      <c r="R44" s="1566"/>
      <c r="S44" s="1565"/>
      <c r="T44" s="1565"/>
      <c r="U44" s="1565"/>
      <c r="V44" s="1567"/>
      <c r="W44" s="1567"/>
      <c r="X44" s="1568"/>
      <c r="Y44" s="1569"/>
      <c r="Z44" s="1570"/>
      <c r="AA44" s="1573"/>
      <c r="AB44" s="1574"/>
      <c r="AC44" s="1560" t="s">
        <v>673</v>
      </c>
      <c r="AD44" s="1561"/>
      <c r="AE44" s="1562"/>
      <c r="AF44" s="1563"/>
      <c r="AG44" s="1564"/>
      <c r="AH44" s="168"/>
      <c r="AI44" s="644"/>
    </row>
    <row r="45" spans="1:35" ht="15" customHeight="1" x14ac:dyDescent="0.15">
      <c r="A45" s="172"/>
      <c r="B45" s="1575"/>
      <c r="C45" s="1575"/>
      <c r="D45" s="1575"/>
      <c r="E45" s="1575"/>
      <c r="F45" s="1566"/>
      <c r="G45" s="1576" t="str">
        <f>IF(F45="","",ROUNDDOWN(F45/3,1))</f>
        <v/>
      </c>
      <c r="H45" s="1576"/>
      <c r="I45" s="1576"/>
      <c r="J45" s="1566"/>
      <c r="K45" s="1565" t="str">
        <f>IF(J45="","",ROUNDDOWN(J45/6,1))</f>
        <v/>
      </c>
      <c r="L45" s="1565"/>
      <c r="M45" s="1565"/>
      <c r="N45" s="1566"/>
      <c r="O45" s="1565" t="str">
        <f>IF(N45="","",ROUNDDOWN(N45/20,1))</f>
        <v/>
      </c>
      <c r="P45" s="1565"/>
      <c r="Q45" s="1565"/>
      <c r="R45" s="1566"/>
      <c r="S45" s="1565" t="str">
        <f>IF(R45="","",ROUNDDOWN(R45/30,1))</f>
        <v/>
      </c>
      <c r="T45" s="1565"/>
      <c r="U45" s="1565"/>
      <c r="V45" s="1567">
        <f>SUM(F45+J45+N45+R45)</f>
        <v>0</v>
      </c>
      <c r="W45" s="1567"/>
      <c r="X45" s="1568" t="e">
        <f>IF(V45="","",ROUND(G45+K45+O45+S45,1))</f>
        <v>#VALUE!</v>
      </c>
      <c r="Y45" s="1569"/>
      <c r="Z45" s="1570"/>
      <c r="AA45" s="1571"/>
      <c r="AB45" s="1572"/>
      <c r="AC45" s="1555" t="s">
        <v>672</v>
      </c>
      <c r="AD45" s="1556"/>
      <c r="AE45" s="1557"/>
      <c r="AF45" s="1558"/>
      <c r="AG45" s="1559"/>
      <c r="AH45" s="168"/>
      <c r="AI45" s="644"/>
    </row>
    <row r="46" spans="1:35" ht="15" customHeight="1" x14ac:dyDescent="0.15">
      <c r="A46" s="172"/>
      <c r="B46" s="1575"/>
      <c r="C46" s="1575"/>
      <c r="D46" s="1575"/>
      <c r="E46" s="1575"/>
      <c r="F46" s="1566"/>
      <c r="G46" s="1576"/>
      <c r="H46" s="1576"/>
      <c r="I46" s="1576"/>
      <c r="J46" s="1566"/>
      <c r="K46" s="1565"/>
      <c r="L46" s="1565"/>
      <c r="M46" s="1565"/>
      <c r="N46" s="1566"/>
      <c r="O46" s="1565"/>
      <c r="P46" s="1565"/>
      <c r="Q46" s="1565"/>
      <c r="R46" s="1566"/>
      <c r="S46" s="1565"/>
      <c r="T46" s="1565"/>
      <c r="U46" s="1565"/>
      <c r="V46" s="1567"/>
      <c r="W46" s="1567"/>
      <c r="X46" s="1568"/>
      <c r="Y46" s="1569"/>
      <c r="Z46" s="1570"/>
      <c r="AA46" s="1573"/>
      <c r="AB46" s="1574"/>
      <c r="AC46" s="1560" t="s">
        <v>673</v>
      </c>
      <c r="AD46" s="1561"/>
      <c r="AE46" s="1562"/>
      <c r="AF46" s="1563"/>
      <c r="AG46" s="1564"/>
      <c r="AH46" s="168"/>
      <c r="AI46" s="644"/>
    </row>
    <row r="47" spans="1:35" ht="15" customHeight="1" x14ac:dyDescent="0.15">
      <c r="A47" s="172"/>
      <c r="B47" s="483" t="s">
        <v>670</v>
      </c>
      <c r="C47" s="185" t="s">
        <v>671</v>
      </c>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168"/>
      <c r="AI47" s="644"/>
    </row>
    <row r="48" spans="1:35" ht="9" customHeight="1" x14ac:dyDescent="0.15">
      <c r="A48" s="172"/>
      <c r="B48" s="168"/>
      <c r="C48" s="16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168"/>
      <c r="AI48" s="644"/>
    </row>
    <row r="49" spans="1:35" ht="15" customHeight="1" x14ac:dyDescent="0.15">
      <c r="A49" s="172"/>
      <c r="B49" s="2" t="s">
        <v>652</v>
      </c>
      <c r="C49" s="2"/>
      <c r="D49" s="2"/>
      <c r="E49" s="2"/>
      <c r="F49" s="2" t="s">
        <v>676</v>
      </c>
      <c r="G49" s="2"/>
      <c r="H49" s="2"/>
      <c r="I49" s="2"/>
      <c r="J49" s="2"/>
      <c r="K49" s="2"/>
      <c r="L49" s="2"/>
      <c r="M49" s="748" t="s">
        <v>253</v>
      </c>
      <c r="N49" s="2" t="s">
        <v>653</v>
      </c>
      <c r="O49" s="2"/>
      <c r="P49" s="2"/>
      <c r="Q49" s="2"/>
      <c r="R49" s="2"/>
      <c r="S49" s="2"/>
      <c r="T49" s="2"/>
      <c r="U49" s="748" t="s">
        <v>253</v>
      </c>
      <c r="V49" s="2" t="s">
        <v>654</v>
      </c>
      <c r="W49" s="2"/>
      <c r="X49" s="2"/>
      <c r="Y49" s="2"/>
      <c r="Z49" s="2"/>
      <c r="AA49" s="2"/>
      <c r="AB49" s="2"/>
      <c r="AC49" s="2"/>
      <c r="AD49" s="2"/>
      <c r="AE49" s="2"/>
      <c r="AF49" s="2"/>
      <c r="AG49" s="2"/>
      <c r="AH49" s="230"/>
      <c r="AI49" s="644"/>
    </row>
    <row r="50" spans="1:35" ht="15" customHeight="1" x14ac:dyDescent="0.15">
      <c r="A50" s="172"/>
      <c r="B50" s="182"/>
      <c r="C50" s="182"/>
      <c r="D50" s="182"/>
      <c r="E50" s="182"/>
      <c r="F50" s="182" t="s">
        <v>655</v>
      </c>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230"/>
      <c r="AI50" s="644"/>
    </row>
    <row r="51" spans="1:35" ht="15" customHeight="1" x14ac:dyDescent="0.15">
      <c r="A51" s="172"/>
      <c r="B51" s="182"/>
      <c r="C51" s="182"/>
      <c r="D51" s="182"/>
      <c r="E51" s="182"/>
      <c r="F51" s="182" t="s">
        <v>674</v>
      </c>
      <c r="G51" s="182"/>
      <c r="H51" s="182"/>
      <c r="I51" s="182"/>
      <c r="J51" s="182"/>
      <c r="K51" s="182"/>
      <c r="L51" s="182"/>
      <c r="M51" s="182"/>
      <c r="N51" s="182"/>
      <c r="O51" s="182"/>
      <c r="P51" s="182"/>
      <c r="Q51" s="182"/>
      <c r="R51" s="182"/>
      <c r="S51" s="182"/>
      <c r="T51" s="182"/>
      <c r="U51" s="182"/>
      <c r="V51" s="182"/>
      <c r="W51" s="182"/>
      <c r="X51" s="182"/>
      <c r="Y51" s="749"/>
      <c r="Z51" s="749"/>
      <c r="AA51" s="749"/>
      <c r="AB51" s="749"/>
      <c r="AC51" s="749"/>
      <c r="AD51" s="749"/>
      <c r="AE51" s="749"/>
      <c r="AF51" s="749"/>
      <c r="AG51" s="749"/>
      <c r="AH51" s="749"/>
      <c r="AI51" s="644"/>
    </row>
    <row r="52" spans="1:35" ht="15" customHeight="1" x14ac:dyDescent="0.15">
      <c r="A52" s="172"/>
      <c r="B52" s="182"/>
      <c r="C52" s="182"/>
      <c r="D52" s="5"/>
      <c r="E52" s="5"/>
      <c r="F52" s="5"/>
      <c r="G52" s="5"/>
      <c r="H52" s="5"/>
      <c r="I52" s="5"/>
      <c r="J52" s="5"/>
      <c r="K52" s="182"/>
      <c r="L52" s="182"/>
      <c r="M52" s="182"/>
      <c r="N52" s="182"/>
      <c r="O52" s="182"/>
      <c r="P52" s="749"/>
      <c r="Q52" s="749"/>
      <c r="R52" s="749"/>
      <c r="S52" s="749"/>
      <c r="T52" s="749"/>
      <c r="U52" s="5"/>
      <c r="V52" s="5"/>
      <c r="W52" s="5"/>
      <c r="X52" s="5"/>
      <c r="Y52" s="1653" t="s">
        <v>635</v>
      </c>
      <c r="Z52" s="1653"/>
      <c r="AA52" s="1653"/>
      <c r="AB52" s="1653"/>
      <c r="AC52" s="1653"/>
      <c r="AD52" s="1653"/>
      <c r="AE52" s="1653"/>
      <c r="AF52" s="1653"/>
      <c r="AG52" s="1653"/>
      <c r="AH52" s="749"/>
      <c r="AI52" s="644"/>
    </row>
    <row r="53" spans="1:35" ht="15" customHeight="1" x14ac:dyDescent="0.15">
      <c r="A53" s="172"/>
      <c r="B53" s="1625" t="s">
        <v>636</v>
      </c>
      <c r="C53" s="1626"/>
      <c r="D53" s="1626"/>
      <c r="E53" s="1626"/>
      <c r="F53" s="1626" t="s">
        <v>637</v>
      </c>
      <c r="G53" s="1626"/>
      <c r="H53" s="1626"/>
      <c r="I53" s="1626"/>
      <c r="J53" s="1626" t="s">
        <v>668</v>
      </c>
      <c r="K53" s="1626"/>
      <c r="L53" s="1626"/>
      <c r="M53" s="1626"/>
      <c r="N53" s="1626" t="s">
        <v>662</v>
      </c>
      <c r="O53" s="1626"/>
      <c r="P53" s="1626"/>
      <c r="Q53" s="1626"/>
      <c r="R53" s="1626" t="s">
        <v>664</v>
      </c>
      <c r="S53" s="1626"/>
      <c r="T53" s="1626"/>
      <c r="U53" s="1626"/>
      <c r="V53" s="1646" t="s">
        <v>638</v>
      </c>
      <c r="W53" s="1647"/>
      <c r="X53" s="1647"/>
      <c r="Y53" s="1647"/>
      <c r="Z53" s="1647"/>
      <c r="AA53" s="1634" t="s">
        <v>639</v>
      </c>
      <c r="AB53" s="1648"/>
      <c r="AC53" s="1648"/>
      <c r="AD53" s="1648"/>
      <c r="AE53" s="1648"/>
      <c r="AF53" s="1648"/>
      <c r="AG53" s="1649"/>
      <c r="AH53" s="512"/>
      <c r="AI53" s="644"/>
    </row>
    <row r="54" spans="1:35" ht="15" customHeight="1" x14ac:dyDescent="0.15">
      <c r="A54" s="172"/>
      <c r="B54" s="1626"/>
      <c r="C54" s="1626"/>
      <c r="D54" s="1626"/>
      <c r="E54" s="1626"/>
      <c r="F54" s="1628" t="s">
        <v>640</v>
      </c>
      <c r="G54" s="1625" t="s">
        <v>641</v>
      </c>
      <c r="H54" s="1626"/>
      <c r="I54" s="1626"/>
      <c r="J54" s="1628" t="s">
        <v>640</v>
      </c>
      <c r="K54" s="1625" t="s">
        <v>641</v>
      </c>
      <c r="L54" s="1626"/>
      <c r="M54" s="1626"/>
      <c r="N54" s="1628" t="s">
        <v>640</v>
      </c>
      <c r="O54" s="1625" t="s">
        <v>641</v>
      </c>
      <c r="P54" s="1626"/>
      <c r="Q54" s="1626"/>
      <c r="R54" s="1628" t="s">
        <v>640</v>
      </c>
      <c r="S54" s="1625" t="s">
        <v>641</v>
      </c>
      <c r="T54" s="1626"/>
      <c r="U54" s="1626"/>
      <c r="V54" s="1628" t="s">
        <v>640</v>
      </c>
      <c r="W54" s="1628"/>
      <c r="X54" s="1634" t="s">
        <v>641</v>
      </c>
      <c r="Y54" s="1635"/>
      <c r="Z54" s="1635"/>
      <c r="AA54" s="1650"/>
      <c r="AB54" s="1651"/>
      <c r="AC54" s="1651"/>
      <c r="AD54" s="1651"/>
      <c r="AE54" s="1651"/>
      <c r="AF54" s="1651"/>
      <c r="AG54" s="1652"/>
      <c r="AH54" s="512"/>
      <c r="AI54" s="644"/>
    </row>
    <row r="55" spans="1:35" ht="15" customHeight="1" x14ac:dyDescent="0.15">
      <c r="A55" s="172"/>
      <c r="B55" s="1626"/>
      <c r="C55" s="1626"/>
      <c r="D55" s="1626"/>
      <c r="E55" s="1626"/>
      <c r="F55" s="1628"/>
      <c r="G55" s="1627"/>
      <c r="H55" s="1627"/>
      <c r="I55" s="1627"/>
      <c r="J55" s="1628"/>
      <c r="K55" s="1627"/>
      <c r="L55" s="1627"/>
      <c r="M55" s="1627"/>
      <c r="N55" s="1628"/>
      <c r="O55" s="1627"/>
      <c r="P55" s="1627"/>
      <c r="Q55" s="1627"/>
      <c r="R55" s="1628"/>
      <c r="S55" s="1627"/>
      <c r="T55" s="1627"/>
      <c r="U55" s="1627"/>
      <c r="V55" s="1628"/>
      <c r="W55" s="1628"/>
      <c r="X55" s="1636"/>
      <c r="Y55" s="1637"/>
      <c r="Z55" s="1638"/>
      <c r="AA55" s="1615" t="s">
        <v>642</v>
      </c>
      <c r="AB55" s="1616"/>
      <c r="AC55" s="1618" t="s">
        <v>643</v>
      </c>
      <c r="AD55" s="1619"/>
      <c r="AE55" s="1619"/>
      <c r="AF55" s="1619"/>
      <c r="AG55" s="1620"/>
      <c r="AH55" s="512"/>
      <c r="AI55" s="644"/>
    </row>
    <row r="56" spans="1:35" ht="15" customHeight="1" thickBot="1" x14ac:dyDescent="0.2">
      <c r="A56" s="172"/>
      <c r="B56" s="1627"/>
      <c r="C56" s="1627"/>
      <c r="D56" s="1627"/>
      <c r="E56" s="1627"/>
      <c r="F56" s="1629"/>
      <c r="G56" s="1624" t="s">
        <v>644</v>
      </c>
      <c r="H56" s="1624"/>
      <c r="I56" s="1624"/>
      <c r="J56" s="1629"/>
      <c r="K56" s="1624" t="s">
        <v>645</v>
      </c>
      <c r="L56" s="1624"/>
      <c r="M56" s="1624"/>
      <c r="N56" s="1629"/>
      <c r="O56" s="1624" t="s">
        <v>663</v>
      </c>
      <c r="P56" s="1624"/>
      <c r="Q56" s="1624"/>
      <c r="R56" s="1629"/>
      <c r="S56" s="1624" t="s">
        <v>665</v>
      </c>
      <c r="T56" s="1624"/>
      <c r="U56" s="1624"/>
      <c r="V56" s="1629"/>
      <c r="W56" s="1629"/>
      <c r="X56" s="1636"/>
      <c r="Y56" s="1637"/>
      <c r="Z56" s="1638"/>
      <c r="AA56" s="1617"/>
      <c r="AB56" s="1616"/>
      <c r="AC56" s="1621"/>
      <c r="AD56" s="1622"/>
      <c r="AE56" s="1622"/>
      <c r="AF56" s="1622"/>
      <c r="AG56" s="1623"/>
      <c r="AH56" s="512"/>
      <c r="AI56" s="644"/>
    </row>
    <row r="57" spans="1:35" ht="15" customHeight="1" x14ac:dyDescent="0.15">
      <c r="A57" s="172"/>
      <c r="B57" s="1639" t="s">
        <v>646</v>
      </c>
      <c r="C57" s="1640"/>
      <c r="D57" s="1640"/>
      <c r="E57" s="1640"/>
      <c r="F57" s="1606">
        <v>3</v>
      </c>
      <c r="G57" s="1643">
        <f>IF(F57="","",ROUNDDOWN(F57/3,1))</f>
        <v>1</v>
      </c>
      <c r="H57" s="1643"/>
      <c r="I57" s="1643"/>
      <c r="J57" s="1606" t="s">
        <v>651</v>
      </c>
      <c r="K57" s="1604">
        <f>IF(J57="","",ROUNDDOWN(J57/6,1))</f>
        <v>1.5</v>
      </c>
      <c r="L57" s="1604"/>
      <c r="M57" s="1604"/>
      <c r="N57" s="1606" t="s">
        <v>666</v>
      </c>
      <c r="O57" s="1604">
        <f>IF(N57="","",ROUNDDOWN(N57/20,1))</f>
        <v>0.7</v>
      </c>
      <c r="P57" s="1604"/>
      <c r="Q57" s="1604"/>
      <c r="R57" s="1606" t="s">
        <v>667</v>
      </c>
      <c r="S57" s="1604">
        <f>IF(R57="","",ROUNDDOWN(R57/30,1))</f>
        <v>0.3</v>
      </c>
      <c r="T57" s="1604"/>
      <c r="U57" s="1604"/>
      <c r="V57" s="1577">
        <f>SUM(F57+J57+N57+R57)</f>
        <v>37</v>
      </c>
      <c r="W57" s="1577"/>
      <c r="X57" s="1609">
        <f>IF(V57="","",ROUND(G57+K57+O57+S57,1))</f>
        <v>3.5</v>
      </c>
      <c r="Y57" s="1610"/>
      <c r="Z57" s="1611"/>
      <c r="AA57" s="1630" t="s">
        <v>669</v>
      </c>
      <c r="AB57" s="1631"/>
      <c r="AC57" s="1588" t="s">
        <v>672</v>
      </c>
      <c r="AD57" s="1589"/>
      <c r="AE57" s="1590"/>
      <c r="AF57" s="1591">
        <v>4</v>
      </c>
      <c r="AG57" s="1592"/>
      <c r="AH57" s="512"/>
      <c r="AI57" s="644"/>
    </row>
    <row r="58" spans="1:35" ht="15" customHeight="1" thickBot="1" x14ac:dyDescent="0.2">
      <c r="A58" s="172"/>
      <c r="B58" s="1641"/>
      <c r="C58" s="1642"/>
      <c r="D58" s="1642"/>
      <c r="E58" s="1642"/>
      <c r="F58" s="1607"/>
      <c r="G58" s="1644"/>
      <c r="H58" s="1644"/>
      <c r="I58" s="1644"/>
      <c r="J58" s="1607"/>
      <c r="K58" s="1605"/>
      <c r="L58" s="1605"/>
      <c r="M58" s="1605"/>
      <c r="N58" s="1607"/>
      <c r="O58" s="1605"/>
      <c r="P58" s="1605"/>
      <c r="Q58" s="1605"/>
      <c r="R58" s="1607"/>
      <c r="S58" s="1605"/>
      <c r="T58" s="1605"/>
      <c r="U58" s="1605"/>
      <c r="V58" s="1608"/>
      <c r="W58" s="1608"/>
      <c r="X58" s="1612"/>
      <c r="Y58" s="1613"/>
      <c r="Z58" s="1614"/>
      <c r="AA58" s="1632"/>
      <c r="AB58" s="1633"/>
      <c r="AC58" s="1593" t="s">
        <v>673</v>
      </c>
      <c r="AD58" s="1594"/>
      <c r="AE58" s="1595"/>
      <c r="AF58" s="1596">
        <v>1</v>
      </c>
      <c r="AG58" s="1597"/>
      <c r="AH58" s="512"/>
      <c r="AI58" s="644"/>
    </row>
    <row r="59" spans="1:35" ht="15" customHeight="1" x14ac:dyDescent="0.15">
      <c r="A59" s="172"/>
      <c r="B59" s="1598"/>
      <c r="C59" s="1599"/>
      <c r="D59" s="1599"/>
      <c r="E59" s="1599"/>
      <c r="F59" s="1600"/>
      <c r="G59" s="1601" t="str">
        <f>IF(F59="","",ROUNDDOWN(F59/3,1))</f>
        <v/>
      </c>
      <c r="H59" s="1601"/>
      <c r="I59" s="1601"/>
      <c r="J59" s="1600"/>
      <c r="K59" s="1602" t="str">
        <f>IF(J59="","",ROUNDDOWN(J59/6,1))</f>
        <v/>
      </c>
      <c r="L59" s="1602"/>
      <c r="M59" s="1602"/>
      <c r="N59" s="1603"/>
      <c r="O59" s="1604" t="str">
        <f>IF(N59="","",ROUNDDOWN(N59/20,1))</f>
        <v/>
      </c>
      <c r="P59" s="1604"/>
      <c r="Q59" s="1604"/>
      <c r="R59" s="1603"/>
      <c r="S59" s="1604" t="str">
        <f>IF(R59="","",ROUNDDOWN(R59/30,1))</f>
        <v/>
      </c>
      <c r="T59" s="1604"/>
      <c r="U59" s="1604"/>
      <c r="V59" s="1577">
        <f>SUM(F59+J59+N59+R59)</f>
        <v>0</v>
      </c>
      <c r="W59" s="1577"/>
      <c r="X59" s="1578" t="e">
        <f>IF(V59="","",ROUND(G59+K59+O59+S59,1))</f>
        <v>#VALUE!</v>
      </c>
      <c r="Y59" s="1579"/>
      <c r="Z59" s="1580"/>
      <c r="AA59" s="1581"/>
      <c r="AB59" s="1582"/>
      <c r="AC59" s="1583" t="s">
        <v>672</v>
      </c>
      <c r="AD59" s="1584"/>
      <c r="AE59" s="1585"/>
      <c r="AF59" s="1586"/>
      <c r="AG59" s="1587"/>
      <c r="AH59" s="512"/>
      <c r="AI59" s="644"/>
    </row>
    <row r="60" spans="1:35" ht="15" customHeight="1" x14ac:dyDescent="0.15">
      <c r="A60" s="172"/>
      <c r="B60" s="1575"/>
      <c r="C60" s="1575"/>
      <c r="D60" s="1575"/>
      <c r="E60" s="1575"/>
      <c r="F60" s="1566"/>
      <c r="G60" s="1576"/>
      <c r="H60" s="1576"/>
      <c r="I60" s="1576"/>
      <c r="J60" s="1566"/>
      <c r="K60" s="1565"/>
      <c r="L60" s="1565"/>
      <c r="M60" s="1565"/>
      <c r="N60" s="1566"/>
      <c r="O60" s="1565"/>
      <c r="P60" s="1565"/>
      <c r="Q60" s="1565"/>
      <c r="R60" s="1566"/>
      <c r="S60" s="1565"/>
      <c r="T60" s="1565"/>
      <c r="U60" s="1565"/>
      <c r="V60" s="1567"/>
      <c r="W60" s="1567"/>
      <c r="X60" s="1568"/>
      <c r="Y60" s="1569"/>
      <c r="Z60" s="1570"/>
      <c r="AA60" s="1573"/>
      <c r="AB60" s="1574"/>
      <c r="AC60" s="1560" t="s">
        <v>673</v>
      </c>
      <c r="AD60" s="1561"/>
      <c r="AE60" s="1562"/>
      <c r="AF60" s="1563"/>
      <c r="AG60" s="1564"/>
      <c r="AH60" s="141"/>
      <c r="AI60" s="644"/>
    </row>
    <row r="61" spans="1:35" ht="15" customHeight="1" x14ac:dyDescent="0.15">
      <c r="A61" s="172"/>
      <c r="B61" s="1575"/>
      <c r="C61" s="1575"/>
      <c r="D61" s="1575"/>
      <c r="E61" s="1575"/>
      <c r="F61" s="1566"/>
      <c r="G61" s="1576" t="str">
        <f>IF(F61="","",ROUNDDOWN(F61/3,1))</f>
        <v/>
      </c>
      <c r="H61" s="1576"/>
      <c r="I61" s="1576"/>
      <c r="J61" s="1566"/>
      <c r="K61" s="1565" t="str">
        <f>IF(J61="","",ROUNDDOWN(J61/6,1))</f>
        <v/>
      </c>
      <c r="L61" s="1565"/>
      <c r="M61" s="1565"/>
      <c r="N61" s="1566"/>
      <c r="O61" s="1565" t="str">
        <f>IF(N61="","",ROUNDDOWN(N61/20,1))</f>
        <v/>
      </c>
      <c r="P61" s="1565"/>
      <c r="Q61" s="1565"/>
      <c r="R61" s="1566"/>
      <c r="S61" s="1565" t="str">
        <f>IF(R61="","",ROUNDDOWN(R61/30,1))</f>
        <v/>
      </c>
      <c r="T61" s="1565"/>
      <c r="U61" s="1565"/>
      <c r="V61" s="1567">
        <f>SUM(F61+J61+N61+R61)</f>
        <v>0</v>
      </c>
      <c r="W61" s="1567"/>
      <c r="X61" s="1568" t="e">
        <f>IF(V61="","",ROUND(G61+K61+O61+S61,1))</f>
        <v>#VALUE!</v>
      </c>
      <c r="Y61" s="1569"/>
      <c r="Z61" s="1570"/>
      <c r="AA61" s="1571"/>
      <c r="AB61" s="1572"/>
      <c r="AC61" s="1555" t="s">
        <v>672</v>
      </c>
      <c r="AD61" s="1556"/>
      <c r="AE61" s="1557"/>
      <c r="AF61" s="1558"/>
      <c r="AG61" s="1559"/>
      <c r="AH61" s="141"/>
      <c r="AI61" s="644"/>
    </row>
    <row r="62" spans="1:35" ht="15" customHeight="1" x14ac:dyDescent="0.15">
      <c r="A62" s="172"/>
      <c r="B62" s="1575"/>
      <c r="C62" s="1575"/>
      <c r="D62" s="1575"/>
      <c r="E62" s="1575"/>
      <c r="F62" s="1566"/>
      <c r="G62" s="1576"/>
      <c r="H62" s="1576"/>
      <c r="I62" s="1576"/>
      <c r="J62" s="1566"/>
      <c r="K62" s="1565"/>
      <c r="L62" s="1565"/>
      <c r="M62" s="1565"/>
      <c r="N62" s="1566"/>
      <c r="O62" s="1565"/>
      <c r="P62" s="1565"/>
      <c r="Q62" s="1565"/>
      <c r="R62" s="1566"/>
      <c r="S62" s="1565"/>
      <c r="T62" s="1565"/>
      <c r="U62" s="1565"/>
      <c r="V62" s="1567"/>
      <c r="W62" s="1567"/>
      <c r="X62" s="1568"/>
      <c r="Y62" s="1569"/>
      <c r="Z62" s="1570"/>
      <c r="AA62" s="1573"/>
      <c r="AB62" s="1574"/>
      <c r="AC62" s="1560" t="s">
        <v>673</v>
      </c>
      <c r="AD62" s="1561"/>
      <c r="AE62" s="1562"/>
      <c r="AF62" s="1563"/>
      <c r="AG62" s="1564"/>
      <c r="AH62" s="141"/>
      <c r="AI62" s="644"/>
    </row>
    <row r="63" spans="1:35" ht="15" customHeight="1" x14ac:dyDescent="0.15">
      <c r="A63" s="201"/>
      <c r="B63" s="501" t="s">
        <v>128</v>
      </c>
      <c r="C63" s="41" t="s">
        <v>675</v>
      </c>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750"/>
      <c r="AE63" s="211"/>
      <c r="AF63" s="211"/>
      <c r="AG63" s="211"/>
      <c r="AH63" s="751"/>
      <c r="AI63" s="664"/>
    </row>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sheetData>
  <mergeCells count="220">
    <mergeCell ref="A1:Y2"/>
    <mergeCell ref="Z1:AI2"/>
    <mergeCell ref="Z3:AI8"/>
    <mergeCell ref="X26:Z27"/>
    <mergeCell ref="AA26:AB27"/>
    <mergeCell ref="AC26:AE26"/>
    <mergeCell ref="AF26:AG26"/>
    <mergeCell ref="AC27:AE27"/>
    <mergeCell ref="AF27:AG27"/>
    <mergeCell ref="V26:W27"/>
    <mergeCell ref="V23:W25"/>
    <mergeCell ref="X23:Z25"/>
    <mergeCell ref="AA24:AB25"/>
    <mergeCell ref="AC24:AG25"/>
    <mergeCell ref="AA22:AG23"/>
    <mergeCell ref="Z9:AI10"/>
    <mergeCell ref="B22:E25"/>
    <mergeCell ref="F22:I22"/>
    <mergeCell ref="J22:M22"/>
    <mergeCell ref="F23:F25"/>
    <mergeCell ref="G23:I24"/>
    <mergeCell ref="J23:J25"/>
    <mergeCell ref="K23:M24"/>
    <mergeCell ref="G25:I25"/>
    <mergeCell ref="AA30:AB31"/>
    <mergeCell ref="AC30:AE30"/>
    <mergeCell ref="AF30:AG30"/>
    <mergeCell ref="AC31:AE31"/>
    <mergeCell ref="AF31:AG31"/>
    <mergeCell ref="V30:W31"/>
    <mergeCell ref="X28:Z29"/>
    <mergeCell ref="AA28:AB29"/>
    <mergeCell ref="AC28:AE28"/>
    <mergeCell ref="AF28:AG28"/>
    <mergeCell ref="AC29:AE29"/>
    <mergeCell ref="AF29:AG29"/>
    <mergeCell ref="V28:W29"/>
    <mergeCell ref="F43:F44"/>
    <mergeCell ref="G43:I44"/>
    <mergeCell ref="J43:J44"/>
    <mergeCell ref="O41:Q42"/>
    <mergeCell ref="R41:R42"/>
    <mergeCell ref="S41:U42"/>
    <mergeCell ref="V41:W42"/>
    <mergeCell ref="N41:N42"/>
    <mergeCell ref="G38:I39"/>
    <mergeCell ref="J38:J40"/>
    <mergeCell ref="K38:M39"/>
    <mergeCell ref="N38:N40"/>
    <mergeCell ref="AA57:AB58"/>
    <mergeCell ref="B57:E58"/>
    <mergeCell ref="F57:F58"/>
    <mergeCell ref="G57:I58"/>
    <mergeCell ref="J57:J58"/>
    <mergeCell ref="R54:R56"/>
    <mergeCell ref="S54:U55"/>
    <mergeCell ref="V54:W56"/>
    <mergeCell ref="Y52:AG52"/>
    <mergeCell ref="X54:Z56"/>
    <mergeCell ref="B53:E56"/>
    <mergeCell ref="F53:I53"/>
    <mergeCell ref="J53:M53"/>
    <mergeCell ref="N53:Q53"/>
    <mergeCell ref="R53:U53"/>
    <mergeCell ref="V53:Z53"/>
    <mergeCell ref="AA53:AG54"/>
    <mergeCell ref="F54:F56"/>
    <mergeCell ref="V22:Z22"/>
    <mergeCell ref="N22:Q22"/>
    <mergeCell ref="N23:N25"/>
    <mergeCell ref="O23:Q24"/>
    <mergeCell ref="O25:Q25"/>
    <mergeCell ref="N26:N27"/>
    <mergeCell ref="O26:Q27"/>
    <mergeCell ref="K28:M29"/>
    <mergeCell ref="B30:E31"/>
    <mergeCell ref="F30:F31"/>
    <mergeCell ref="G30:I31"/>
    <mergeCell ref="J30:J31"/>
    <mergeCell ref="K30:M31"/>
    <mergeCell ref="K25:M25"/>
    <mergeCell ref="B26:E27"/>
    <mergeCell ref="F26:F27"/>
    <mergeCell ref="G26:I27"/>
    <mergeCell ref="J26:J27"/>
    <mergeCell ref="K26:M27"/>
    <mergeCell ref="B28:E29"/>
    <mergeCell ref="F28:F29"/>
    <mergeCell ref="G28:I29"/>
    <mergeCell ref="J28:J29"/>
    <mergeCell ref="X30:Z31"/>
    <mergeCell ref="Y21:AG21"/>
    <mergeCell ref="Y36:AG36"/>
    <mergeCell ref="B37:E40"/>
    <mergeCell ref="F37:I37"/>
    <mergeCell ref="J37:M37"/>
    <mergeCell ref="N37:Q37"/>
    <mergeCell ref="R37:U37"/>
    <mergeCell ref="V37:Z37"/>
    <mergeCell ref="AA37:AG38"/>
    <mergeCell ref="F38:F40"/>
    <mergeCell ref="R28:R29"/>
    <mergeCell ref="S28:U29"/>
    <mergeCell ref="R30:R31"/>
    <mergeCell ref="S30:U31"/>
    <mergeCell ref="R22:U22"/>
    <mergeCell ref="R23:R25"/>
    <mergeCell ref="S23:U24"/>
    <mergeCell ref="S25:U25"/>
    <mergeCell ref="R26:R27"/>
    <mergeCell ref="S26:U27"/>
    <mergeCell ref="N28:N29"/>
    <mergeCell ref="O28:Q29"/>
    <mergeCell ref="N30:N31"/>
    <mergeCell ref="O30:Q31"/>
    <mergeCell ref="B41:E42"/>
    <mergeCell ref="F41:F42"/>
    <mergeCell ref="G41:I42"/>
    <mergeCell ref="J41:J42"/>
    <mergeCell ref="K41:M42"/>
    <mergeCell ref="O38:Q39"/>
    <mergeCell ref="R38:R40"/>
    <mergeCell ref="S38:U39"/>
    <mergeCell ref="V38:W40"/>
    <mergeCell ref="X41:Z42"/>
    <mergeCell ref="AA41:AB42"/>
    <mergeCell ref="AC41:AE41"/>
    <mergeCell ref="AF41:AG41"/>
    <mergeCell ref="AC42:AE42"/>
    <mergeCell ref="AF42:AG42"/>
    <mergeCell ref="AC39:AG40"/>
    <mergeCell ref="G40:I40"/>
    <mergeCell ref="K40:M40"/>
    <mergeCell ref="O40:Q40"/>
    <mergeCell ref="S40:U40"/>
    <mergeCell ref="X38:Z40"/>
    <mergeCell ref="AA39:AB40"/>
    <mergeCell ref="AF43:AG43"/>
    <mergeCell ref="AC44:AE44"/>
    <mergeCell ref="AF44:AG44"/>
    <mergeCell ref="B45:E46"/>
    <mergeCell ref="F45:F46"/>
    <mergeCell ref="G45:I46"/>
    <mergeCell ref="J45:J46"/>
    <mergeCell ref="K45:M46"/>
    <mergeCell ref="N45:N46"/>
    <mergeCell ref="O45:Q46"/>
    <mergeCell ref="K43:M44"/>
    <mergeCell ref="N43:N44"/>
    <mergeCell ref="O43:Q44"/>
    <mergeCell ref="R43:R44"/>
    <mergeCell ref="S43:U44"/>
    <mergeCell ref="V43:W44"/>
    <mergeCell ref="R45:R46"/>
    <mergeCell ref="S45:U46"/>
    <mergeCell ref="V45:W46"/>
    <mergeCell ref="X45:Z46"/>
    <mergeCell ref="X43:Z44"/>
    <mergeCell ref="AA43:AB44"/>
    <mergeCell ref="AC43:AE43"/>
    <mergeCell ref="B43:E44"/>
    <mergeCell ref="AA45:AB46"/>
    <mergeCell ref="AC45:AE45"/>
    <mergeCell ref="AF45:AG45"/>
    <mergeCell ref="AC46:AE46"/>
    <mergeCell ref="AF46:AG46"/>
    <mergeCell ref="AA55:AB56"/>
    <mergeCell ref="AC55:AG56"/>
    <mergeCell ref="G56:I56"/>
    <mergeCell ref="K56:M56"/>
    <mergeCell ref="O56:Q56"/>
    <mergeCell ref="S56:U56"/>
    <mergeCell ref="G54:I55"/>
    <mergeCell ref="J54:J56"/>
    <mergeCell ref="K54:M55"/>
    <mergeCell ref="N54:N56"/>
    <mergeCell ref="O54:Q55"/>
    <mergeCell ref="AC59:AE59"/>
    <mergeCell ref="AF59:AG59"/>
    <mergeCell ref="AC60:AE60"/>
    <mergeCell ref="AF60:AG60"/>
    <mergeCell ref="AC57:AE57"/>
    <mergeCell ref="AF57:AG57"/>
    <mergeCell ref="AC58:AE58"/>
    <mergeCell ref="AF58:AG58"/>
    <mergeCell ref="B59:E60"/>
    <mergeCell ref="F59:F60"/>
    <mergeCell ref="G59:I60"/>
    <mergeCell ref="J59:J60"/>
    <mergeCell ref="K59:M60"/>
    <mergeCell ref="N59:N60"/>
    <mergeCell ref="K57:M58"/>
    <mergeCell ref="N57:N58"/>
    <mergeCell ref="O57:Q58"/>
    <mergeCell ref="R57:R58"/>
    <mergeCell ref="S57:U58"/>
    <mergeCell ref="V57:W58"/>
    <mergeCell ref="O59:Q60"/>
    <mergeCell ref="R59:R60"/>
    <mergeCell ref="S59:U60"/>
    <mergeCell ref="X57:Z58"/>
    <mergeCell ref="B61:E62"/>
    <mergeCell ref="F61:F62"/>
    <mergeCell ref="G61:I62"/>
    <mergeCell ref="J61:J62"/>
    <mergeCell ref="K61:M62"/>
    <mergeCell ref="N61:N62"/>
    <mergeCell ref="V59:W60"/>
    <mergeCell ref="X59:Z60"/>
    <mergeCell ref="AA59:AB60"/>
    <mergeCell ref="AC61:AE61"/>
    <mergeCell ref="AF61:AG61"/>
    <mergeCell ref="AC62:AE62"/>
    <mergeCell ref="AF62:AG62"/>
    <mergeCell ref="O61:Q62"/>
    <mergeCell ref="R61:R62"/>
    <mergeCell ref="S61:U62"/>
    <mergeCell ref="V61:W62"/>
    <mergeCell ref="X61:Z62"/>
    <mergeCell ref="AA61:AB62"/>
  </mergeCells>
  <phoneticPr fontId="4"/>
  <dataValidations disablePrompts="1" count="2">
    <dataValidation type="list" allowBlank="1" showInputMessage="1" showErrorMessage="1" sqref="M49 U49">
      <formula1>"■,□"</formula1>
    </dataValidation>
    <dataValidation type="list" allowBlank="1" showInputMessage="1" showErrorMessage="1" sqref="I8 U39 M18 I18 I16 M8 M30 M28 I28 M24 I24 Q24 U24 M45 M43 I43 M39 I39 Q39 U55 M61 M59 I59 M55 I55 Q55">
      <formula1>"□,■"</formula1>
    </dataValidation>
  </dataValidations>
  <printOptions horizontalCentered="1"/>
  <pageMargins left="0.59055118110236227" right="0.59055118110236227" top="0.39370078740157483" bottom="0.59055118110236227" header="0.31496062992125984" footer="0.31496062992125984"/>
  <pageSetup paperSize="9" scale="93" orientation="portrait" r:id="rId1"/>
  <headerFooter>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1"/>
  <sheetViews>
    <sheetView view="pageBreakPreview" zoomScaleNormal="100" zoomScaleSheetLayoutView="100" workbookViewId="0">
      <selection activeCell="Z1" sqref="Z1:AI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37"/>
      <c r="B4" s="61" t="s">
        <v>251</v>
      </c>
      <c r="C4" s="54" t="s">
        <v>677</v>
      </c>
      <c r="D4" s="207"/>
      <c r="E4" s="33"/>
      <c r="F4" s="33"/>
      <c r="G4" s="33"/>
      <c r="H4" s="33"/>
      <c r="I4" s="33"/>
      <c r="J4" s="207"/>
      <c r="K4" s="33"/>
      <c r="L4" s="33"/>
      <c r="M4" s="33"/>
      <c r="N4" s="33"/>
      <c r="O4" s="207"/>
      <c r="P4" s="33"/>
      <c r="Q4" s="33"/>
      <c r="R4" s="33"/>
      <c r="S4" s="33"/>
      <c r="T4" s="33"/>
      <c r="U4" s="33"/>
      <c r="V4" s="33"/>
      <c r="W4" s="33"/>
      <c r="X4" s="33"/>
      <c r="Y4" s="81"/>
      <c r="Z4" s="1505" t="s">
        <v>678</v>
      </c>
      <c r="AA4" s="1506"/>
      <c r="AB4" s="1506"/>
      <c r="AC4" s="1506"/>
      <c r="AD4" s="1506"/>
      <c r="AE4" s="1506"/>
      <c r="AF4" s="1506"/>
      <c r="AG4" s="1506"/>
      <c r="AH4" s="1506"/>
      <c r="AI4" s="1507"/>
    </row>
    <row r="5" spans="1:35" ht="15" customHeight="1" x14ac:dyDescent="0.15">
      <c r="A5" s="37"/>
      <c r="B5" s="33"/>
      <c r="C5" s="33"/>
      <c r="D5" s="33"/>
      <c r="E5" s="33"/>
      <c r="F5" s="33"/>
      <c r="G5" s="33"/>
      <c r="H5" s="33"/>
      <c r="I5" s="119"/>
      <c r="J5" s="119"/>
      <c r="K5" s="119"/>
      <c r="L5" s="119"/>
      <c r="M5" s="119"/>
      <c r="N5" s="207" t="s">
        <v>253</v>
      </c>
      <c r="O5" s="33" t="s">
        <v>254</v>
      </c>
      <c r="P5" s="33"/>
      <c r="Q5" s="33"/>
      <c r="R5" s="33"/>
      <c r="S5" s="207" t="s">
        <v>253</v>
      </c>
      <c r="T5" s="33" t="s">
        <v>255</v>
      </c>
      <c r="U5" s="33"/>
      <c r="V5" s="33"/>
      <c r="W5" s="33"/>
      <c r="X5" s="33"/>
      <c r="Y5" s="81"/>
      <c r="Z5" s="1505"/>
      <c r="AA5" s="1506"/>
      <c r="AB5" s="1506"/>
      <c r="AC5" s="1506"/>
      <c r="AD5" s="1506"/>
      <c r="AE5" s="1506"/>
      <c r="AF5" s="1506"/>
      <c r="AG5" s="1506"/>
      <c r="AH5" s="1506"/>
      <c r="AI5" s="1507"/>
    </row>
    <row r="6" spans="1:35" ht="9" customHeight="1" x14ac:dyDescent="0.15">
      <c r="A6" s="37"/>
      <c r="B6" s="33"/>
      <c r="C6" s="33"/>
      <c r="D6" s="33"/>
      <c r="E6" s="33"/>
      <c r="F6" s="33"/>
      <c r="G6" s="33"/>
      <c r="H6" s="33"/>
      <c r="I6" s="33"/>
      <c r="J6" s="33"/>
      <c r="K6" s="33"/>
      <c r="L6" s="33"/>
      <c r="M6" s="33"/>
      <c r="N6" s="33"/>
      <c r="O6" s="33"/>
      <c r="P6" s="33"/>
      <c r="Q6" s="33"/>
      <c r="R6" s="33"/>
      <c r="S6" s="33"/>
      <c r="T6" s="33"/>
      <c r="U6" s="33"/>
      <c r="V6" s="33"/>
      <c r="W6" s="33"/>
      <c r="X6" s="33"/>
      <c r="Y6" s="81"/>
      <c r="Z6" s="1671" t="s">
        <v>679</v>
      </c>
      <c r="AA6" s="1672"/>
      <c r="AB6" s="1672"/>
      <c r="AC6" s="1672"/>
      <c r="AD6" s="1672"/>
      <c r="AE6" s="1672"/>
      <c r="AF6" s="1672"/>
      <c r="AG6" s="1672"/>
      <c r="AH6" s="1672"/>
      <c r="AI6" s="1673"/>
    </row>
    <row r="7" spans="1:35" ht="15" customHeight="1" x14ac:dyDescent="0.15">
      <c r="A7" s="37"/>
      <c r="B7" s="202"/>
      <c r="C7" s="61" t="s">
        <v>126</v>
      </c>
      <c r="D7" s="54" t="s">
        <v>680</v>
      </c>
      <c r="E7" s="33"/>
      <c r="F7" s="33"/>
      <c r="G7" s="33"/>
      <c r="H7" s="33"/>
      <c r="I7" s="33"/>
      <c r="J7" s="207"/>
      <c r="K7" s="33"/>
      <c r="L7" s="33"/>
      <c r="M7" s="33"/>
      <c r="N7" s="33"/>
      <c r="O7" s="207"/>
      <c r="P7" s="33"/>
      <c r="Q7" s="33"/>
      <c r="R7" s="33"/>
      <c r="S7" s="33"/>
      <c r="T7" s="33"/>
      <c r="U7" s="33"/>
      <c r="V7" s="33"/>
      <c r="W7" s="33"/>
      <c r="X7" s="33"/>
      <c r="Y7" s="81"/>
      <c r="Z7" s="1671"/>
      <c r="AA7" s="1672"/>
      <c r="AB7" s="1672"/>
      <c r="AC7" s="1672"/>
      <c r="AD7" s="1672"/>
      <c r="AE7" s="1672"/>
      <c r="AF7" s="1672"/>
      <c r="AG7" s="1672"/>
      <c r="AH7" s="1672"/>
      <c r="AI7" s="1673"/>
    </row>
    <row r="8" spans="1:35" ht="15" customHeight="1" x14ac:dyDescent="0.15">
      <c r="A8" s="37"/>
      <c r="B8" s="33"/>
      <c r="C8" s="1665"/>
      <c r="D8" s="1666"/>
      <c r="E8" s="1666"/>
      <c r="F8" s="1666"/>
      <c r="G8" s="1666"/>
      <c r="H8" s="1666"/>
      <c r="I8" s="1666"/>
      <c r="J8" s="1666"/>
      <c r="K8" s="1666"/>
      <c r="L8" s="1666"/>
      <c r="M8" s="1666"/>
      <c r="N8" s="1666"/>
      <c r="O8" s="1666"/>
      <c r="P8" s="1666"/>
      <c r="Q8" s="1666"/>
      <c r="R8" s="1666"/>
      <c r="S8" s="1666"/>
      <c r="T8" s="1666"/>
      <c r="U8" s="1666"/>
      <c r="V8" s="1666"/>
      <c r="W8" s="1667"/>
      <c r="X8" s="33"/>
      <c r="Y8" s="81"/>
      <c r="Z8" s="226" t="s">
        <v>688</v>
      </c>
      <c r="AA8" s="177"/>
      <c r="AB8" s="177"/>
      <c r="AC8" s="177"/>
      <c r="AD8" s="177"/>
      <c r="AE8" s="177"/>
      <c r="AF8" s="177"/>
      <c r="AG8" s="177"/>
      <c r="AH8" s="178"/>
      <c r="AI8" s="179"/>
    </row>
    <row r="9" spans="1:35" ht="15" customHeight="1" x14ac:dyDescent="0.15">
      <c r="A9" s="37"/>
      <c r="B9" s="33"/>
      <c r="C9" s="1668"/>
      <c r="D9" s="1669"/>
      <c r="E9" s="1669"/>
      <c r="F9" s="1669"/>
      <c r="G9" s="1669"/>
      <c r="H9" s="1669"/>
      <c r="I9" s="1669"/>
      <c r="J9" s="1669"/>
      <c r="K9" s="1669"/>
      <c r="L9" s="1669"/>
      <c r="M9" s="1669"/>
      <c r="N9" s="1669"/>
      <c r="O9" s="1669"/>
      <c r="P9" s="1669"/>
      <c r="Q9" s="1669"/>
      <c r="R9" s="1669"/>
      <c r="S9" s="1669"/>
      <c r="T9" s="1669"/>
      <c r="U9" s="1669"/>
      <c r="V9" s="1669"/>
      <c r="W9" s="1670"/>
      <c r="X9" s="33"/>
      <c r="Y9" s="81"/>
      <c r="Z9" s="912" t="s">
        <v>689</v>
      </c>
      <c r="AA9" s="913"/>
      <c r="AB9" s="913"/>
      <c r="AC9" s="913"/>
      <c r="AD9" s="913"/>
      <c r="AE9" s="913"/>
      <c r="AF9" s="913"/>
      <c r="AG9" s="913"/>
      <c r="AH9" s="667"/>
      <c r="AI9" s="179"/>
    </row>
    <row r="10" spans="1:35" ht="9" customHeight="1" x14ac:dyDescent="0.15">
      <c r="A10" s="37"/>
      <c r="B10" s="33"/>
      <c r="C10" s="126"/>
      <c r="D10" s="33"/>
      <c r="E10" s="33"/>
      <c r="F10" s="33"/>
      <c r="G10" s="33"/>
      <c r="H10" s="33"/>
      <c r="I10" s="33"/>
      <c r="J10" s="33"/>
      <c r="K10" s="33"/>
      <c r="L10" s="33"/>
      <c r="M10" s="33"/>
      <c r="N10" s="33"/>
      <c r="O10" s="33"/>
      <c r="P10" s="33"/>
      <c r="Q10" s="33"/>
      <c r="R10" s="33"/>
      <c r="S10" s="33"/>
      <c r="T10" s="33"/>
      <c r="U10" s="33"/>
      <c r="V10" s="33"/>
      <c r="W10" s="33"/>
      <c r="X10" s="33"/>
      <c r="Y10" s="81"/>
      <c r="Z10" s="1328" t="s">
        <v>690</v>
      </c>
      <c r="AA10" s="1662"/>
      <c r="AB10" s="1662"/>
      <c r="AC10" s="1662"/>
      <c r="AD10" s="1662"/>
      <c r="AE10" s="1662"/>
      <c r="AF10" s="1662"/>
      <c r="AG10" s="1662"/>
      <c r="AH10" s="1662"/>
      <c r="AI10" s="1663"/>
    </row>
    <row r="11" spans="1:35" ht="15" customHeight="1" x14ac:dyDescent="0.15">
      <c r="A11" s="37"/>
      <c r="B11" s="202"/>
      <c r="C11" s="61" t="s">
        <v>126</v>
      </c>
      <c r="D11" s="54" t="s">
        <v>681</v>
      </c>
      <c r="E11" s="54"/>
      <c r="F11" s="33"/>
      <c r="G11" s="33"/>
      <c r="H11" s="33"/>
      <c r="I11" s="33"/>
      <c r="J11" s="33"/>
      <c r="K11" s="33"/>
      <c r="L11" s="33"/>
      <c r="M11" s="33"/>
      <c r="N11" s="33"/>
      <c r="O11" s="33"/>
      <c r="P11" s="33"/>
      <c r="Q11" s="33"/>
      <c r="R11" s="33"/>
      <c r="S11" s="33"/>
      <c r="T11" s="33"/>
      <c r="U11" s="33"/>
      <c r="V11" s="33"/>
      <c r="W11" s="33"/>
      <c r="X11" s="33"/>
      <c r="Y11" s="81"/>
      <c r="Z11" s="1664"/>
      <c r="AA11" s="1662"/>
      <c r="AB11" s="1662"/>
      <c r="AC11" s="1662"/>
      <c r="AD11" s="1662"/>
      <c r="AE11" s="1662"/>
      <c r="AF11" s="1662"/>
      <c r="AG11" s="1662"/>
      <c r="AH11" s="1662"/>
      <c r="AI11" s="1663"/>
    </row>
    <row r="12" spans="1:35" ht="15" customHeight="1" x14ac:dyDescent="0.15">
      <c r="A12" s="37"/>
      <c r="B12" s="202"/>
      <c r="C12" s="54"/>
      <c r="D12" s="54" t="s">
        <v>682</v>
      </c>
      <c r="E12" s="54"/>
      <c r="F12" s="33"/>
      <c r="G12" s="33"/>
      <c r="H12" s="33"/>
      <c r="I12" s="33"/>
      <c r="J12" s="33"/>
      <c r="K12" s="33"/>
      <c r="L12" s="33"/>
      <c r="M12" s="33"/>
      <c r="N12" s="33"/>
      <c r="O12" s="33"/>
      <c r="P12" s="33"/>
      <c r="Q12" s="33"/>
      <c r="R12" s="33"/>
      <c r="S12" s="33"/>
      <c r="T12" s="33"/>
      <c r="U12" s="33"/>
      <c r="V12" s="33"/>
      <c r="W12" s="33"/>
      <c r="X12" s="33"/>
      <c r="Y12" s="81"/>
      <c r="Z12" s="1664"/>
      <c r="AA12" s="1662"/>
      <c r="AB12" s="1662"/>
      <c r="AC12" s="1662"/>
      <c r="AD12" s="1662"/>
      <c r="AE12" s="1662"/>
      <c r="AF12" s="1662"/>
      <c r="AG12" s="1662"/>
      <c r="AH12" s="1662"/>
      <c r="AI12" s="1663"/>
    </row>
    <row r="13" spans="1:35" ht="15" customHeight="1" x14ac:dyDescent="0.15">
      <c r="A13" s="37"/>
      <c r="B13" s="202"/>
      <c r="C13" s="33"/>
      <c r="D13" s="33"/>
      <c r="E13" s="33"/>
      <c r="F13" s="33"/>
      <c r="G13" s="33"/>
      <c r="H13" s="33"/>
      <c r="I13" s="119"/>
      <c r="J13" s="119"/>
      <c r="K13" s="119"/>
      <c r="L13" s="119"/>
      <c r="M13" s="119"/>
      <c r="N13" s="207" t="s">
        <v>253</v>
      </c>
      <c r="O13" s="33" t="s">
        <v>254</v>
      </c>
      <c r="P13" s="33"/>
      <c r="Q13" s="33"/>
      <c r="R13" s="33"/>
      <c r="S13" s="207" t="s">
        <v>253</v>
      </c>
      <c r="T13" s="33" t="s">
        <v>255</v>
      </c>
      <c r="U13" s="33"/>
      <c r="V13" s="33"/>
      <c r="W13" s="33"/>
      <c r="X13" s="33"/>
      <c r="Y13" s="81"/>
      <c r="Z13" s="1664"/>
      <c r="AA13" s="1662"/>
      <c r="AB13" s="1662"/>
      <c r="AC13" s="1662"/>
      <c r="AD13" s="1662"/>
      <c r="AE13" s="1662"/>
      <c r="AF13" s="1662"/>
      <c r="AG13" s="1662"/>
      <c r="AH13" s="1662"/>
      <c r="AI13" s="1663"/>
    </row>
    <row r="14" spans="1:35" ht="9" customHeight="1" x14ac:dyDescent="0.15">
      <c r="A14" s="37"/>
      <c r="B14" s="202"/>
      <c r="C14" s="33"/>
      <c r="D14" s="33"/>
      <c r="E14" s="33"/>
      <c r="F14" s="33"/>
      <c r="G14" s="33"/>
      <c r="H14" s="33"/>
      <c r="I14" s="33"/>
      <c r="J14" s="33"/>
      <c r="K14" s="33"/>
      <c r="L14" s="33"/>
      <c r="M14" s="33"/>
      <c r="N14" s="33"/>
      <c r="O14" s="33"/>
      <c r="P14" s="33"/>
      <c r="Q14" s="33"/>
      <c r="R14" s="33"/>
      <c r="S14" s="33"/>
      <c r="T14" s="33"/>
      <c r="U14" s="33"/>
      <c r="V14" s="33"/>
      <c r="W14" s="33"/>
      <c r="X14" s="33"/>
      <c r="Y14" s="81"/>
      <c r="Z14" s="1664"/>
      <c r="AA14" s="1662"/>
      <c r="AB14" s="1662"/>
      <c r="AC14" s="1662"/>
      <c r="AD14" s="1662"/>
      <c r="AE14" s="1662"/>
      <c r="AF14" s="1662"/>
      <c r="AG14" s="1662"/>
      <c r="AH14" s="1662"/>
      <c r="AI14" s="1663"/>
    </row>
    <row r="15" spans="1:35" ht="15" customHeight="1" x14ac:dyDescent="0.15">
      <c r="A15" s="37"/>
      <c r="B15" s="202"/>
      <c r="C15" s="61" t="s">
        <v>126</v>
      </c>
      <c r="D15" s="54" t="s">
        <v>683</v>
      </c>
      <c r="E15" s="33"/>
      <c r="F15" s="33"/>
      <c r="G15" s="33"/>
      <c r="H15" s="33"/>
      <c r="I15" s="33"/>
      <c r="J15" s="33"/>
      <c r="K15" s="33"/>
      <c r="L15" s="33"/>
      <c r="M15" s="33"/>
      <c r="N15" s="33"/>
      <c r="O15" s="33"/>
      <c r="P15" s="33"/>
      <c r="Q15" s="33"/>
      <c r="R15" s="33"/>
      <c r="S15" s="33"/>
      <c r="T15" s="33"/>
      <c r="U15" s="33"/>
      <c r="V15" s="33"/>
      <c r="W15" s="33"/>
      <c r="X15" s="33"/>
      <c r="Y15" s="81"/>
      <c r="Z15" s="1664"/>
      <c r="AA15" s="1662"/>
      <c r="AB15" s="1662"/>
      <c r="AC15" s="1662"/>
      <c r="AD15" s="1662"/>
      <c r="AE15" s="1662"/>
      <c r="AF15" s="1662"/>
      <c r="AG15" s="1662"/>
      <c r="AH15" s="1662"/>
      <c r="AI15" s="1663"/>
    </row>
    <row r="16" spans="1:35" ht="15" customHeight="1" x14ac:dyDescent="0.15">
      <c r="A16" s="37"/>
      <c r="B16" s="202"/>
      <c r="C16" s="33"/>
      <c r="D16" s="33"/>
      <c r="E16" s="207" t="s">
        <v>253</v>
      </c>
      <c r="F16" s="33" t="s">
        <v>254</v>
      </c>
      <c r="G16" s="33"/>
      <c r="H16" s="33"/>
      <c r="I16" s="207" t="s">
        <v>253</v>
      </c>
      <c r="J16" s="33" t="s">
        <v>255</v>
      </c>
      <c r="K16" s="33"/>
      <c r="L16" s="33"/>
      <c r="M16" s="244"/>
      <c r="N16" s="207" t="s">
        <v>253</v>
      </c>
      <c r="O16" s="33" t="s">
        <v>684</v>
      </c>
      <c r="P16" s="33"/>
      <c r="Q16" s="33"/>
      <c r="R16" s="33"/>
      <c r="S16" s="33"/>
      <c r="T16" s="33"/>
      <c r="U16" s="33"/>
      <c r="V16" s="33"/>
      <c r="W16" s="33"/>
      <c r="X16" s="33"/>
      <c r="Y16" s="81"/>
      <c r="Z16" s="1664"/>
      <c r="AA16" s="1662"/>
      <c r="AB16" s="1662"/>
      <c r="AC16" s="1662"/>
      <c r="AD16" s="1662"/>
      <c r="AE16" s="1662"/>
      <c r="AF16" s="1662"/>
      <c r="AG16" s="1662"/>
      <c r="AH16" s="1662"/>
      <c r="AI16" s="1663"/>
    </row>
    <row r="17" spans="1:35" ht="9" customHeight="1" x14ac:dyDescent="0.15">
      <c r="A17" s="37"/>
      <c r="B17" s="202"/>
      <c r="C17" s="33"/>
      <c r="D17" s="33"/>
      <c r="E17" s="33"/>
      <c r="F17" s="33"/>
      <c r="G17" s="33"/>
      <c r="H17" s="33"/>
      <c r="I17" s="33"/>
      <c r="J17" s="33"/>
      <c r="K17" s="33"/>
      <c r="L17" s="33"/>
      <c r="M17" s="33"/>
      <c r="N17" s="33"/>
      <c r="O17" s="33"/>
      <c r="P17" s="33"/>
      <c r="Q17" s="33"/>
      <c r="R17" s="33"/>
      <c r="S17" s="33"/>
      <c r="T17" s="33"/>
      <c r="U17" s="33"/>
      <c r="V17" s="33"/>
      <c r="W17" s="33"/>
      <c r="X17" s="33"/>
      <c r="Y17" s="81"/>
      <c r="Z17" s="129"/>
      <c r="AA17" s="130"/>
      <c r="AB17" s="130"/>
      <c r="AC17" s="130"/>
      <c r="AD17" s="130"/>
      <c r="AE17" s="130"/>
      <c r="AF17" s="130"/>
      <c r="AG17" s="130"/>
      <c r="AH17" s="130"/>
      <c r="AI17" s="131"/>
    </row>
    <row r="18" spans="1:35" ht="15" customHeight="1" x14ac:dyDescent="0.15">
      <c r="A18" s="37"/>
      <c r="B18" s="202"/>
      <c r="C18" s="61" t="s">
        <v>126</v>
      </c>
      <c r="D18" s="138" t="s">
        <v>685</v>
      </c>
      <c r="E18" s="138"/>
      <c r="F18" s="33"/>
      <c r="G18" s="33"/>
      <c r="H18" s="33"/>
      <c r="I18" s="33"/>
      <c r="J18" s="33"/>
      <c r="K18" s="33"/>
      <c r="L18" s="33"/>
      <c r="M18" s="33"/>
      <c r="N18" s="33"/>
      <c r="O18" s="33"/>
      <c r="P18" s="33"/>
      <c r="Q18" s="33"/>
      <c r="R18" s="33"/>
      <c r="S18" s="33"/>
      <c r="T18" s="33"/>
      <c r="U18" s="33"/>
      <c r="V18" s="33"/>
      <c r="W18" s="33"/>
      <c r="X18" s="33"/>
      <c r="Y18" s="81"/>
      <c r="Z18" s="129"/>
      <c r="AA18" s="130"/>
      <c r="AB18" s="130"/>
      <c r="AC18" s="130"/>
      <c r="AD18" s="130"/>
      <c r="AE18" s="130"/>
      <c r="AF18" s="130"/>
      <c r="AG18" s="130"/>
      <c r="AH18" s="130"/>
      <c r="AI18" s="131"/>
    </row>
    <row r="19" spans="1:35" ht="15" customHeight="1" x14ac:dyDescent="0.15">
      <c r="A19" s="37"/>
      <c r="B19" s="202"/>
      <c r="C19" s="138"/>
      <c r="D19" s="138" t="s">
        <v>686</v>
      </c>
      <c r="E19" s="138"/>
      <c r="F19" s="33"/>
      <c r="G19" s="33"/>
      <c r="H19" s="33"/>
      <c r="I19" s="33"/>
      <c r="J19" s="33"/>
      <c r="K19" s="33"/>
      <c r="L19" s="33"/>
      <c r="M19" s="33"/>
      <c r="N19" s="33"/>
      <c r="O19" s="33"/>
      <c r="P19" s="33"/>
      <c r="Q19" s="33"/>
      <c r="R19" s="33"/>
      <c r="S19" s="33"/>
      <c r="T19" s="33"/>
      <c r="U19" s="33"/>
      <c r="V19" s="33"/>
      <c r="W19" s="33"/>
      <c r="X19" s="33"/>
      <c r="Y19" s="81"/>
      <c r="Z19" s="129"/>
      <c r="AA19" s="130"/>
      <c r="AB19" s="130"/>
      <c r="AC19" s="130"/>
      <c r="AD19" s="130"/>
      <c r="AE19" s="130"/>
      <c r="AF19" s="130"/>
      <c r="AG19" s="130"/>
      <c r="AH19" s="130"/>
      <c r="AI19" s="131"/>
    </row>
    <row r="20" spans="1:35" ht="15" customHeight="1" x14ac:dyDescent="0.15">
      <c r="A20" s="37"/>
      <c r="B20" s="202"/>
      <c r="C20" s="33"/>
      <c r="D20" s="33"/>
      <c r="E20" s="33"/>
      <c r="F20" s="33"/>
      <c r="G20" s="33"/>
      <c r="H20" s="33"/>
      <c r="I20" s="119"/>
      <c r="J20" s="119"/>
      <c r="K20" s="119"/>
      <c r="L20" s="119"/>
      <c r="M20" s="119"/>
      <c r="N20" s="207" t="s">
        <v>253</v>
      </c>
      <c r="O20" s="33" t="s">
        <v>254</v>
      </c>
      <c r="P20" s="33"/>
      <c r="Q20" s="33"/>
      <c r="R20" s="33"/>
      <c r="S20" s="207" t="s">
        <v>253</v>
      </c>
      <c r="T20" s="33" t="s">
        <v>255</v>
      </c>
      <c r="U20" s="33"/>
      <c r="V20" s="33"/>
      <c r="W20" s="33"/>
      <c r="X20" s="33"/>
      <c r="Y20" s="81"/>
      <c r="Z20" s="129"/>
      <c r="AA20" s="130"/>
      <c r="AB20" s="130"/>
      <c r="AC20" s="130"/>
      <c r="AD20" s="130"/>
      <c r="AE20" s="130"/>
      <c r="AF20" s="130"/>
      <c r="AG20" s="130"/>
      <c r="AH20" s="130"/>
      <c r="AI20" s="131"/>
    </row>
    <row r="21" spans="1:35" ht="9" customHeight="1" x14ac:dyDescent="0.15">
      <c r="A21" s="37"/>
      <c r="B21" s="202"/>
      <c r="C21" s="33"/>
      <c r="D21" s="33"/>
      <c r="E21" s="33"/>
      <c r="F21" s="33"/>
      <c r="G21" s="33"/>
      <c r="H21" s="33"/>
      <c r="I21" s="33"/>
      <c r="J21" s="33"/>
      <c r="K21" s="33"/>
      <c r="L21" s="33"/>
      <c r="M21" s="33"/>
      <c r="N21" s="33"/>
      <c r="O21" s="33"/>
      <c r="P21" s="33"/>
      <c r="Q21" s="33"/>
      <c r="R21" s="33"/>
      <c r="S21" s="33"/>
      <c r="T21" s="33"/>
      <c r="U21" s="33"/>
      <c r="V21" s="33"/>
      <c r="W21" s="33"/>
      <c r="X21" s="33"/>
      <c r="Y21" s="81"/>
      <c r="Z21" s="129"/>
      <c r="AA21" s="130"/>
      <c r="AB21" s="130"/>
      <c r="AC21" s="130"/>
      <c r="AD21" s="130"/>
      <c r="AE21" s="130"/>
      <c r="AF21" s="130"/>
      <c r="AG21" s="130"/>
      <c r="AH21" s="130"/>
      <c r="AI21" s="131"/>
    </row>
    <row r="22" spans="1:35" ht="15" customHeight="1" x14ac:dyDescent="0.15">
      <c r="A22" s="37"/>
      <c r="B22" s="202"/>
      <c r="C22" s="61" t="s">
        <v>126</v>
      </c>
      <c r="D22" s="54" t="s">
        <v>687</v>
      </c>
      <c r="E22" s="33"/>
      <c r="F22" s="33"/>
      <c r="G22" s="33"/>
      <c r="H22" s="33"/>
      <c r="I22" s="33"/>
      <c r="J22" s="33"/>
      <c r="K22" s="33"/>
      <c r="L22" s="33"/>
      <c r="M22" s="33"/>
      <c r="N22" s="33"/>
      <c r="O22" s="33"/>
      <c r="P22" s="33"/>
      <c r="Q22" s="33"/>
      <c r="R22" s="33"/>
      <c r="S22" s="33"/>
      <c r="T22" s="33"/>
      <c r="U22" s="33"/>
      <c r="V22" s="33"/>
      <c r="W22" s="33"/>
      <c r="X22" s="33"/>
      <c r="Y22" s="81"/>
      <c r="Z22" s="129"/>
      <c r="AA22" s="130"/>
      <c r="AB22" s="130"/>
      <c r="AC22" s="130"/>
      <c r="AD22" s="130"/>
      <c r="AE22" s="130"/>
      <c r="AF22" s="130"/>
      <c r="AG22" s="130"/>
      <c r="AH22" s="130"/>
      <c r="AI22" s="131"/>
    </row>
    <row r="23" spans="1:35" ht="15" customHeight="1" x14ac:dyDescent="0.15">
      <c r="A23" s="37"/>
      <c r="B23" s="33"/>
      <c r="C23" s="1487"/>
      <c r="D23" s="1488"/>
      <c r="E23" s="1488"/>
      <c r="F23" s="1488"/>
      <c r="G23" s="1488"/>
      <c r="H23" s="1488"/>
      <c r="I23" s="1488"/>
      <c r="J23" s="1488"/>
      <c r="K23" s="1488"/>
      <c r="L23" s="1488"/>
      <c r="M23" s="1488"/>
      <c r="N23" s="1488"/>
      <c r="O23" s="1488"/>
      <c r="P23" s="1488"/>
      <c r="Q23" s="1488"/>
      <c r="R23" s="1488"/>
      <c r="S23" s="1488"/>
      <c r="T23" s="1488"/>
      <c r="U23" s="1488"/>
      <c r="V23" s="1488"/>
      <c r="W23" s="1489"/>
      <c r="X23" s="33"/>
      <c r="Y23" s="81"/>
      <c r="Z23" s="129"/>
      <c r="AA23" s="130"/>
      <c r="AB23" s="130"/>
      <c r="AC23" s="130"/>
      <c r="AD23" s="130"/>
      <c r="AE23" s="130"/>
      <c r="AF23" s="130"/>
      <c r="AG23" s="130"/>
      <c r="AH23" s="130"/>
      <c r="AI23" s="131"/>
    </row>
    <row r="24" spans="1:35" ht="15" customHeight="1" x14ac:dyDescent="0.15">
      <c r="A24" s="37"/>
      <c r="B24" s="33"/>
      <c r="C24" s="1490"/>
      <c r="D24" s="1491"/>
      <c r="E24" s="1491"/>
      <c r="F24" s="1491"/>
      <c r="G24" s="1491"/>
      <c r="H24" s="1491"/>
      <c r="I24" s="1491"/>
      <c r="J24" s="1491"/>
      <c r="K24" s="1491"/>
      <c r="L24" s="1491"/>
      <c r="M24" s="1491"/>
      <c r="N24" s="1491"/>
      <c r="O24" s="1491"/>
      <c r="P24" s="1491"/>
      <c r="Q24" s="1491"/>
      <c r="R24" s="1491"/>
      <c r="S24" s="1491"/>
      <c r="T24" s="1491"/>
      <c r="U24" s="1491"/>
      <c r="V24" s="1491"/>
      <c r="W24" s="1492"/>
      <c r="X24" s="33"/>
      <c r="Y24" s="81"/>
      <c r="Z24" s="129"/>
      <c r="AA24" s="130"/>
      <c r="AB24" s="130"/>
      <c r="AC24" s="130"/>
      <c r="AD24" s="130"/>
      <c r="AE24" s="130"/>
      <c r="AF24" s="130"/>
      <c r="AG24" s="130"/>
      <c r="AH24" s="130"/>
      <c r="AI24" s="131"/>
    </row>
    <row r="25" spans="1:35" ht="15" customHeight="1" x14ac:dyDescent="0.15">
      <c r="A25" s="37"/>
      <c r="B25" s="33"/>
      <c r="C25" s="1493"/>
      <c r="D25" s="1494"/>
      <c r="E25" s="1494"/>
      <c r="F25" s="1494"/>
      <c r="G25" s="1494"/>
      <c r="H25" s="1494"/>
      <c r="I25" s="1494"/>
      <c r="J25" s="1494"/>
      <c r="K25" s="1494"/>
      <c r="L25" s="1494"/>
      <c r="M25" s="1494"/>
      <c r="N25" s="1494"/>
      <c r="O25" s="1494"/>
      <c r="P25" s="1494"/>
      <c r="Q25" s="1494"/>
      <c r="R25" s="1494"/>
      <c r="S25" s="1494"/>
      <c r="T25" s="1494"/>
      <c r="U25" s="1494"/>
      <c r="V25" s="1494"/>
      <c r="W25" s="1495"/>
      <c r="X25" s="33"/>
      <c r="Y25" s="81"/>
      <c r="Z25" s="129"/>
      <c r="AA25" s="130"/>
      <c r="AB25" s="130"/>
      <c r="AC25" s="130"/>
      <c r="AD25" s="130"/>
      <c r="AE25" s="130"/>
      <c r="AF25" s="130"/>
      <c r="AG25" s="130"/>
      <c r="AH25" s="130"/>
      <c r="AI25" s="131"/>
    </row>
    <row r="26" spans="1:35" ht="12.75" customHeight="1" x14ac:dyDescent="0.15">
      <c r="A26" s="88"/>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81"/>
      <c r="Z26" s="88"/>
      <c r="AA26" s="119"/>
      <c r="AB26" s="119"/>
      <c r="AC26" s="119"/>
      <c r="AD26" s="119"/>
      <c r="AE26" s="119"/>
      <c r="AF26" s="119"/>
      <c r="AG26" s="119"/>
      <c r="AH26" s="119"/>
      <c r="AI26" s="81"/>
    </row>
    <row r="27" spans="1:35" ht="15" customHeight="1" x14ac:dyDescent="0.15">
      <c r="A27" s="919">
        <v>7</v>
      </c>
      <c r="B27" s="920" t="s">
        <v>2648</v>
      </c>
      <c r="C27" s="119"/>
      <c r="D27" s="119"/>
      <c r="E27" s="119"/>
      <c r="F27" s="119"/>
      <c r="G27" s="119"/>
      <c r="H27" s="119"/>
      <c r="I27" s="119"/>
      <c r="J27" s="119"/>
      <c r="K27" s="119"/>
      <c r="L27" s="119"/>
      <c r="M27" s="119"/>
      <c r="N27" s="119"/>
      <c r="O27" s="119"/>
      <c r="P27" s="119"/>
      <c r="Q27" s="119"/>
      <c r="R27" s="119"/>
      <c r="S27" s="119"/>
      <c r="T27" s="119"/>
      <c r="U27" s="119"/>
      <c r="V27" s="119"/>
      <c r="W27" s="119"/>
      <c r="X27" s="119"/>
      <c r="Y27" s="81"/>
      <c r="Z27" s="88"/>
      <c r="AA27" s="119"/>
      <c r="AB27" s="119"/>
      <c r="AC27" s="119"/>
      <c r="AD27" s="119"/>
      <c r="AE27" s="119"/>
      <c r="AF27" s="119"/>
      <c r="AG27" s="119"/>
      <c r="AH27" s="119"/>
      <c r="AI27" s="81"/>
    </row>
    <row r="28" spans="1:35" ht="9" customHeight="1" x14ac:dyDescent="0.15">
      <c r="A28" s="88"/>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81"/>
      <c r="Z28" s="88"/>
      <c r="AA28" s="119"/>
      <c r="AB28" s="119"/>
      <c r="AC28" s="119"/>
      <c r="AD28" s="119"/>
      <c r="AE28" s="119"/>
      <c r="AF28" s="119"/>
      <c r="AG28" s="119"/>
      <c r="AH28" s="119"/>
      <c r="AI28" s="81"/>
    </row>
    <row r="29" spans="1:35" ht="15" customHeight="1" x14ac:dyDescent="0.15">
      <c r="A29" s="37"/>
      <c r="B29" s="61" t="s">
        <v>251</v>
      </c>
      <c r="C29" s="54" t="s">
        <v>691</v>
      </c>
      <c r="D29" s="54"/>
      <c r="E29" s="33"/>
      <c r="F29" s="33"/>
      <c r="G29" s="33"/>
      <c r="H29" s="33"/>
      <c r="I29" s="33"/>
      <c r="J29" s="33"/>
      <c r="K29" s="33"/>
      <c r="L29" s="33"/>
      <c r="M29" s="33"/>
      <c r="N29" s="33"/>
      <c r="O29" s="33"/>
      <c r="P29" s="33"/>
      <c r="Q29" s="33"/>
      <c r="R29" s="33"/>
      <c r="S29" s="33"/>
      <c r="T29" s="33"/>
      <c r="U29" s="33"/>
      <c r="V29" s="33"/>
      <c r="W29" s="33"/>
      <c r="X29" s="33"/>
      <c r="Y29" s="81"/>
      <c r="Z29" s="136" t="s">
        <v>692</v>
      </c>
      <c r="AA29" s="130"/>
      <c r="AB29" s="130"/>
      <c r="AC29" s="130"/>
      <c r="AD29" s="130"/>
      <c r="AE29" s="130"/>
      <c r="AF29" s="130"/>
      <c r="AG29" s="130"/>
      <c r="AH29" s="130"/>
      <c r="AI29" s="131"/>
    </row>
    <row r="30" spans="1:35" ht="15" customHeight="1" x14ac:dyDescent="0.15">
      <c r="A30" s="37"/>
      <c r="B30" s="54"/>
      <c r="C30" s="54" t="s">
        <v>693</v>
      </c>
      <c r="D30" s="54"/>
      <c r="E30" s="33"/>
      <c r="F30" s="33"/>
      <c r="G30" s="33"/>
      <c r="H30" s="33"/>
      <c r="I30" s="33"/>
      <c r="J30" s="33"/>
      <c r="K30" s="33"/>
      <c r="L30" s="33"/>
      <c r="M30" s="33"/>
      <c r="N30" s="33"/>
      <c r="O30" s="33"/>
      <c r="P30" s="33"/>
      <c r="Q30" s="33"/>
      <c r="R30" s="33"/>
      <c r="S30" s="33"/>
      <c r="T30" s="33"/>
      <c r="U30" s="33"/>
      <c r="V30" s="33"/>
      <c r="W30" s="33"/>
      <c r="X30" s="33"/>
      <c r="Y30" s="81"/>
      <c r="Z30" s="129"/>
      <c r="AA30" s="130"/>
      <c r="AB30" s="130"/>
      <c r="AC30" s="130"/>
      <c r="AD30" s="130"/>
      <c r="AE30" s="130"/>
      <c r="AF30" s="130"/>
      <c r="AG30" s="130"/>
      <c r="AH30" s="130"/>
      <c r="AI30" s="131"/>
    </row>
    <row r="31" spans="1:35" ht="15" customHeight="1" x14ac:dyDescent="0.15">
      <c r="A31" s="37"/>
      <c r="B31" s="33"/>
      <c r="C31" s="33"/>
      <c r="D31" s="33"/>
      <c r="E31" s="33"/>
      <c r="F31" s="33"/>
      <c r="G31" s="33"/>
      <c r="H31" s="33"/>
      <c r="I31" s="119"/>
      <c r="J31" s="119"/>
      <c r="K31" s="119"/>
      <c r="L31" s="119"/>
      <c r="M31" s="119"/>
      <c r="N31" s="207" t="s">
        <v>253</v>
      </c>
      <c r="O31" s="33" t="s">
        <v>254</v>
      </c>
      <c r="P31" s="33"/>
      <c r="Q31" s="33"/>
      <c r="R31" s="33"/>
      <c r="S31" s="207" t="s">
        <v>253</v>
      </c>
      <c r="T31" s="33" t="s">
        <v>255</v>
      </c>
      <c r="U31" s="33"/>
      <c r="V31" s="33"/>
      <c r="W31" s="33"/>
      <c r="X31" s="33"/>
      <c r="Y31" s="81"/>
      <c r="Z31" s="129"/>
      <c r="AA31" s="130"/>
      <c r="AB31" s="130"/>
      <c r="AC31" s="130"/>
      <c r="AD31" s="130"/>
      <c r="AE31" s="130"/>
      <c r="AF31" s="130"/>
      <c r="AG31" s="130"/>
      <c r="AH31" s="130"/>
      <c r="AI31" s="131"/>
    </row>
    <row r="32" spans="1:35" ht="9" customHeight="1" x14ac:dyDescent="0.15">
      <c r="A32" s="37"/>
      <c r="B32" s="33"/>
      <c r="C32" s="33"/>
      <c r="D32" s="33"/>
      <c r="E32" s="33"/>
      <c r="F32" s="33"/>
      <c r="G32" s="33"/>
      <c r="H32" s="33"/>
      <c r="I32" s="207"/>
      <c r="J32" s="33"/>
      <c r="K32" s="33"/>
      <c r="L32" s="33"/>
      <c r="M32" s="33"/>
      <c r="N32" s="207"/>
      <c r="O32" s="33"/>
      <c r="P32" s="33"/>
      <c r="Q32" s="33"/>
      <c r="R32" s="33"/>
      <c r="S32" s="33"/>
      <c r="T32" s="33"/>
      <c r="U32" s="33"/>
      <c r="V32" s="33"/>
      <c r="W32" s="33"/>
      <c r="X32" s="33"/>
      <c r="Y32" s="81"/>
      <c r="Z32" s="129"/>
      <c r="AA32" s="130"/>
      <c r="AB32" s="130"/>
      <c r="AC32" s="130"/>
      <c r="AD32" s="130"/>
      <c r="AE32" s="130"/>
      <c r="AF32" s="130"/>
      <c r="AG32" s="130"/>
      <c r="AH32" s="130"/>
      <c r="AI32" s="131"/>
    </row>
    <row r="33" spans="1:35" ht="15" customHeight="1" x14ac:dyDescent="0.15">
      <c r="A33" s="37"/>
      <c r="B33" s="33"/>
      <c r="C33" s="56" t="s">
        <v>126</v>
      </c>
      <c r="D33" s="208" t="s">
        <v>706</v>
      </c>
      <c r="E33" s="144"/>
      <c r="F33" s="144"/>
      <c r="G33" s="144"/>
      <c r="H33" s="144"/>
      <c r="I33" s="144"/>
      <c r="J33" s="221"/>
      <c r="K33" s="144"/>
      <c r="L33" s="144"/>
      <c r="M33" s="144"/>
      <c r="N33" s="144"/>
      <c r="O33" s="221"/>
      <c r="P33" s="144"/>
      <c r="Q33" s="144"/>
      <c r="R33" s="144"/>
      <c r="S33" s="144"/>
      <c r="T33" s="144"/>
      <c r="U33" s="144"/>
      <c r="V33" s="144"/>
      <c r="W33" s="126"/>
      <c r="X33" s="33"/>
      <c r="Y33" s="81"/>
      <c r="Z33" s="1395" t="s">
        <v>694</v>
      </c>
      <c r="AA33" s="1396"/>
      <c r="AB33" s="1396"/>
      <c r="AC33" s="1396"/>
      <c r="AD33" s="1396"/>
      <c r="AE33" s="1396"/>
      <c r="AF33" s="1396"/>
      <c r="AG33" s="1396"/>
      <c r="AH33" s="1396"/>
      <c r="AI33" s="1397"/>
    </row>
    <row r="34" spans="1:35" ht="15" customHeight="1" x14ac:dyDescent="0.15">
      <c r="A34" s="37"/>
      <c r="B34" s="33"/>
      <c r="C34" s="126"/>
      <c r="D34" s="183" t="s">
        <v>253</v>
      </c>
      <c r="E34" s="33" t="s">
        <v>695</v>
      </c>
      <c r="F34" s="33"/>
      <c r="G34" s="33"/>
      <c r="H34" s="33"/>
      <c r="I34" s="33"/>
      <c r="J34" s="33"/>
      <c r="K34" s="183" t="s">
        <v>253</v>
      </c>
      <c r="L34" s="33" t="s">
        <v>696</v>
      </c>
      <c r="M34" s="33"/>
      <c r="N34" s="33"/>
      <c r="O34" s="33"/>
      <c r="P34" s="183" t="s">
        <v>253</v>
      </c>
      <c r="Q34" s="33" t="s">
        <v>697</v>
      </c>
      <c r="R34" s="33"/>
      <c r="S34" s="33"/>
      <c r="T34" s="33"/>
      <c r="U34" s="33"/>
      <c r="V34" s="33"/>
      <c r="W34" s="33"/>
      <c r="X34" s="33"/>
      <c r="Y34" s="81"/>
      <c r="Z34" s="1395"/>
      <c r="AA34" s="1396"/>
      <c r="AB34" s="1396"/>
      <c r="AC34" s="1396"/>
      <c r="AD34" s="1396"/>
      <c r="AE34" s="1396"/>
      <c r="AF34" s="1396"/>
      <c r="AG34" s="1396"/>
      <c r="AH34" s="1396"/>
      <c r="AI34" s="1397"/>
    </row>
    <row r="35" spans="1:35" ht="15" customHeight="1" x14ac:dyDescent="0.15">
      <c r="A35" s="37"/>
      <c r="B35" s="33"/>
      <c r="C35" s="126"/>
      <c r="D35" s="183" t="s">
        <v>253</v>
      </c>
      <c r="E35" s="33" t="s">
        <v>698</v>
      </c>
      <c r="F35" s="33"/>
      <c r="G35" s="33"/>
      <c r="H35" s="33"/>
      <c r="I35" s="33"/>
      <c r="J35" s="33"/>
      <c r="K35" s="183" t="s">
        <v>253</v>
      </c>
      <c r="L35" s="33" t="s">
        <v>699</v>
      </c>
      <c r="M35" s="33"/>
      <c r="N35" s="33"/>
      <c r="O35" s="33"/>
      <c r="P35" s="183" t="s">
        <v>253</v>
      </c>
      <c r="Q35" s="33" t="s">
        <v>700</v>
      </c>
      <c r="R35" s="33"/>
      <c r="S35" s="33"/>
      <c r="T35" s="33"/>
      <c r="U35" s="59"/>
      <c r="V35" s="33"/>
      <c r="W35" s="33"/>
      <c r="X35" s="33"/>
      <c r="Y35" s="81"/>
      <c r="Z35" s="1395"/>
      <c r="AA35" s="1396"/>
      <c r="AB35" s="1396"/>
      <c r="AC35" s="1396"/>
      <c r="AD35" s="1396"/>
      <c r="AE35" s="1396"/>
      <c r="AF35" s="1396"/>
      <c r="AG35" s="1396"/>
      <c r="AH35" s="1396"/>
      <c r="AI35" s="1397"/>
    </row>
    <row r="36" spans="1:35" ht="15" customHeight="1" x14ac:dyDescent="0.15">
      <c r="A36" s="37"/>
      <c r="B36" s="33"/>
      <c r="C36" s="126"/>
      <c r="D36" s="183" t="s">
        <v>253</v>
      </c>
      <c r="E36" s="33" t="s">
        <v>701</v>
      </c>
      <c r="F36" s="33"/>
      <c r="G36" s="33"/>
      <c r="H36" s="33"/>
      <c r="I36" s="33"/>
      <c r="J36" s="33"/>
      <c r="K36" s="183" t="s">
        <v>253</v>
      </c>
      <c r="L36" s="33" t="s">
        <v>702</v>
      </c>
      <c r="M36" s="33"/>
      <c r="N36" s="33"/>
      <c r="O36" s="1480"/>
      <c r="P36" s="1480"/>
      <c r="Q36" s="1480"/>
      <c r="R36" s="1480"/>
      <c r="S36" s="1480"/>
      <c r="T36" s="1480"/>
      <c r="U36" s="1480"/>
      <c r="V36" s="1480"/>
      <c r="W36" s="33" t="s">
        <v>521</v>
      </c>
      <c r="X36" s="33"/>
      <c r="Y36" s="81"/>
      <c r="Z36" s="169"/>
      <c r="AA36" s="170"/>
      <c r="AB36" s="170"/>
      <c r="AC36" s="170"/>
      <c r="AD36" s="170"/>
      <c r="AE36" s="170"/>
      <c r="AF36" s="170"/>
      <c r="AG36" s="170"/>
      <c r="AH36" s="170"/>
      <c r="AI36" s="171"/>
    </row>
    <row r="37" spans="1:35" ht="12.75" customHeight="1" x14ac:dyDescent="0.15">
      <c r="A37" s="37"/>
      <c r="B37" s="33"/>
      <c r="C37" s="33"/>
      <c r="D37" s="33"/>
      <c r="E37" s="33"/>
      <c r="F37" s="33"/>
      <c r="G37" s="33"/>
      <c r="H37" s="33"/>
      <c r="I37" s="207"/>
      <c r="J37" s="33"/>
      <c r="K37" s="33"/>
      <c r="L37" s="33"/>
      <c r="M37" s="33"/>
      <c r="N37" s="207"/>
      <c r="O37" s="33"/>
      <c r="P37" s="33"/>
      <c r="Q37" s="33"/>
      <c r="R37" s="33"/>
      <c r="S37" s="33"/>
      <c r="T37" s="33"/>
      <c r="U37" s="33"/>
      <c r="V37" s="33"/>
      <c r="W37" s="33"/>
      <c r="X37" s="33"/>
      <c r="Y37" s="81"/>
      <c r="Z37" s="1328" t="s">
        <v>703</v>
      </c>
      <c r="AA37" s="1660"/>
      <c r="AB37" s="1660"/>
      <c r="AC37" s="1660"/>
      <c r="AD37" s="1660"/>
      <c r="AE37" s="1660"/>
      <c r="AF37" s="1660"/>
      <c r="AG37" s="1660"/>
      <c r="AH37" s="1660"/>
      <c r="AI37" s="1661"/>
    </row>
    <row r="38" spans="1:35" ht="15" customHeight="1" x14ac:dyDescent="0.15">
      <c r="A38" s="37"/>
      <c r="B38" s="61" t="s">
        <v>251</v>
      </c>
      <c r="C38" s="54" t="s">
        <v>704</v>
      </c>
      <c r="D38" s="61"/>
      <c r="E38" s="227"/>
      <c r="F38" s="227"/>
      <c r="G38" s="227"/>
      <c r="H38" s="227"/>
      <c r="I38" s="227"/>
      <c r="J38" s="227"/>
      <c r="K38" s="227"/>
      <c r="L38" s="227"/>
      <c r="M38" s="126"/>
      <c r="N38" s="126"/>
      <c r="O38" s="207"/>
      <c r="P38" s="227"/>
      <c r="Q38" s="227"/>
      <c r="R38" s="227"/>
      <c r="S38" s="227"/>
      <c r="T38" s="227"/>
      <c r="U38" s="227"/>
      <c r="V38" s="227"/>
      <c r="W38" s="126"/>
      <c r="X38" s="33"/>
      <c r="Y38" s="81"/>
      <c r="Z38" s="1328"/>
      <c r="AA38" s="1660"/>
      <c r="AB38" s="1660"/>
      <c r="AC38" s="1660"/>
      <c r="AD38" s="1660"/>
      <c r="AE38" s="1660"/>
      <c r="AF38" s="1660"/>
      <c r="AG38" s="1660"/>
      <c r="AH38" s="1660"/>
      <c r="AI38" s="1661"/>
    </row>
    <row r="39" spans="1:35" ht="15" customHeight="1" x14ac:dyDescent="0.15">
      <c r="A39" s="37"/>
      <c r="B39" s="182"/>
      <c r="C39" s="54" t="s">
        <v>705</v>
      </c>
      <c r="D39" s="61"/>
      <c r="E39" s="227"/>
      <c r="F39" s="227"/>
      <c r="G39" s="227"/>
      <c r="H39" s="227"/>
      <c r="I39" s="227"/>
      <c r="J39" s="227"/>
      <c r="K39" s="227"/>
      <c r="L39" s="227"/>
      <c r="M39" s="227"/>
      <c r="N39" s="227"/>
      <c r="O39" s="227"/>
      <c r="P39" s="227"/>
      <c r="Q39" s="227"/>
      <c r="R39" s="227"/>
      <c r="S39" s="227"/>
      <c r="T39" s="227"/>
      <c r="U39" s="227"/>
      <c r="V39" s="227"/>
      <c r="W39" s="227"/>
      <c r="X39" s="33"/>
      <c r="Y39" s="81"/>
      <c r="Z39" s="1328"/>
      <c r="AA39" s="1660"/>
      <c r="AB39" s="1660"/>
      <c r="AC39" s="1660"/>
      <c r="AD39" s="1660"/>
      <c r="AE39" s="1660"/>
      <c r="AF39" s="1660"/>
      <c r="AG39" s="1660"/>
      <c r="AH39" s="1660"/>
      <c r="AI39" s="1661"/>
    </row>
    <row r="40" spans="1:35" ht="15" customHeight="1" x14ac:dyDescent="0.15">
      <c r="A40" s="37"/>
      <c r="B40" s="33"/>
      <c r="C40" s="33"/>
      <c r="D40" s="33"/>
      <c r="E40" s="33"/>
      <c r="F40" s="33"/>
      <c r="G40" s="33"/>
      <c r="H40" s="33"/>
      <c r="I40" s="119"/>
      <c r="J40" s="119"/>
      <c r="K40" s="119"/>
      <c r="L40" s="119"/>
      <c r="M40" s="119"/>
      <c r="N40" s="207" t="s">
        <v>253</v>
      </c>
      <c r="O40" s="33" t="s">
        <v>254</v>
      </c>
      <c r="P40" s="33"/>
      <c r="Q40" s="33"/>
      <c r="R40" s="33"/>
      <c r="S40" s="207" t="s">
        <v>253</v>
      </c>
      <c r="T40" s="33" t="s">
        <v>255</v>
      </c>
      <c r="U40" s="33"/>
      <c r="V40" s="33"/>
      <c r="W40" s="33"/>
      <c r="X40" s="33"/>
      <c r="Y40" s="81"/>
      <c r="Z40" s="228"/>
      <c r="AA40" s="229"/>
      <c r="AB40" s="229"/>
      <c r="AC40" s="229"/>
      <c r="AD40" s="229"/>
      <c r="AE40" s="229"/>
      <c r="AF40" s="229"/>
      <c r="AG40" s="229"/>
      <c r="AH40" s="229"/>
      <c r="AI40" s="216"/>
    </row>
    <row r="41" spans="1:35" ht="12.75" customHeight="1" x14ac:dyDescent="0.15">
      <c r="A41" s="8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88"/>
      <c r="AA41" s="119"/>
      <c r="AB41" s="119"/>
      <c r="AC41" s="119"/>
      <c r="AD41" s="119"/>
      <c r="AE41" s="119"/>
      <c r="AF41" s="119"/>
      <c r="AG41" s="119"/>
      <c r="AH41" s="119"/>
      <c r="AI41" s="81"/>
    </row>
    <row r="42" spans="1:35" ht="15" customHeight="1" x14ac:dyDescent="0.15">
      <c r="A42" s="88"/>
      <c r="B42" s="61" t="s">
        <v>251</v>
      </c>
      <c r="C42" s="54" t="s">
        <v>707</v>
      </c>
      <c r="D42" s="33"/>
      <c r="E42" s="33"/>
      <c r="F42" s="33"/>
      <c r="G42" s="33"/>
      <c r="H42" s="33"/>
      <c r="I42" s="33"/>
      <c r="J42" s="33"/>
      <c r="K42" s="33"/>
      <c r="L42" s="33"/>
      <c r="M42" s="33"/>
      <c r="N42" s="33"/>
      <c r="O42" s="33"/>
      <c r="P42" s="33"/>
      <c r="Q42" s="33"/>
      <c r="R42" s="33"/>
      <c r="S42" s="33"/>
      <c r="T42" s="33"/>
      <c r="U42" s="33"/>
      <c r="V42" s="33"/>
      <c r="W42" s="33"/>
      <c r="X42" s="119"/>
      <c r="Y42" s="38"/>
      <c r="Z42" s="129"/>
      <c r="AA42" s="130"/>
      <c r="AB42" s="130"/>
      <c r="AC42" s="130"/>
      <c r="AD42" s="130"/>
      <c r="AE42" s="130"/>
      <c r="AF42" s="130"/>
      <c r="AG42" s="130"/>
      <c r="AH42" s="130"/>
      <c r="AI42" s="131"/>
    </row>
    <row r="43" spans="1:35" ht="15" customHeight="1" x14ac:dyDescent="0.15">
      <c r="A43" s="88"/>
      <c r="B43" s="33"/>
      <c r="C43" s="33"/>
      <c r="D43" s="207"/>
      <c r="E43" s="33"/>
      <c r="F43" s="33"/>
      <c r="G43" s="33"/>
      <c r="H43" s="33"/>
      <c r="I43" s="119"/>
      <c r="J43" s="119"/>
      <c r="K43" s="119"/>
      <c r="L43" s="119"/>
      <c r="M43" s="119"/>
      <c r="N43" s="207" t="s">
        <v>253</v>
      </c>
      <c r="O43" s="33" t="s">
        <v>254</v>
      </c>
      <c r="P43" s="33"/>
      <c r="Q43" s="33"/>
      <c r="R43" s="33"/>
      <c r="S43" s="207" t="s">
        <v>253</v>
      </c>
      <c r="T43" s="33" t="s">
        <v>255</v>
      </c>
      <c r="U43" s="33"/>
      <c r="V43" s="33"/>
      <c r="W43" s="33"/>
      <c r="X43" s="119"/>
      <c r="Y43" s="38"/>
      <c r="Z43" s="129"/>
      <c r="AA43" s="130"/>
      <c r="AB43" s="130"/>
      <c r="AC43" s="130"/>
      <c r="AD43" s="130"/>
      <c r="AE43" s="130"/>
      <c r="AF43" s="130"/>
      <c r="AG43" s="130"/>
      <c r="AH43" s="130"/>
      <c r="AI43" s="131"/>
    </row>
    <row r="44" spans="1:35" ht="9" customHeight="1" x14ac:dyDescent="0.15">
      <c r="A44" s="88"/>
      <c r="B44" s="33"/>
      <c r="C44" s="33"/>
      <c r="D44" s="33"/>
      <c r="E44" s="33"/>
      <c r="F44" s="33"/>
      <c r="G44" s="33"/>
      <c r="H44" s="33"/>
      <c r="I44" s="33"/>
      <c r="J44" s="33"/>
      <c r="K44" s="33"/>
      <c r="L44" s="33"/>
      <c r="M44" s="33"/>
      <c r="N44" s="33"/>
      <c r="O44" s="33"/>
      <c r="P44" s="33"/>
      <c r="Q44" s="33"/>
      <c r="R44" s="33"/>
      <c r="S44" s="33"/>
      <c r="T44" s="33"/>
      <c r="U44" s="33"/>
      <c r="V44" s="33"/>
      <c r="W44" s="33"/>
      <c r="X44" s="119"/>
      <c r="Y44" s="38"/>
      <c r="Z44" s="119"/>
      <c r="AA44" s="119"/>
      <c r="AB44" s="119"/>
      <c r="AC44" s="119"/>
      <c r="AD44" s="119"/>
      <c r="AE44" s="119"/>
      <c r="AF44" s="119"/>
      <c r="AG44" s="119"/>
      <c r="AH44" s="119"/>
      <c r="AI44" s="131"/>
    </row>
    <row r="45" spans="1:35" ht="15" customHeight="1" x14ac:dyDescent="0.15">
      <c r="A45" s="88"/>
      <c r="B45" s="33"/>
      <c r="C45" s="61" t="s">
        <v>126</v>
      </c>
      <c r="D45" s="54" t="s">
        <v>709</v>
      </c>
      <c r="E45" s="33"/>
      <c r="F45" s="33"/>
      <c r="G45" s="33"/>
      <c r="H45" s="33"/>
      <c r="I45" s="33"/>
      <c r="J45" s="33"/>
      <c r="K45" s="33"/>
      <c r="L45" s="33"/>
      <c r="M45" s="33"/>
      <c r="N45" s="33"/>
      <c r="O45" s="33"/>
      <c r="P45" s="33"/>
      <c r="Q45" s="33"/>
      <c r="R45" s="33"/>
      <c r="S45" s="33"/>
      <c r="T45" s="33"/>
      <c r="U45" s="33"/>
      <c r="V45" s="33"/>
      <c r="W45" s="33"/>
      <c r="X45" s="119"/>
      <c r="Y45" s="38"/>
      <c r="Z45" s="1395" t="s">
        <v>708</v>
      </c>
      <c r="AA45" s="1396"/>
      <c r="AB45" s="1396"/>
      <c r="AC45" s="1396"/>
      <c r="AD45" s="1396"/>
      <c r="AE45" s="1396"/>
      <c r="AF45" s="1396"/>
      <c r="AG45" s="1396"/>
      <c r="AH45" s="1396"/>
      <c r="AI45" s="1397"/>
    </row>
    <row r="46" spans="1:35" ht="15" customHeight="1" x14ac:dyDescent="0.15">
      <c r="A46" s="88"/>
      <c r="B46" s="33"/>
      <c r="C46" s="33"/>
      <c r="D46" s="33"/>
      <c r="E46" s="33"/>
      <c r="F46" s="33"/>
      <c r="G46" s="33"/>
      <c r="H46" s="33"/>
      <c r="I46" s="119"/>
      <c r="J46" s="119"/>
      <c r="K46" s="119"/>
      <c r="L46" s="119"/>
      <c r="M46" s="119"/>
      <c r="N46" s="207" t="s">
        <v>253</v>
      </c>
      <c r="O46" s="33" t="s">
        <v>254</v>
      </c>
      <c r="P46" s="33"/>
      <c r="Q46" s="33"/>
      <c r="R46" s="33"/>
      <c r="S46" s="207" t="s">
        <v>253</v>
      </c>
      <c r="T46" s="33" t="s">
        <v>255</v>
      </c>
      <c r="U46" s="33"/>
      <c r="V46" s="33"/>
      <c r="W46" s="33"/>
      <c r="X46" s="119"/>
      <c r="Y46" s="38"/>
      <c r="Z46" s="1395"/>
      <c r="AA46" s="1396"/>
      <c r="AB46" s="1396"/>
      <c r="AC46" s="1396"/>
      <c r="AD46" s="1396"/>
      <c r="AE46" s="1396"/>
      <c r="AF46" s="1396"/>
      <c r="AG46" s="1396"/>
      <c r="AH46" s="1396"/>
      <c r="AI46" s="1397"/>
    </row>
    <row r="47" spans="1:35" ht="12.75" customHeight="1" x14ac:dyDescent="0.15">
      <c r="A47" s="88"/>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395"/>
      <c r="AA47" s="1396"/>
      <c r="AB47" s="1396"/>
      <c r="AC47" s="1396"/>
      <c r="AD47" s="1396"/>
      <c r="AE47" s="1396"/>
      <c r="AF47" s="1396"/>
      <c r="AG47" s="1396"/>
      <c r="AH47" s="1396"/>
      <c r="AI47" s="1397"/>
    </row>
    <row r="48" spans="1:35" ht="15" customHeight="1" x14ac:dyDescent="0.15">
      <c r="A48" s="37"/>
      <c r="B48" s="56" t="s">
        <v>251</v>
      </c>
      <c r="C48" s="208" t="s">
        <v>710</v>
      </c>
      <c r="D48" s="144"/>
      <c r="E48" s="144"/>
      <c r="F48" s="144"/>
      <c r="G48" s="144"/>
      <c r="H48" s="144"/>
      <c r="I48" s="144"/>
      <c r="J48" s="144"/>
      <c r="K48" s="144"/>
      <c r="L48" s="144"/>
      <c r="M48" s="144"/>
      <c r="N48" s="144"/>
      <c r="O48" s="144"/>
      <c r="P48" s="144"/>
      <c r="Q48" s="144"/>
      <c r="R48" s="144"/>
      <c r="S48" s="144"/>
      <c r="T48" s="144"/>
      <c r="U48" s="144"/>
      <c r="V48" s="144"/>
      <c r="W48" s="144"/>
      <c r="X48" s="119"/>
      <c r="Y48" s="119"/>
      <c r="Z48" s="1328" t="s">
        <v>703</v>
      </c>
      <c r="AA48" s="1660"/>
      <c r="AB48" s="1660"/>
      <c r="AC48" s="1660"/>
      <c r="AD48" s="1660"/>
      <c r="AE48" s="1660"/>
      <c r="AF48" s="1660"/>
      <c r="AG48" s="1660"/>
      <c r="AH48" s="1660"/>
      <c r="AI48" s="1661"/>
    </row>
    <row r="49" spans="1:35" ht="15" customHeight="1" x14ac:dyDescent="0.15">
      <c r="A49" s="37"/>
      <c r="B49" s="230"/>
      <c r="C49" s="208" t="s">
        <v>711</v>
      </c>
      <c r="D49" s="144"/>
      <c r="E49" s="144"/>
      <c r="F49" s="144"/>
      <c r="G49" s="144"/>
      <c r="H49" s="144"/>
      <c r="I49" s="144"/>
      <c r="J49" s="144"/>
      <c r="K49" s="144"/>
      <c r="L49" s="144"/>
      <c r="M49" s="144"/>
      <c r="N49" s="144"/>
      <c r="O49" s="144"/>
      <c r="P49" s="144"/>
      <c r="Q49" s="144"/>
      <c r="R49" s="144"/>
      <c r="S49" s="144"/>
      <c r="T49" s="144"/>
      <c r="U49" s="144"/>
      <c r="V49" s="144"/>
      <c r="W49" s="144"/>
      <c r="X49" s="119"/>
      <c r="Y49" s="119"/>
      <c r="Z49" s="1328"/>
      <c r="AA49" s="1660"/>
      <c r="AB49" s="1660"/>
      <c r="AC49" s="1660"/>
      <c r="AD49" s="1660"/>
      <c r="AE49" s="1660"/>
      <c r="AF49" s="1660"/>
      <c r="AG49" s="1660"/>
      <c r="AH49" s="1660"/>
      <c r="AI49" s="1661"/>
    </row>
    <row r="50" spans="1:35" ht="15" customHeight="1" x14ac:dyDescent="0.15">
      <c r="A50" s="37"/>
      <c r="B50" s="144"/>
      <c r="C50" s="221"/>
      <c r="D50" s="221"/>
      <c r="E50" s="221"/>
      <c r="F50" s="221"/>
      <c r="G50" s="221"/>
      <c r="H50" s="221"/>
      <c r="I50" s="119"/>
      <c r="J50" s="119"/>
      <c r="K50" s="119"/>
      <c r="L50" s="119"/>
      <c r="M50" s="119"/>
      <c r="N50" s="239" t="s">
        <v>306</v>
      </c>
      <c r="O50" s="232" t="s">
        <v>712</v>
      </c>
      <c r="P50" s="232"/>
      <c r="Q50" s="59"/>
      <c r="R50" s="59"/>
      <c r="S50" s="239" t="s">
        <v>253</v>
      </c>
      <c r="T50" s="232" t="s">
        <v>713</v>
      </c>
      <c r="U50" s="232"/>
      <c r="V50" s="232"/>
      <c r="W50" s="232"/>
      <c r="X50" s="119"/>
      <c r="Y50" s="119"/>
      <c r="Z50" s="1328"/>
      <c r="AA50" s="1660"/>
      <c r="AB50" s="1660"/>
      <c r="AC50" s="1660"/>
      <c r="AD50" s="1660"/>
      <c r="AE50" s="1660"/>
      <c r="AF50" s="1660"/>
      <c r="AG50" s="1660"/>
      <c r="AH50" s="1660"/>
      <c r="AI50" s="1661"/>
    </row>
    <row r="51" spans="1:35" ht="9" customHeight="1" x14ac:dyDescent="0.15">
      <c r="A51" s="37"/>
      <c r="B51" s="144"/>
      <c r="C51" s="221"/>
      <c r="D51" s="221"/>
      <c r="E51" s="221"/>
      <c r="F51" s="221"/>
      <c r="G51" s="221"/>
      <c r="H51" s="221"/>
      <c r="I51" s="221"/>
      <c r="J51" s="221"/>
      <c r="K51" s="232"/>
      <c r="L51" s="232"/>
      <c r="M51" s="232"/>
      <c r="N51" s="232"/>
      <c r="O51" s="232"/>
      <c r="P51" s="232"/>
      <c r="Q51" s="232"/>
      <c r="R51" s="232"/>
      <c r="S51" s="232"/>
      <c r="T51" s="232"/>
      <c r="U51" s="232"/>
      <c r="V51" s="232"/>
      <c r="W51" s="232"/>
      <c r="X51" s="119"/>
      <c r="Y51" s="119"/>
      <c r="Z51" s="1328"/>
      <c r="AA51" s="1660"/>
      <c r="AB51" s="1660"/>
      <c r="AC51" s="1660"/>
      <c r="AD51" s="1660"/>
      <c r="AE51" s="1660"/>
      <c r="AF51" s="1660"/>
      <c r="AG51" s="1660"/>
      <c r="AH51" s="1660"/>
      <c r="AI51" s="1661"/>
    </row>
    <row r="52" spans="1:35" ht="15" customHeight="1" x14ac:dyDescent="0.15">
      <c r="A52" s="37"/>
      <c r="B52" s="144"/>
      <c r="C52" s="56" t="s">
        <v>325</v>
      </c>
      <c r="D52" s="208" t="s">
        <v>718</v>
      </c>
      <c r="E52" s="230"/>
      <c r="F52" s="144"/>
      <c r="G52" s="144"/>
      <c r="H52" s="144"/>
      <c r="I52" s="144"/>
      <c r="J52" s="144"/>
      <c r="K52" s="144"/>
      <c r="L52" s="144"/>
      <c r="M52" s="144"/>
      <c r="N52" s="144"/>
      <c r="O52" s="144"/>
      <c r="P52" s="144"/>
      <c r="Q52" s="144"/>
      <c r="R52" s="144"/>
      <c r="S52" s="144"/>
      <c r="T52" s="144"/>
      <c r="U52" s="144"/>
      <c r="V52" s="144"/>
      <c r="W52" s="144"/>
      <c r="X52" s="119"/>
      <c r="Y52" s="119"/>
      <c r="Z52" s="129"/>
      <c r="AA52" s="130"/>
      <c r="AB52" s="130"/>
      <c r="AC52" s="130"/>
      <c r="AD52" s="130"/>
      <c r="AE52" s="130"/>
      <c r="AF52" s="130"/>
      <c r="AG52" s="130"/>
      <c r="AH52" s="130"/>
      <c r="AI52" s="131"/>
    </row>
    <row r="53" spans="1:35" ht="15" customHeight="1" x14ac:dyDescent="0.15">
      <c r="A53" s="37"/>
      <c r="B53" s="233" t="s">
        <v>253</v>
      </c>
      <c r="C53" s="1674" t="s">
        <v>714</v>
      </c>
      <c r="D53" s="1674"/>
      <c r="E53" s="1674"/>
      <c r="F53" s="1674"/>
      <c r="G53" s="1674"/>
      <c r="H53" s="1674"/>
      <c r="I53" s="1674"/>
      <c r="J53" s="1674"/>
      <c r="K53" s="1674"/>
      <c r="L53" s="1674"/>
      <c r="M53" s="1674"/>
      <c r="N53" s="1674"/>
      <c r="O53" s="1674"/>
      <c r="P53" s="1674"/>
      <c r="Q53" s="1674"/>
      <c r="R53" s="1674"/>
      <c r="S53" s="1674"/>
      <c r="T53" s="1674"/>
      <c r="U53" s="1674"/>
      <c r="V53" s="1674"/>
      <c r="W53" s="240"/>
      <c r="X53" s="241"/>
      <c r="Y53" s="119"/>
      <c r="Z53" s="88"/>
      <c r="AA53" s="119"/>
      <c r="AB53" s="119"/>
      <c r="AC53" s="119"/>
      <c r="AD53" s="119"/>
      <c r="AE53" s="119"/>
      <c r="AF53" s="119"/>
      <c r="AG53" s="119"/>
      <c r="AH53" s="119"/>
      <c r="AI53" s="81"/>
    </row>
    <row r="54" spans="1:35" ht="15" customHeight="1" x14ac:dyDescent="0.15">
      <c r="A54" s="37"/>
      <c r="B54" s="234" t="s">
        <v>253</v>
      </c>
      <c r="C54" s="1675" t="s">
        <v>715</v>
      </c>
      <c r="D54" s="1675"/>
      <c r="E54" s="1675"/>
      <c r="F54" s="1675"/>
      <c r="G54" s="1675"/>
      <c r="H54" s="1675"/>
      <c r="I54" s="1675"/>
      <c r="J54" s="1675"/>
      <c r="K54" s="1675"/>
      <c r="L54" s="1675"/>
      <c r="M54" s="1675"/>
      <c r="N54" s="1675"/>
      <c r="O54" s="1675"/>
      <c r="P54" s="1675"/>
      <c r="Q54" s="1675"/>
      <c r="R54" s="1675"/>
      <c r="S54" s="1675"/>
      <c r="T54" s="1675"/>
      <c r="U54" s="1675"/>
      <c r="V54" s="1675"/>
      <c r="W54" s="1675"/>
      <c r="X54" s="242"/>
      <c r="Y54" s="119"/>
      <c r="Z54" s="88"/>
      <c r="AA54" s="119"/>
      <c r="AB54" s="119"/>
      <c r="AC54" s="119"/>
      <c r="AD54" s="119"/>
      <c r="AE54" s="119"/>
      <c r="AF54" s="119"/>
      <c r="AG54" s="119"/>
      <c r="AH54" s="119"/>
      <c r="AI54" s="81"/>
    </row>
    <row r="55" spans="1:35" ht="15" customHeight="1" x14ac:dyDescent="0.15">
      <c r="A55" s="37"/>
      <c r="B55" s="234" t="s">
        <v>253</v>
      </c>
      <c r="C55" s="1675" t="s">
        <v>716</v>
      </c>
      <c r="D55" s="1675"/>
      <c r="E55" s="1675"/>
      <c r="F55" s="1675"/>
      <c r="G55" s="1675"/>
      <c r="H55" s="1675"/>
      <c r="I55" s="1675"/>
      <c r="J55" s="1675"/>
      <c r="K55" s="1675"/>
      <c r="L55" s="1675"/>
      <c r="M55" s="1675"/>
      <c r="N55" s="1675"/>
      <c r="O55" s="1675"/>
      <c r="P55" s="1675"/>
      <c r="Q55" s="1675"/>
      <c r="R55" s="1675"/>
      <c r="S55" s="1675"/>
      <c r="T55" s="1675"/>
      <c r="U55" s="1675"/>
      <c r="V55" s="1675"/>
      <c r="W55" s="1675"/>
      <c r="X55" s="242"/>
      <c r="Y55" s="119"/>
      <c r="Z55" s="88"/>
      <c r="AA55" s="119"/>
      <c r="AB55" s="119"/>
      <c r="AC55" s="119"/>
      <c r="AD55" s="119"/>
      <c r="AE55" s="119"/>
      <c r="AF55" s="119"/>
      <c r="AG55" s="119"/>
      <c r="AH55" s="119"/>
      <c r="AI55" s="81"/>
    </row>
    <row r="56" spans="1:35" ht="15" customHeight="1" x14ac:dyDescent="0.15">
      <c r="A56" s="37"/>
      <c r="B56" s="234" t="s">
        <v>253</v>
      </c>
      <c r="C56" s="1675" t="s">
        <v>717</v>
      </c>
      <c r="D56" s="1675"/>
      <c r="E56" s="1675"/>
      <c r="F56" s="1675"/>
      <c r="G56" s="1675"/>
      <c r="H56" s="1675"/>
      <c r="I56" s="1675"/>
      <c r="J56" s="1675"/>
      <c r="K56" s="1675"/>
      <c r="L56" s="1675"/>
      <c r="M56" s="1675"/>
      <c r="N56" s="1675"/>
      <c r="O56" s="1675"/>
      <c r="P56" s="1675"/>
      <c r="Q56" s="1675"/>
      <c r="R56" s="1675"/>
      <c r="S56" s="1675"/>
      <c r="T56" s="1675"/>
      <c r="U56" s="1675"/>
      <c r="V56" s="1675"/>
      <c r="W56" s="1675"/>
      <c r="X56" s="242"/>
      <c r="Y56" s="119"/>
      <c r="Z56" s="88"/>
      <c r="AA56" s="119"/>
      <c r="AB56" s="119"/>
      <c r="AC56" s="119"/>
      <c r="AD56" s="119"/>
      <c r="AE56" s="119"/>
      <c r="AF56" s="119"/>
      <c r="AG56" s="119"/>
      <c r="AH56" s="119"/>
      <c r="AI56" s="81"/>
    </row>
    <row r="57" spans="1:35" ht="15" customHeight="1" x14ac:dyDescent="0.15">
      <c r="A57" s="37"/>
      <c r="B57" s="234" t="s">
        <v>253</v>
      </c>
      <c r="C57" s="33" t="s">
        <v>138</v>
      </c>
      <c r="D57" s="33"/>
      <c r="E57" s="33"/>
      <c r="F57" s="33"/>
      <c r="G57" s="33"/>
      <c r="H57" s="33"/>
      <c r="I57" s="33"/>
      <c r="J57" s="33"/>
      <c r="K57" s="33"/>
      <c r="L57" s="33"/>
      <c r="M57" s="33"/>
      <c r="N57" s="33"/>
      <c r="O57" s="33"/>
      <c r="P57" s="33"/>
      <c r="Q57" s="33"/>
      <c r="R57" s="33"/>
      <c r="S57" s="33"/>
      <c r="T57" s="33"/>
      <c r="U57" s="33"/>
      <c r="V57" s="33"/>
      <c r="W57" s="33"/>
      <c r="X57" s="242"/>
      <c r="Y57" s="119"/>
      <c r="Z57" s="88"/>
      <c r="AA57" s="119"/>
      <c r="AB57" s="119"/>
      <c r="AC57" s="119"/>
      <c r="AD57" s="119"/>
      <c r="AE57" s="119"/>
      <c r="AF57" s="119"/>
      <c r="AG57" s="119"/>
      <c r="AH57" s="119"/>
      <c r="AI57" s="81"/>
    </row>
    <row r="58" spans="1:35" ht="15" customHeight="1" x14ac:dyDescent="0.15">
      <c r="A58" s="37"/>
      <c r="B58" s="235"/>
      <c r="C58" s="1332"/>
      <c r="D58" s="1333"/>
      <c r="E58" s="1333"/>
      <c r="F58" s="1333"/>
      <c r="G58" s="1333"/>
      <c r="H58" s="1333"/>
      <c r="I58" s="1333"/>
      <c r="J58" s="1333"/>
      <c r="K58" s="1333"/>
      <c r="L58" s="1333"/>
      <c r="M58" s="1333"/>
      <c r="N58" s="1333"/>
      <c r="O58" s="1333"/>
      <c r="P58" s="1333"/>
      <c r="Q58" s="1333"/>
      <c r="R58" s="1333"/>
      <c r="S58" s="1333"/>
      <c r="T58" s="1333"/>
      <c r="U58" s="1333"/>
      <c r="V58" s="1333"/>
      <c r="W58" s="1334"/>
      <c r="X58" s="242"/>
      <c r="Y58" s="119"/>
      <c r="Z58" s="88"/>
      <c r="AA58" s="119"/>
      <c r="AB58" s="119"/>
      <c r="AC58" s="119"/>
      <c r="AD58" s="119"/>
      <c r="AE58" s="119"/>
      <c r="AF58" s="119"/>
      <c r="AG58" s="119"/>
      <c r="AH58" s="119"/>
      <c r="AI58" s="81"/>
    </row>
    <row r="59" spans="1:35" ht="15" customHeight="1" x14ac:dyDescent="0.15">
      <c r="A59" s="37"/>
      <c r="B59" s="235"/>
      <c r="C59" s="1338"/>
      <c r="D59" s="1339"/>
      <c r="E59" s="1339"/>
      <c r="F59" s="1339"/>
      <c r="G59" s="1339"/>
      <c r="H59" s="1339"/>
      <c r="I59" s="1339"/>
      <c r="J59" s="1339"/>
      <c r="K59" s="1339"/>
      <c r="L59" s="1339"/>
      <c r="M59" s="1339"/>
      <c r="N59" s="1339"/>
      <c r="O59" s="1339"/>
      <c r="P59" s="1339"/>
      <c r="Q59" s="1339"/>
      <c r="R59" s="1339"/>
      <c r="S59" s="1339"/>
      <c r="T59" s="1339"/>
      <c r="U59" s="1339"/>
      <c r="V59" s="1339"/>
      <c r="W59" s="1340"/>
      <c r="X59" s="242"/>
      <c r="Y59" s="119"/>
      <c r="Z59" s="88"/>
      <c r="AA59" s="119"/>
      <c r="AB59" s="119"/>
      <c r="AC59" s="119"/>
      <c r="AD59" s="119"/>
      <c r="AE59" s="119"/>
      <c r="AF59" s="119"/>
      <c r="AG59" s="119"/>
      <c r="AH59" s="119"/>
      <c r="AI59" s="81"/>
    </row>
    <row r="60" spans="1:35" ht="9" customHeight="1" x14ac:dyDescent="0.15">
      <c r="A60" s="37"/>
      <c r="B60" s="236"/>
      <c r="C60" s="237"/>
      <c r="D60" s="237"/>
      <c r="E60" s="237"/>
      <c r="F60" s="237"/>
      <c r="G60" s="237"/>
      <c r="H60" s="237"/>
      <c r="I60" s="237"/>
      <c r="J60" s="238"/>
      <c r="K60" s="237"/>
      <c r="L60" s="237"/>
      <c r="M60" s="237"/>
      <c r="N60" s="237"/>
      <c r="O60" s="238"/>
      <c r="P60" s="237"/>
      <c r="Q60" s="237"/>
      <c r="R60" s="237"/>
      <c r="S60" s="237"/>
      <c r="T60" s="237"/>
      <c r="U60" s="237"/>
      <c r="V60" s="237"/>
      <c r="W60" s="237"/>
      <c r="X60" s="243"/>
      <c r="Y60" s="119"/>
      <c r="Z60" s="88"/>
      <c r="AA60" s="119"/>
      <c r="AB60" s="119"/>
      <c r="AC60" s="119"/>
      <c r="AD60" s="119"/>
      <c r="AE60" s="119"/>
      <c r="AF60" s="119"/>
      <c r="AG60" s="119"/>
      <c r="AH60" s="119"/>
      <c r="AI60" s="81"/>
    </row>
    <row r="61" spans="1:35" ht="15" customHeight="1" x14ac:dyDescent="0.15">
      <c r="A61" s="40"/>
      <c r="B61" s="41"/>
      <c r="C61" s="245"/>
      <c r="D61" s="245"/>
      <c r="E61" s="245"/>
      <c r="F61" s="245"/>
      <c r="G61" s="245"/>
      <c r="H61" s="245"/>
      <c r="I61" s="245"/>
      <c r="J61" s="245"/>
      <c r="K61" s="245"/>
      <c r="L61" s="245"/>
      <c r="M61" s="245"/>
      <c r="N61" s="245"/>
      <c r="O61" s="245"/>
      <c r="P61" s="245"/>
      <c r="Q61" s="245"/>
      <c r="R61" s="245"/>
      <c r="S61" s="245"/>
      <c r="T61" s="245"/>
      <c r="U61" s="245"/>
      <c r="V61" s="570"/>
      <c r="W61" s="570"/>
      <c r="X61" s="120"/>
      <c r="Y61" s="120"/>
      <c r="Z61" s="92"/>
      <c r="AA61" s="120"/>
      <c r="AB61" s="120"/>
      <c r="AC61" s="120"/>
      <c r="AD61" s="120"/>
      <c r="AE61" s="120"/>
      <c r="AF61" s="120"/>
      <c r="AG61" s="120"/>
      <c r="AH61" s="120"/>
      <c r="AI61" s="91"/>
    </row>
    <row r="62" spans="1:35" ht="15" customHeight="1" x14ac:dyDescent="0.15">
      <c r="X62" s="119"/>
      <c r="Y62" s="119"/>
      <c r="Z62" s="119"/>
      <c r="AA62" s="119"/>
      <c r="AB62" s="119"/>
      <c r="AC62" s="119"/>
      <c r="AD62" s="119"/>
      <c r="AE62" s="119"/>
      <c r="AF62" s="119"/>
      <c r="AG62" s="119"/>
      <c r="AH62" s="119"/>
      <c r="AI62" s="119"/>
    </row>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sheetData>
  <mergeCells count="17">
    <mergeCell ref="Z48:AI51"/>
    <mergeCell ref="Z6:AI7"/>
    <mergeCell ref="C58:W59"/>
    <mergeCell ref="C53:V53"/>
    <mergeCell ref="C54:W54"/>
    <mergeCell ref="C55:W55"/>
    <mergeCell ref="C56:W56"/>
    <mergeCell ref="Z33:AI35"/>
    <mergeCell ref="Z37:AI39"/>
    <mergeCell ref="C23:W25"/>
    <mergeCell ref="Z45:AI47"/>
    <mergeCell ref="Z4:AI5"/>
    <mergeCell ref="Z10:AI16"/>
    <mergeCell ref="O36:V36"/>
    <mergeCell ref="A1:Y2"/>
    <mergeCell ref="Z1:AI2"/>
    <mergeCell ref="C8:W9"/>
  </mergeCells>
  <phoneticPr fontId="4"/>
  <dataValidations disablePrompts="1" count="2">
    <dataValidation type="list" allowBlank="1" showInputMessage="1" showErrorMessage="1" sqref="N16 N5 S5 N13 S13 N20 S20 E16 I16 N40 K34:K36 P34:P35 D34:D36 N37 I37 S40 S31 N31:N32 I32 N43 S43 N46 S46 B53:B57 S50 N50">
      <formula1>"■,□"</formula1>
    </dataValidation>
    <dataValidation type="list" allowBlank="1" showInputMessage="1" showErrorMessage="1" sqref="O38 D38:D39">
      <formula1>$AK$3:$AK$4</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3"/>
  <sheetViews>
    <sheetView view="pageBreakPreview" zoomScaleNormal="100" zoomScaleSheetLayoutView="100" workbookViewId="0">
      <selection activeCell="Z1" sqref="Z1:AI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88"/>
      <c r="B4" s="61" t="s">
        <v>126</v>
      </c>
      <c r="C4" s="208" t="s">
        <v>719</v>
      </c>
      <c r="D4" s="144"/>
      <c r="E4" s="144"/>
      <c r="F4" s="144"/>
      <c r="G4" s="144"/>
      <c r="H4" s="144"/>
      <c r="I4" s="144"/>
      <c r="J4" s="144"/>
      <c r="K4" s="144"/>
      <c r="L4" s="144"/>
      <c r="M4" s="144"/>
      <c r="N4" s="144"/>
      <c r="O4" s="144"/>
      <c r="P4" s="144"/>
      <c r="Q4" s="144"/>
      <c r="R4" s="144"/>
      <c r="S4" s="144"/>
      <c r="T4" s="144"/>
      <c r="U4" s="144"/>
      <c r="V4" s="144"/>
      <c r="W4" s="119"/>
      <c r="X4" s="119"/>
      <c r="Y4" s="119"/>
      <c r="Z4" s="136" t="s">
        <v>723</v>
      </c>
      <c r="AA4" s="130"/>
      <c r="AB4" s="130"/>
      <c r="AC4" s="130"/>
      <c r="AD4" s="130"/>
      <c r="AE4" s="130"/>
      <c r="AF4" s="130"/>
      <c r="AG4" s="130"/>
      <c r="AH4" s="130"/>
      <c r="AI4" s="131"/>
    </row>
    <row r="5" spans="1:35" ht="15" customHeight="1" x14ac:dyDescent="0.15">
      <c r="A5" s="88"/>
      <c r="B5" s="33"/>
      <c r="C5" s="33"/>
      <c r="D5" s="33"/>
      <c r="E5" s="33"/>
      <c r="F5" s="33"/>
      <c r="G5" s="33"/>
      <c r="H5" s="119"/>
      <c r="I5" s="119"/>
      <c r="J5" s="119"/>
      <c r="K5" s="119"/>
      <c r="L5" s="119"/>
      <c r="M5" s="119"/>
      <c r="N5" s="224" t="s">
        <v>253</v>
      </c>
      <c r="O5" s="33" t="s">
        <v>254</v>
      </c>
      <c r="P5" s="33"/>
      <c r="Q5" s="33"/>
      <c r="R5" s="33"/>
      <c r="S5" s="224" t="s">
        <v>253</v>
      </c>
      <c r="T5" s="33" t="s">
        <v>255</v>
      </c>
      <c r="U5" s="59"/>
      <c r="V5" s="59"/>
      <c r="W5" s="119"/>
      <c r="X5" s="119"/>
      <c r="Y5" s="119"/>
      <c r="Z5" s="129"/>
      <c r="AA5" s="130"/>
      <c r="AB5" s="130"/>
      <c r="AC5" s="130"/>
      <c r="AD5" s="130"/>
      <c r="AE5" s="130"/>
      <c r="AF5" s="130"/>
      <c r="AG5" s="130"/>
      <c r="AH5" s="130"/>
      <c r="AI5" s="131"/>
    </row>
    <row r="6" spans="1:35" ht="9" customHeight="1" x14ac:dyDescent="0.15">
      <c r="A6" s="88"/>
      <c r="B6" s="33"/>
      <c r="C6" s="59"/>
      <c r="D6" s="59"/>
      <c r="E6" s="59"/>
      <c r="F6" s="59"/>
      <c r="G6" s="59"/>
      <c r="H6" s="59"/>
      <c r="I6" s="59"/>
      <c r="J6" s="59"/>
      <c r="K6" s="59"/>
      <c r="L6" s="59"/>
      <c r="M6" s="59"/>
      <c r="N6" s="59"/>
      <c r="O6" s="59"/>
      <c r="P6" s="59"/>
      <c r="Q6" s="59"/>
      <c r="R6" s="59"/>
      <c r="S6" s="59"/>
      <c r="T6" s="59"/>
      <c r="U6" s="59"/>
      <c r="V6" s="59"/>
      <c r="W6" s="119"/>
      <c r="X6" s="119"/>
      <c r="Y6" s="119"/>
      <c r="Z6" s="129"/>
      <c r="AA6" s="130"/>
      <c r="AB6" s="130"/>
      <c r="AC6" s="130"/>
      <c r="AD6" s="130"/>
      <c r="AE6" s="130"/>
      <c r="AF6" s="130"/>
      <c r="AG6" s="130"/>
      <c r="AH6" s="130"/>
      <c r="AI6" s="131"/>
    </row>
    <row r="7" spans="1:35" ht="15" customHeight="1" x14ac:dyDescent="0.15">
      <c r="A7" s="88"/>
      <c r="B7" s="61" t="s">
        <v>94</v>
      </c>
      <c r="C7" s="54" t="s">
        <v>722</v>
      </c>
      <c r="D7" s="33"/>
      <c r="E7" s="33"/>
      <c r="F7" s="33"/>
      <c r="G7" s="33"/>
      <c r="H7" s="33"/>
      <c r="I7" s="33"/>
      <c r="J7" s="33"/>
      <c r="K7" s="33"/>
      <c r="L7" s="33"/>
      <c r="M7" s="33"/>
      <c r="N7" s="33"/>
      <c r="O7" s="33"/>
      <c r="P7" s="33"/>
      <c r="Q7" s="33"/>
      <c r="R7" s="33"/>
      <c r="S7" s="33"/>
      <c r="T7" s="33"/>
      <c r="U7" s="33"/>
      <c r="V7" s="33"/>
      <c r="W7" s="119"/>
      <c r="X7" s="119"/>
      <c r="Y7" s="119"/>
      <c r="Z7" s="1328" t="s">
        <v>724</v>
      </c>
      <c r="AA7" s="1660"/>
      <c r="AB7" s="1660"/>
      <c r="AC7" s="1660"/>
      <c r="AD7" s="1660"/>
      <c r="AE7" s="1660"/>
      <c r="AF7" s="1660"/>
      <c r="AG7" s="1660"/>
      <c r="AH7" s="1660"/>
      <c r="AI7" s="1661"/>
    </row>
    <row r="8" spans="1:35" ht="15" customHeight="1" x14ac:dyDescent="0.15">
      <c r="A8" s="88"/>
      <c r="B8" s="126"/>
      <c r="C8" s="965" t="s">
        <v>720</v>
      </c>
      <c r="D8" s="966"/>
      <c r="E8" s="967"/>
      <c r="F8" s="1683"/>
      <c r="G8" s="1683"/>
      <c r="H8" s="1683"/>
      <c r="I8" s="1683"/>
      <c r="J8" s="1683"/>
      <c r="K8" s="246" t="s">
        <v>17</v>
      </c>
      <c r="L8" s="1683"/>
      <c r="M8" s="1683"/>
      <c r="N8" s="246" t="s">
        <v>260</v>
      </c>
      <c r="O8" s="1683"/>
      <c r="P8" s="1683"/>
      <c r="Q8" s="246" t="s">
        <v>19</v>
      </c>
      <c r="R8" s="246"/>
      <c r="S8" s="246"/>
      <c r="T8" s="246"/>
      <c r="U8" s="246"/>
      <c r="V8" s="246"/>
      <c r="W8" s="247"/>
      <c r="X8" s="248"/>
      <c r="Y8" s="119"/>
      <c r="Z8" s="1328"/>
      <c r="AA8" s="1660"/>
      <c r="AB8" s="1660"/>
      <c r="AC8" s="1660"/>
      <c r="AD8" s="1660"/>
      <c r="AE8" s="1660"/>
      <c r="AF8" s="1660"/>
      <c r="AG8" s="1660"/>
      <c r="AH8" s="1660"/>
      <c r="AI8" s="1661"/>
    </row>
    <row r="9" spans="1:35" ht="15" customHeight="1" x14ac:dyDescent="0.15">
      <c r="A9" s="88"/>
      <c r="B9" s="126"/>
      <c r="C9" s="965" t="s">
        <v>721</v>
      </c>
      <c r="D9" s="966"/>
      <c r="E9" s="967"/>
      <c r="F9" s="1676"/>
      <c r="G9" s="1676"/>
      <c r="H9" s="1676"/>
      <c r="I9" s="1676"/>
      <c r="J9" s="1676"/>
      <c r="K9" s="1676"/>
      <c r="L9" s="1676"/>
      <c r="M9" s="1676"/>
      <c r="N9" s="1676"/>
      <c r="O9" s="1676"/>
      <c r="P9" s="1676"/>
      <c r="Q9" s="1676"/>
      <c r="R9" s="1676"/>
      <c r="S9" s="1676"/>
      <c r="T9" s="1676"/>
      <c r="U9" s="1676"/>
      <c r="V9" s="1676"/>
      <c r="W9" s="1676"/>
      <c r="X9" s="1677"/>
      <c r="Y9" s="119"/>
      <c r="Z9" s="1328"/>
      <c r="AA9" s="1660"/>
      <c r="AB9" s="1660"/>
      <c r="AC9" s="1660"/>
      <c r="AD9" s="1660"/>
      <c r="AE9" s="1660"/>
      <c r="AF9" s="1660"/>
      <c r="AG9" s="1660"/>
      <c r="AH9" s="1660"/>
      <c r="AI9" s="1661"/>
    </row>
    <row r="10" spans="1:35" ht="15" customHeight="1" x14ac:dyDescent="0.15">
      <c r="A10" s="88"/>
      <c r="B10" s="126"/>
      <c r="C10" s="968"/>
      <c r="D10" s="969"/>
      <c r="E10" s="970"/>
      <c r="F10" s="1678"/>
      <c r="G10" s="1678"/>
      <c r="H10" s="1678"/>
      <c r="I10" s="1678"/>
      <c r="J10" s="1678"/>
      <c r="K10" s="1678"/>
      <c r="L10" s="1678"/>
      <c r="M10" s="1678"/>
      <c r="N10" s="1678"/>
      <c r="O10" s="1678"/>
      <c r="P10" s="1678"/>
      <c r="Q10" s="1678"/>
      <c r="R10" s="1678"/>
      <c r="S10" s="1678"/>
      <c r="T10" s="1678"/>
      <c r="U10" s="1678"/>
      <c r="V10" s="1678"/>
      <c r="W10" s="1678"/>
      <c r="X10" s="1679"/>
      <c r="Y10" s="119"/>
      <c r="Z10" s="1328"/>
      <c r="AA10" s="1660"/>
      <c r="AB10" s="1660"/>
      <c r="AC10" s="1660"/>
      <c r="AD10" s="1660"/>
      <c r="AE10" s="1660"/>
      <c r="AF10" s="1660"/>
      <c r="AG10" s="1660"/>
      <c r="AH10" s="1660"/>
      <c r="AI10" s="1661"/>
    </row>
    <row r="11" spans="1:35" ht="15" customHeight="1" x14ac:dyDescent="0.15">
      <c r="A11" s="88"/>
      <c r="B11" s="126"/>
      <c r="C11" s="977"/>
      <c r="D11" s="978"/>
      <c r="E11" s="979"/>
      <c r="F11" s="1680"/>
      <c r="G11" s="1680"/>
      <c r="H11" s="1680"/>
      <c r="I11" s="1680"/>
      <c r="J11" s="1680"/>
      <c r="K11" s="1680"/>
      <c r="L11" s="1680"/>
      <c r="M11" s="1680"/>
      <c r="N11" s="1680"/>
      <c r="O11" s="1680"/>
      <c r="P11" s="1680"/>
      <c r="Q11" s="1680"/>
      <c r="R11" s="1680"/>
      <c r="S11" s="1680"/>
      <c r="T11" s="1680"/>
      <c r="U11" s="1680"/>
      <c r="V11" s="1680"/>
      <c r="W11" s="1680"/>
      <c r="X11" s="1681"/>
      <c r="Y11" s="119"/>
      <c r="Z11" s="1328"/>
      <c r="AA11" s="1660"/>
      <c r="AB11" s="1660"/>
      <c r="AC11" s="1660"/>
      <c r="AD11" s="1660"/>
      <c r="AE11" s="1660"/>
      <c r="AF11" s="1660"/>
      <c r="AG11" s="1660"/>
      <c r="AH11" s="1660"/>
      <c r="AI11" s="1661"/>
    </row>
    <row r="12" spans="1:35" ht="12.75" customHeight="1" x14ac:dyDescent="0.15">
      <c r="A12" s="88"/>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88"/>
      <c r="AA12" s="119"/>
      <c r="AB12" s="119"/>
      <c r="AC12" s="119"/>
      <c r="AD12" s="119"/>
      <c r="AE12" s="119"/>
      <c r="AF12" s="119"/>
      <c r="AG12" s="119"/>
      <c r="AH12" s="119"/>
      <c r="AI12" s="81"/>
    </row>
    <row r="13" spans="1:35" ht="15" customHeight="1" x14ac:dyDescent="0.15">
      <c r="A13" s="88"/>
      <c r="B13" s="263" t="s">
        <v>251</v>
      </c>
      <c r="C13" s="1682" t="s">
        <v>725</v>
      </c>
      <c r="D13" s="1682"/>
      <c r="E13" s="1682"/>
      <c r="F13" s="1682"/>
      <c r="G13" s="1682"/>
      <c r="H13" s="1682"/>
      <c r="I13" s="1682"/>
      <c r="J13" s="1682"/>
      <c r="K13" s="1682"/>
      <c r="L13" s="1682"/>
      <c r="M13" s="1682"/>
      <c r="N13" s="1682"/>
      <c r="O13" s="1682"/>
      <c r="P13" s="1682"/>
      <c r="Q13" s="1682"/>
      <c r="R13" s="1682"/>
      <c r="S13" s="1682"/>
      <c r="T13" s="1682"/>
      <c r="U13" s="1682"/>
      <c r="V13" s="1682"/>
      <c r="W13" s="1682"/>
      <c r="X13" s="1682"/>
      <c r="Y13" s="261"/>
      <c r="Z13" s="88"/>
      <c r="AA13" s="249"/>
      <c r="AB13" s="249"/>
      <c r="AC13" s="249"/>
      <c r="AD13" s="250"/>
      <c r="AE13" s="119"/>
      <c r="AF13" s="119"/>
      <c r="AG13" s="119"/>
      <c r="AH13" s="119"/>
      <c r="AI13" s="81"/>
    </row>
    <row r="14" spans="1:35" ht="15" customHeight="1" x14ac:dyDescent="0.15">
      <c r="A14" s="88"/>
      <c r="B14" s="144"/>
      <c r="C14" s="144"/>
      <c r="D14" s="144"/>
      <c r="E14" s="144"/>
      <c r="F14" s="144"/>
      <c r="G14" s="144"/>
      <c r="H14" s="144"/>
      <c r="I14" s="119"/>
      <c r="J14" s="119"/>
      <c r="K14" s="119"/>
      <c r="L14" s="119"/>
      <c r="M14" s="119"/>
      <c r="N14" s="231" t="s">
        <v>253</v>
      </c>
      <c r="O14" s="232" t="s">
        <v>712</v>
      </c>
      <c r="P14" s="232"/>
      <c r="Q14" s="144"/>
      <c r="R14" s="144"/>
      <c r="S14" s="231" t="s">
        <v>253</v>
      </c>
      <c r="T14" s="232" t="s">
        <v>713</v>
      </c>
      <c r="U14" s="232"/>
      <c r="V14" s="33"/>
      <c r="W14" s="144"/>
      <c r="X14" s="144"/>
      <c r="Y14" s="261"/>
      <c r="Z14" s="88"/>
      <c r="AA14" s="249"/>
      <c r="AB14" s="249"/>
      <c r="AC14" s="249"/>
      <c r="AD14" s="250"/>
      <c r="AE14" s="119"/>
      <c r="AF14" s="119"/>
      <c r="AG14" s="119"/>
      <c r="AH14" s="119"/>
      <c r="AI14" s="81"/>
    </row>
    <row r="15" spans="1:35" ht="9" customHeight="1" x14ac:dyDescent="0.15">
      <c r="A15" s="88"/>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262"/>
      <c r="Z15" s="88"/>
      <c r="AA15" s="144"/>
      <c r="AB15" s="144"/>
      <c r="AC15" s="144"/>
      <c r="AD15" s="250"/>
      <c r="AE15" s="119"/>
      <c r="AF15" s="119"/>
      <c r="AG15" s="119"/>
      <c r="AH15" s="119"/>
      <c r="AI15" s="81"/>
    </row>
    <row r="16" spans="1:35" ht="15" customHeight="1" x14ac:dyDescent="0.15">
      <c r="A16" s="88"/>
      <c r="B16" s="144"/>
      <c r="C16" s="56" t="s">
        <v>325</v>
      </c>
      <c r="D16" s="208" t="s">
        <v>718</v>
      </c>
      <c r="E16" s="144"/>
      <c r="F16" s="144"/>
      <c r="G16" s="144"/>
      <c r="H16" s="144"/>
      <c r="I16" s="144"/>
      <c r="J16" s="144"/>
      <c r="K16" s="144"/>
      <c r="L16" s="144"/>
      <c r="M16" s="144"/>
      <c r="N16" s="144"/>
      <c r="O16" s="144"/>
      <c r="P16" s="144"/>
      <c r="Q16" s="144"/>
      <c r="R16" s="144"/>
      <c r="S16" s="144"/>
      <c r="T16" s="144"/>
      <c r="U16" s="144"/>
      <c r="V16" s="144"/>
      <c r="W16" s="144"/>
      <c r="X16" s="144"/>
      <c r="Y16" s="251"/>
      <c r="Z16" s="144"/>
      <c r="AA16" s="144"/>
      <c r="AB16" s="144"/>
      <c r="AC16" s="144"/>
      <c r="AD16" s="250"/>
      <c r="AE16" s="119"/>
      <c r="AF16" s="119"/>
      <c r="AG16" s="119"/>
      <c r="AH16" s="119"/>
      <c r="AI16" s="81"/>
    </row>
    <row r="17" spans="1:35" ht="15" customHeight="1" x14ac:dyDescent="0.15">
      <c r="A17" s="88"/>
      <c r="B17" s="252" t="s">
        <v>253</v>
      </c>
      <c r="C17" s="1694" t="s">
        <v>726</v>
      </c>
      <c r="D17" s="1694"/>
      <c r="E17" s="1694"/>
      <c r="F17" s="1694"/>
      <c r="G17" s="1694"/>
      <c r="H17" s="1694"/>
      <c r="I17" s="1694"/>
      <c r="J17" s="1694"/>
      <c r="K17" s="1694"/>
      <c r="L17" s="1694"/>
      <c r="M17" s="1694"/>
      <c r="N17" s="1694"/>
      <c r="O17" s="1694"/>
      <c r="P17" s="1694"/>
      <c r="Q17" s="1694"/>
      <c r="R17" s="1694"/>
      <c r="S17" s="1694"/>
      <c r="T17" s="1694"/>
      <c r="U17" s="1694"/>
      <c r="V17" s="1694"/>
      <c r="W17" s="1694"/>
      <c r="X17" s="1694"/>
      <c r="Y17" s="253"/>
      <c r="Z17" s="253"/>
      <c r="AA17" s="253"/>
      <c r="AB17" s="253"/>
      <c r="AC17" s="254"/>
      <c r="AD17" s="250"/>
      <c r="AE17" s="119"/>
      <c r="AF17" s="119"/>
      <c r="AG17" s="119"/>
      <c r="AH17" s="119"/>
      <c r="AI17" s="81"/>
    </row>
    <row r="18" spans="1:35" ht="15" customHeight="1" x14ac:dyDescent="0.15">
      <c r="A18" s="88"/>
      <c r="B18" s="255" t="s">
        <v>253</v>
      </c>
      <c r="C18" s="144" t="s">
        <v>727</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256"/>
      <c r="AD18" s="250"/>
      <c r="AE18" s="119"/>
      <c r="AF18" s="119"/>
      <c r="AG18" s="119"/>
      <c r="AH18" s="119"/>
      <c r="AI18" s="81"/>
    </row>
    <row r="19" spans="1:35" ht="15" customHeight="1" x14ac:dyDescent="0.15">
      <c r="A19" s="88"/>
      <c r="B19" s="255" t="s">
        <v>253</v>
      </c>
      <c r="C19" s="1695" t="s">
        <v>728</v>
      </c>
      <c r="D19" s="1695"/>
      <c r="E19" s="1695"/>
      <c r="F19" s="1695"/>
      <c r="G19" s="1695"/>
      <c r="H19" s="1695"/>
      <c r="I19" s="1695"/>
      <c r="J19" s="1695"/>
      <c r="K19" s="1695"/>
      <c r="L19" s="1695"/>
      <c r="M19" s="1695"/>
      <c r="N19" s="1695"/>
      <c r="O19" s="1695"/>
      <c r="P19" s="1695"/>
      <c r="Q19" s="1695"/>
      <c r="R19" s="1695"/>
      <c r="S19" s="1695"/>
      <c r="T19" s="1695"/>
      <c r="U19" s="1695"/>
      <c r="V19" s="1695"/>
      <c r="W19" s="1695"/>
      <c r="X19" s="144"/>
      <c r="Y19" s="144"/>
      <c r="Z19" s="144"/>
      <c r="AA19" s="144"/>
      <c r="AB19" s="144"/>
      <c r="AC19" s="256"/>
      <c r="AD19" s="250"/>
      <c r="AE19" s="119"/>
      <c r="AF19" s="119"/>
      <c r="AG19" s="119"/>
      <c r="AH19" s="119"/>
      <c r="AI19" s="81"/>
    </row>
    <row r="20" spans="1:35" ht="15" customHeight="1" x14ac:dyDescent="0.15">
      <c r="A20" s="88"/>
      <c r="B20" s="255" t="s">
        <v>253</v>
      </c>
      <c r="C20" s="144" t="s">
        <v>729</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256"/>
      <c r="AD20" s="250"/>
      <c r="AE20" s="119"/>
      <c r="AF20" s="119"/>
      <c r="AG20" s="119"/>
      <c r="AH20" s="119"/>
      <c r="AI20" s="81"/>
    </row>
    <row r="21" spans="1:35" ht="15" customHeight="1" x14ac:dyDescent="0.15">
      <c r="A21" s="88"/>
      <c r="B21" s="255" t="s">
        <v>253</v>
      </c>
      <c r="C21" s="144" t="s">
        <v>138</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256"/>
      <c r="AD21" s="250"/>
      <c r="AE21" s="119"/>
      <c r="AF21" s="119"/>
      <c r="AG21" s="119"/>
      <c r="AH21" s="119"/>
      <c r="AI21" s="81"/>
    </row>
    <row r="22" spans="1:35" ht="15" customHeight="1" x14ac:dyDescent="0.15">
      <c r="A22" s="88"/>
      <c r="B22" s="257"/>
      <c r="C22" s="1696"/>
      <c r="D22" s="1697"/>
      <c r="E22" s="1697"/>
      <c r="F22" s="1697"/>
      <c r="G22" s="1697"/>
      <c r="H22" s="1697"/>
      <c r="I22" s="1697"/>
      <c r="J22" s="1697"/>
      <c r="K22" s="1697"/>
      <c r="L22" s="1697"/>
      <c r="M22" s="1697"/>
      <c r="N22" s="1697"/>
      <c r="O22" s="1697"/>
      <c r="P22" s="1697"/>
      <c r="Q22" s="1697"/>
      <c r="R22" s="1697"/>
      <c r="S22" s="1697"/>
      <c r="T22" s="1697"/>
      <c r="U22" s="1697"/>
      <c r="V22" s="1697"/>
      <c r="W22" s="1698"/>
      <c r="X22" s="1698"/>
      <c r="Y22" s="1698"/>
      <c r="Z22" s="1698"/>
      <c r="AA22" s="1698"/>
      <c r="AB22" s="1699"/>
      <c r="AC22" s="256"/>
      <c r="AD22" s="250"/>
      <c r="AE22" s="119"/>
      <c r="AF22" s="119"/>
      <c r="AG22" s="119"/>
      <c r="AH22" s="119"/>
      <c r="AI22" s="81"/>
    </row>
    <row r="23" spans="1:35" ht="15" customHeight="1" x14ac:dyDescent="0.15">
      <c r="A23" s="88"/>
      <c r="B23" s="257"/>
      <c r="C23" s="1700"/>
      <c r="D23" s="1701"/>
      <c r="E23" s="1701"/>
      <c r="F23" s="1701"/>
      <c r="G23" s="1701"/>
      <c r="H23" s="1701"/>
      <c r="I23" s="1701"/>
      <c r="J23" s="1701"/>
      <c r="K23" s="1701"/>
      <c r="L23" s="1701"/>
      <c r="M23" s="1701"/>
      <c r="N23" s="1701"/>
      <c r="O23" s="1701"/>
      <c r="P23" s="1701"/>
      <c r="Q23" s="1701"/>
      <c r="R23" s="1701"/>
      <c r="S23" s="1701"/>
      <c r="T23" s="1701"/>
      <c r="U23" s="1701"/>
      <c r="V23" s="1701"/>
      <c r="W23" s="1702"/>
      <c r="X23" s="1702"/>
      <c r="Y23" s="1702"/>
      <c r="Z23" s="1702"/>
      <c r="AA23" s="1702"/>
      <c r="AB23" s="1703"/>
      <c r="AC23" s="256"/>
      <c r="AD23" s="250"/>
      <c r="AE23" s="119"/>
      <c r="AF23" s="119"/>
      <c r="AG23" s="119"/>
      <c r="AH23" s="119"/>
      <c r="AI23" s="81"/>
    </row>
    <row r="24" spans="1:35" ht="15" customHeight="1" x14ac:dyDescent="0.15">
      <c r="A24" s="88"/>
      <c r="B24" s="257"/>
      <c r="C24" s="1704"/>
      <c r="D24" s="1705"/>
      <c r="E24" s="1705"/>
      <c r="F24" s="1705"/>
      <c r="G24" s="1705"/>
      <c r="H24" s="1705"/>
      <c r="I24" s="1705"/>
      <c r="J24" s="1705"/>
      <c r="K24" s="1705"/>
      <c r="L24" s="1705"/>
      <c r="M24" s="1705"/>
      <c r="N24" s="1705"/>
      <c r="O24" s="1705"/>
      <c r="P24" s="1705"/>
      <c r="Q24" s="1705"/>
      <c r="R24" s="1705"/>
      <c r="S24" s="1705"/>
      <c r="T24" s="1705"/>
      <c r="U24" s="1705"/>
      <c r="V24" s="1705"/>
      <c r="W24" s="1706"/>
      <c r="X24" s="1706"/>
      <c r="Y24" s="1706"/>
      <c r="Z24" s="1706"/>
      <c r="AA24" s="1706"/>
      <c r="AB24" s="1707"/>
      <c r="AC24" s="256"/>
      <c r="AD24" s="250"/>
      <c r="AE24" s="119"/>
      <c r="AF24" s="119"/>
      <c r="AG24" s="119"/>
      <c r="AH24" s="119"/>
      <c r="AI24" s="81"/>
    </row>
    <row r="25" spans="1:35" ht="9" customHeight="1" x14ac:dyDescent="0.15">
      <c r="A25" s="88"/>
      <c r="B25" s="258"/>
      <c r="C25" s="251"/>
      <c r="D25" s="251"/>
      <c r="E25" s="251"/>
      <c r="F25" s="251"/>
      <c r="G25" s="251"/>
      <c r="H25" s="251"/>
      <c r="I25" s="251"/>
      <c r="J25" s="259"/>
      <c r="K25" s="251"/>
      <c r="L25" s="251"/>
      <c r="M25" s="251"/>
      <c r="N25" s="251"/>
      <c r="O25" s="259"/>
      <c r="P25" s="251"/>
      <c r="Q25" s="251"/>
      <c r="R25" s="251"/>
      <c r="S25" s="251"/>
      <c r="T25" s="251"/>
      <c r="U25" s="251"/>
      <c r="V25" s="251"/>
      <c r="W25" s="251"/>
      <c r="X25" s="251"/>
      <c r="Y25" s="251"/>
      <c r="Z25" s="251"/>
      <c r="AA25" s="251"/>
      <c r="AB25" s="251"/>
      <c r="AC25" s="260"/>
      <c r="AD25" s="250"/>
      <c r="AE25" s="119"/>
      <c r="AF25" s="119"/>
      <c r="AG25" s="119"/>
      <c r="AH25" s="119"/>
      <c r="AI25" s="81"/>
    </row>
    <row r="26" spans="1:35" ht="12.75" customHeight="1" x14ac:dyDescent="0.15">
      <c r="A26" s="88"/>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264"/>
      <c r="AA26" s="119"/>
      <c r="AB26" s="119"/>
      <c r="AC26" s="119"/>
      <c r="AD26" s="119"/>
      <c r="AE26" s="119"/>
      <c r="AF26" s="119"/>
      <c r="AG26" s="119"/>
      <c r="AH26" s="119"/>
      <c r="AI26" s="81"/>
    </row>
    <row r="27" spans="1:35" ht="15" customHeight="1" x14ac:dyDescent="0.15">
      <c r="A27" s="88"/>
      <c r="B27" s="61" t="s">
        <v>251</v>
      </c>
      <c r="C27" s="1522" t="s">
        <v>730</v>
      </c>
      <c r="D27" s="1522"/>
      <c r="E27" s="1522"/>
      <c r="F27" s="1522"/>
      <c r="G27" s="1522"/>
      <c r="H27" s="1522"/>
      <c r="I27" s="1522"/>
      <c r="J27" s="1522"/>
      <c r="K27" s="1522"/>
      <c r="L27" s="1522"/>
      <c r="M27" s="1522"/>
      <c r="N27" s="1522"/>
      <c r="O27" s="1522"/>
      <c r="P27" s="1522"/>
      <c r="Q27" s="1522"/>
      <c r="R27" s="1522"/>
      <c r="S27" s="1522"/>
      <c r="T27" s="1522"/>
      <c r="U27" s="1522"/>
      <c r="V27" s="1522"/>
      <c r="W27" s="1522"/>
      <c r="X27" s="1522"/>
      <c r="Y27" s="119"/>
      <c r="Z27" s="1328" t="s">
        <v>724</v>
      </c>
      <c r="AA27" s="1660"/>
      <c r="AB27" s="1660"/>
      <c r="AC27" s="1660"/>
      <c r="AD27" s="1660"/>
      <c r="AE27" s="1660"/>
      <c r="AF27" s="1660"/>
      <c r="AG27" s="1660"/>
      <c r="AH27" s="1660"/>
      <c r="AI27" s="1661"/>
    </row>
    <row r="28" spans="1:35" ht="15" customHeight="1" x14ac:dyDescent="0.15">
      <c r="A28" s="88"/>
      <c r="B28" s="126"/>
      <c r="C28" s="54" t="s">
        <v>731</v>
      </c>
      <c r="D28" s="126"/>
      <c r="E28" s="126"/>
      <c r="F28" s="126"/>
      <c r="G28" s="126"/>
      <c r="H28" s="126"/>
      <c r="I28" s="126"/>
      <c r="J28" s="126"/>
      <c r="K28" s="126"/>
      <c r="L28" s="126"/>
      <c r="M28" s="126"/>
      <c r="N28" s="126"/>
      <c r="O28" s="126"/>
      <c r="P28" s="126"/>
      <c r="Q28" s="126"/>
      <c r="R28" s="126"/>
      <c r="S28" s="126"/>
      <c r="T28" s="126"/>
      <c r="U28" s="126"/>
      <c r="V28" s="126"/>
      <c r="W28" s="126"/>
      <c r="X28" s="126"/>
      <c r="Y28" s="119"/>
      <c r="Z28" s="1328"/>
      <c r="AA28" s="1660"/>
      <c r="AB28" s="1660"/>
      <c r="AC28" s="1660"/>
      <c r="AD28" s="1660"/>
      <c r="AE28" s="1660"/>
      <c r="AF28" s="1660"/>
      <c r="AG28" s="1660"/>
      <c r="AH28" s="1660"/>
      <c r="AI28" s="1661"/>
    </row>
    <row r="29" spans="1:35" ht="15" customHeight="1" x14ac:dyDescent="0.15">
      <c r="A29" s="88"/>
      <c r="B29" s="126"/>
      <c r="C29" s="126"/>
      <c r="D29" s="126"/>
      <c r="E29" s="126"/>
      <c r="F29" s="126"/>
      <c r="G29" s="126"/>
      <c r="H29" s="126"/>
      <c r="I29" s="119"/>
      <c r="J29" s="119"/>
      <c r="K29" s="119"/>
      <c r="L29" s="119"/>
      <c r="M29" s="119"/>
      <c r="N29" s="231" t="s">
        <v>253</v>
      </c>
      <c r="O29" s="232" t="s">
        <v>712</v>
      </c>
      <c r="P29" s="232"/>
      <c r="Q29" s="144"/>
      <c r="R29" s="144"/>
      <c r="S29" s="231" t="s">
        <v>253</v>
      </c>
      <c r="T29" s="232" t="s">
        <v>713</v>
      </c>
      <c r="U29" s="33"/>
      <c r="V29" s="33"/>
      <c r="W29" s="126"/>
      <c r="X29" s="126"/>
      <c r="Y29" s="119"/>
      <c r="Z29" s="1328"/>
      <c r="AA29" s="1660"/>
      <c r="AB29" s="1660"/>
      <c r="AC29" s="1660"/>
      <c r="AD29" s="1660"/>
      <c r="AE29" s="1660"/>
      <c r="AF29" s="1660"/>
      <c r="AG29" s="1660"/>
      <c r="AH29" s="1660"/>
      <c r="AI29" s="1661"/>
    </row>
    <row r="30" spans="1:35" ht="9" customHeight="1" x14ac:dyDescent="0.15">
      <c r="A30" s="88"/>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19"/>
      <c r="Z30" s="1328"/>
      <c r="AA30" s="1660"/>
      <c r="AB30" s="1660"/>
      <c r="AC30" s="1660"/>
      <c r="AD30" s="1660"/>
      <c r="AE30" s="1660"/>
      <c r="AF30" s="1660"/>
      <c r="AG30" s="1660"/>
      <c r="AH30" s="1660"/>
      <c r="AI30" s="1661"/>
    </row>
    <row r="31" spans="1:35" ht="15" customHeight="1" x14ac:dyDescent="0.15">
      <c r="A31" s="88"/>
      <c r="B31" s="33"/>
      <c r="C31" s="61" t="s">
        <v>325</v>
      </c>
      <c r="D31" s="54" t="s">
        <v>732</v>
      </c>
      <c r="E31" s="33"/>
      <c r="F31" s="33"/>
      <c r="G31" s="33"/>
      <c r="H31" s="33"/>
      <c r="I31" s="33"/>
      <c r="J31" s="33"/>
      <c r="K31" s="33"/>
      <c r="L31" s="33"/>
      <c r="M31" s="33"/>
      <c r="N31" s="33"/>
      <c r="O31" s="33"/>
      <c r="P31" s="33"/>
      <c r="Q31" s="33"/>
      <c r="R31" s="33"/>
      <c r="S31" s="33"/>
      <c r="T31" s="33"/>
      <c r="U31" s="33"/>
      <c r="V31" s="33"/>
      <c r="W31" s="33"/>
      <c r="X31" s="33"/>
      <c r="Y31" s="119"/>
      <c r="Z31" s="88"/>
      <c r="AA31" s="119"/>
      <c r="AB31" s="119"/>
      <c r="AC31" s="119"/>
      <c r="AD31" s="119"/>
      <c r="AE31" s="119"/>
      <c r="AF31" s="119"/>
      <c r="AG31" s="119"/>
      <c r="AH31" s="119"/>
      <c r="AI31" s="81"/>
    </row>
    <row r="32" spans="1:35" ht="15" customHeight="1" x14ac:dyDescent="0.15">
      <c r="A32" s="88"/>
      <c r="B32" s="33"/>
      <c r="C32" s="33"/>
      <c r="D32" s="224" t="s">
        <v>306</v>
      </c>
      <c r="E32" s="33" t="s">
        <v>733</v>
      </c>
      <c r="F32" s="33"/>
      <c r="G32" s="33"/>
      <c r="H32" s="33"/>
      <c r="I32" s="33"/>
      <c r="J32" s="224" t="s">
        <v>306</v>
      </c>
      <c r="K32" s="33" t="s">
        <v>734</v>
      </c>
      <c r="L32" s="33"/>
      <c r="M32" s="33"/>
      <c r="N32" s="33"/>
      <c r="O32" s="224" t="s">
        <v>306</v>
      </c>
      <c r="P32" s="1459" t="s">
        <v>702</v>
      </c>
      <c r="Q32" s="1459"/>
      <c r="R32" s="1459"/>
      <c r="S32" s="1459"/>
      <c r="T32" s="1459"/>
      <c r="U32" s="1459"/>
      <c r="V32" s="1459"/>
      <c r="W32" s="1459"/>
      <c r="X32" s="33" t="s">
        <v>521</v>
      </c>
      <c r="Y32" s="119"/>
      <c r="Z32" s="88"/>
      <c r="AA32" s="119"/>
      <c r="AB32" s="119"/>
      <c r="AC32" s="119"/>
      <c r="AD32" s="119"/>
      <c r="AE32" s="119"/>
      <c r="AF32" s="119"/>
      <c r="AG32" s="119"/>
      <c r="AH32" s="119"/>
      <c r="AI32" s="81"/>
    </row>
    <row r="33" spans="1:35" ht="15" customHeight="1" x14ac:dyDescent="0.15">
      <c r="A33" s="88"/>
      <c r="B33" s="33"/>
      <c r="C33" s="33"/>
      <c r="D33" s="224" t="s">
        <v>306</v>
      </c>
      <c r="E33" s="33" t="s">
        <v>735</v>
      </c>
      <c r="F33" s="33"/>
      <c r="G33" s="33"/>
      <c r="H33" s="33"/>
      <c r="I33" s="33"/>
      <c r="J33" s="33"/>
      <c r="K33" s="33"/>
      <c r="L33" s="224" t="s">
        <v>306</v>
      </c>
      <c r="M33" s="33" t="s">
        <v>736</v>
      </c>
      <c r="N33" s="33"/>
      <c r="O33" s="33"/>
      <c r="P33" s="33"/>
      <c r="Q33" s="33"/>
      <c r="R33" s="33"/>
      <c r="S33" s="33"/>
      <c r="T33" s="33"/>
      <c r="U33" s="33"/>
      <c r="V33" s="33"/>
      <c r="W33" s="33"/>
      <c r="X33" s="33"/>
      <c r="Y33" s="119"/>
      <c r="Z33" s="88"/>
      <c r="AA33" s="119"/>
      <c r="AB33" s="119"/>
      <c r="AC33" s="119"/>
      <c r="AD33" s="119"/>
      <c r="AE33" s="119"/>
      <c r="AF33" s="119"/>
      <c r="AG33" s="119"/>
      <c r="AH33" s="119"/>
      <c r="AI33" s="81"/>
    </row>
    <row r="34" spans="1:35" ht="9" customHeight="1" x14ac:dyDescent="0.15">
      <c r="A34" s="88"/>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19"/>
      <c r="Z34" s="88"/>
      <c r="AA34" s="119"/>
      <c r="AB34" s="119"/>
      <c r="AC34" s="119"/>
      <c r="AD34" s="119"/>
      <c r="AE34" s="119"/>
      <c r="AF34" s="119"/>
      <c r="AG34" s="119"/>
      <c r="AH34" s="119"/>
      <c r="AI34" s="81"/>
    </row>
    <row r="35" spans="1:35" ht="15" customHeight="1" x14ac:dyDescent="0.15">
      <c r="A35" s="88"/>
      <c r="B35" s="126"/>
      <c r="C35" s="61" t="s">
        <v>325</v>
      </c>
      <c r="D35" s="1684" t="s">
        <v>737</v>
      </c>
      <c r="E35" s="1684"/>
      <c r="F35" s="1684"/>
      <c r="G35" s="1684"/>
      <c r="H35" s="1684"/>
      <c r="I35" s="1684"/>
      <c r="J35" s="1684"/>
      <c r="K35" s="1684"/>
      <c r="L35" s="1684"/>
      <c r="M35" s="1684"/>
      <c r="N35" s="1684"/>
      <c r="O35" s="1684"/>
      <c r="P35" s="1684"/>
      <c r="Q35" s="1684"/>
      <c r="R35" s="1684"/>
      <c r="S35" s="1684"/>
      <c r="T35" s="1684"/>
      <c r="U35" s="1684"/>
      <c r="V35" s="1684"/>
      <c r="W35" s="1684"/>
      <c r="X35" s="1684"/>
      <c r="Y35" s="119"/>
      <c r="Z35" s="88"/>
      <c r="AA35" s="119"/>
      <c r="AB35" s="119"/>
      <c r="AC35" s="119"/>
      <c r="AD35" s="119"/>
      <c r="AE35" s="119"/>
      <c r="AF35" s="119"/>
      <c r="AG35" s="119"/>
      <c r="AH35" s="119"/>
      <c r="AI35" s="81"/>
    </row>
    <row r="36" spans="1:35" ht="15" customHeight="1" x14ac:dyDescent="0.15">
      <c r="A36" s="88"/>
      <c r="B36" s="126"/>
      <c r="C36" s="182"/>
      <c r="D36" s="1684"/>
      <c r="E36" s="1684"/>
      <c r="F36" s="1684"/>
      <c r="G36" s="1684"/>
      <c r="H36" s="1684"/>
      <c r="I36" s="1684"/>
      <c r="J36" s="1684"/>
      <c r="K36" s="1684"/>
      <c r="L36" s="1684"/>
      <c r="M36" s="1684"/>
      <c r="N36" s="1684"/>
      <c r="O36" s="1684"/>
      <c r="P36" s="1684"/>
      <c r="Q36" s="1684"/>
      <c r="R36" s="1684"/>
      <c r="S36" s="1684"/>
      <c r="T36" s="1684"/>
      <c r="U36" s="1684"/>
      <c r="V36" s="1684"/>
      <c r="W36" s="1684"/>
      <c r="X36" s="1684"/>
      <c r="Y36" s="119"/>
      <c r="Z36" s="88"/>
      <c r="AA36" s="119"/>
      <c r="AB36" s="119"/>
      <c r="AC36" s="119"/>
      <c r="AD36" s="119"/>
      <c r="AE36" s="119"/>
      <c r="AF36" s="119"/>
      <c r="AG36" s="119"/>
      <c r="AH36" s="119"/>
      <c r="AI36" s="81"/>
    </row>
    <row r="37" spans="1:35" ht="15" customHeight="1" x14ac:dyDescent="0.15">
      <c r="A37" s="88"/>
      <c r="B37" s="126"/>
      <c r="C37" s="182"/>
      <c r="D37" s="1684"/>
      <c r="E37" s="1684"/>
      <c r="F37" s="1684"/>
      <c r="G37" s="1684"/>
      <c r="H37" s="1684"/>
      <c r="I37" s="1684"/>
      <c r="J37" s="1684"/>
      <c r="K37" s="1684"/>
      <c r="L37" s="1684"/>
      <c r="M37" s="1684"/>
      <c r="N37" s="1684"/>
      <c r="O37" s="1684"/>
      <c r="P37" s="1684"/>
      <c r="Q37" s="1684"/>
      <c r="R37" s="1684"/>
      <c r="S37" s="1684"/>
      <c r="T37" s="1684"/>
      <c r="U37" s="1684"/>
      <c r="V37" s="1684"/>
      <c r="W37" s="1684"/>
      <c r="X37" s="1684"/>
      <c r="Y37" s="119"/>
      <c r="Z37" s="88"/>
      <c r="AA37" s="119"/>
      <c r="AB37" s="119"/>
      <c r="AC37" s="119"/>
      <c r="AD37" s="119"/>
      <c r="AE37" s="119"/>
      <c r="AF37" s="119"/>
      <c r="AG37" s="119"/>
      <c r="AH37" s="119"/>
      <c r="AI37" s="81"/>
    </row>
    <row r="38" spans="1:35" ht="15" customHeight="1" x14ac:dyDescent="0.15">
      <c r="A38" s="88"/>
      <c r="B38" s="126"/>
      <c r="C38" s="126"/>
      <c r="D38" s="33"/>
      <c r="E38" s="126"/>
      <c r="F38" s="126"/>
      <c r="G38" s="126"/>
      <c r="H38" s="126"/>
      <c r="I38" s="119"/>
      <c r="J38" s="119"/>
      <c r="K38" s="119"/>
      <c r="L38" s="119"/>
      <c r="M38" s="119"/>
      <c r="N38" s="239" t="s">
        <v>253</v>
      </c>
      <c r="O38" s="232" t="s">
        <v>712</v>
      </c>
      <c r="P38" s="232"/>
      <c r="Q38" s="144"/>
      <c r="R38" s="144"/>
      <c r="S38" s="239" t="s">
        <v>253</v>
      </c>
      <c r="T38" s="232" t="s">
        <v>713</v>
      </c>
      <c r="U38" s="33"/>
      <c r="V38" s="33"/>
      <c r="W38" s="126"/>
      <c r="X38" s="126"/>
      <c r="Y38" s="119"/>
      <c r="Z38" s="88"/>
      <c r="AA38" s="119"/>
      <c r="AB38" s="119"/>
      <c r="AC38" s="119"/>
      <c r="AD38" s="119"/>
      <c r="AE38" s="119"/>
      <c r="AF38" s="119"/>
      <c r="AG38" s="119"/>
      <c r="AH38" s="119"/>
      <c r="AI38" s="81"/>
    </row>
    <row r="39" spans="1:35" ht="12.75" customHeight="1" x14ac:dyDescent="0.15">
      <c r="A39" s="88"/>
      <c r="B39" s="126"/>
      <c r="C39" s="126"/>
      <c r="D39" s="33"/>
      <c r="E39" s="126"/>
      <c r="F39" s="126"/>
      <c r="G39" s="126"/>
      <c r="H39" s="126"/>
      <c r="I39" s="126"/>
      <c r="J39" s="33"/>
      <c r="K39" s="33"/>
      <c r="L39" s="33"/>
      <c r="M39" s="33"/>
      <c r="N39" s="33"/>
      <c r="O39" s="33"/>
      <c r="P39" s="33"/>
      <c r="Q39" s="33"/>
      <c r="R39" s="126"/>
      <c r="S39" s="126"/>
      <c r="T39" s="126"/>
      <c r="U39" s="126"/>
      <c r="V39" s="126"/>
      <c r="W39" s="126"/>
      <c r="X39" s="126"/>
      <c r="Y39" s="119"/>
      <c r="Z39" s="88"/>
      <c r="AA39" s="119"/>
      <c r="AB39" s="119"/>
      <c r="AC39" s="119"/>
      <c r="AD39" s="119"/>
      <c r="AE39" s="119"/>
      <c r="AF39" s="119"/>
      <c r="AG39" s="119"/>
      <c r="AH39" s="119"/>
      <c r="AI39" s="81"/>
    </row>
    <row r="40" spans="1:35" ht="15" customHeight="1" x14ac:dyDescent="0.15">
      <c r="A40" s="88"/>
      <c r="B40" s="61" t="s">
        <v>251</v>
      </c>
      <c r="C40" s="54" t="s">
        <v>738</v>
      </c>
      <c r="D40" s="54"/>
      <c r="E40" s="33"/>
      <c r="F40" s="33"/>
      <c r="G40" s="33"/>
      <c r="H40" s="33"/>
      <c r="I40" s="33"/>
      <c r="J40" s="33"/>
      <c r="K40" s="33"/>
      <c r="L40" s="33"/>
      <c r="M40" s="33"/>
      <c r="N40" s="33"/>
      <c r="O40" s="33"/>
      <c r="P40" s="33"/>
      <c r="Q40" s="33"/>
      <c r="R40" s="33"/>
      <c r="S40" s="33"/>
      <c r="T40" s="33"/>
      <c r="U40" s="33"/>
      <c r="V40" s="33"/>
      <c r="W40" s="33"/>
      <c r="X40" s="33"/>
      <c r="Y40" s="119"/>
      <c r="Z40" s="88"/>
      <c r="AA40" s="119"/>
      <c r="AB40" s="119"/>
      <c r="AC40" s="119"/>
      <c r="AD40" s="119"/>
      <c r="AE40" s="119"/>
      <c r="AF40" s="119"/>
      <c r="AG40" s="119"/>
      <c r="AH40" s="119"/>
      <c r="AI40" s="81"/>
    </row>
    <row r="41" spans="1:35" ht="15" customHeight="1" x14ac:dyDescent="0.15">
      <c r="A41" s="88"/>
      <c r="B41" s="54"/>
      <c r="C41" s="54" t="s">
        <v>739</v>
      </c>
      <c r="D41" s="54"/>
      <c r="E41" s="33"/>
      <c r="F41" s="33"/>
      <c r="G41" s="33"/>
      <c r="H41" s="33"/>
      <c r="I41" s="33"/>
      <c r="J41" s="33"/>
      <c r="K41" s="33"/>
      <c r="L41" s="33"/>
      <c r="M41" s="33"/>
      <c r="N41" s="33"/>
      <c r="O41" s="33"/>
      <c r="P41" s="33"/>
      <c r="Q41" s="33"/>
      <c r="R41" s="33"/>
      <c r="S41" s="33"/>
      <c r="T41" s="33"/>
      <c r="U41" s="33"/>
      <c r="V41" s="33"/>
      <c r="W41" s="33"/>
      <c r="X41" s="33"/>
      <c r="Y41" s="119"/>
      <c r="Z41" s="88"/>
      <c r="AA41" s="119"/>
      <c r="AB41" s="119"/>
      <c r="AC41" s="119"/>
      <c r="AD41" s="119"/>
      <c r="AE41" s="119"/>
      <c r="AF41" s="119"/>
      <c r="AG41" s="119"/>
      <c r="AH41" s="119"/>
      <c r="AI41" s="81"/>
    </row>
    <row r="42" spans="1:35" ht="15" customHeight="1" x14ac:dyDescent="0.15">
      <c r="A42" s="88"/>
      <c r="B42" s="33"/>
      <c r="C42" s="33"/>
      <c r="D42" s="33"/>
      <c r="E42" s="33"/>
      <c r="F42" s="33"/>
      <c r="G42" s="33"/>
      <c r="H42" s="126"/>
      <c r="I42" s="119"/>
      <c r="J42" s="119"/>
      <c r="K42" s="119"/>
      <c r="L42" s="119"/>
      <c r="M42" s="119"/>
      <c r="N42" s="239" t="s">
        <v>253</v>
      </c>
      <c r="O42" s="232" t="s">
        <v>712</v>
      </c>
      <c r="P42" s="232"/>
      <c r="Q42" s="144"/>
      <c r="R42" s="144"/>
      <c r="S42" s="239" t="s">
        <v>253</v>
      </c>
      <c r="T42" s="232" t="s">
        <v>713</v>
      </c>
      <c r="U42" s="232"/>
      <c r="V42" s="33"/>
      <c r="W42" s="126"/>
      <c r="X42" s="33"/>
      <c r="Y42" s="119"/>
      <c r="Z42" s="88"/>
      <c r="AA42" s="119"/>
      <c r="AB42" s="119"/>
      <c r="AC42" s="119"/>
      <c r="AD42" s="119"/>
      <c r="AE42" s="119"/>
      <c r="AF42" s="119"/>
      <c r="AG42" s="119"/>
      <c r="AH42" s="119"/>
      <c r="AI42" s="81"/>
    </row>
    <row r="43" spans="1:35" ht="9" customHeight="1" x14ac:dyDescent="0.15">
      <c r="A43" s="88"/>
      <c r="B43" s="33"/>
      <c r="C43" s="33"/>
      <c r="D43" s="33"/>
      <c r="E43" s="33"/>
      <c r="F43" s="33"/>
      <c r="G43" s="33"/>
      <c r="H43" s="33"/>
      <c r="I43" s="33"/>
      <c r="J43" s="33"/>
      <c r="K43" s="33"/>
      <c r="L43" s="33"/>
      <c r="M43" s="33"/>
      <c r="N43" s="33"/>
      <c r="O43" s="33"/>
      <c r="P43" s="33"/>
      <c r="Q43" s="33"/>
      <c r="R43" s="33"/>
      <c r="S43" s="33"/>
      <c r="T43" s="33"/>
      <c r="U43" s="33"/>
      <c r="V43" s="33"/>
      <c r="W43" s="33"/>
      <c r="X43" s="33"/>
      <c r="Y43" s="119"/>
      <c r="Z43" s="88"/>
      <c r="AA43" s="119"/>
      <c r="AB43" s="119"/>
      <c r="AC43" s="119"/>
      <c r="AD43" s="119"/>
      <c r="AE43" s="119"/>
      <c r="AF43" s="119"/>
      <c r="AG43" s="119"/>
      <c r="AH43" s="119"/>
      <c r="AI43" s="81"/>
    </row>
    <row r="44" spans="1:35" ht="15" customHeight="1" x14ac:dyDescent="0.15">
      <c r="A44" s="88"/>
      <c r="B44" s="33"/>
      <c r="C44" s="61" t="s">
        <v>325</v>
      </c>
      <c r="D44" s="54" t="s">
        <v>740</v>
      </c>
      <c r="E44" s="33"/>
      <c r="F44" s="33"/>
      <c r="G44" s="33"/>
      <c r="H44" s="33"/>
      <c r="I44" s="33"/>
      <c r="J44" s="33"/>
      <c r="K44" s="33"/>
      <c r="L44" s="33"/>
      <c r="M44" s="33"/>
      <c r="N44" s="33"/>
      <c r="O44" s="33"/>
      <c r="P44" s="33"/>
      <c r="Q44" s="33"/>
      <c r="R44" s="33"/>
      <c r="S44" s="33"/>
      <c r="T44" s="33"/>
      <c r="U44" s="33"/>
      <c r="V44" s="33"/>
      <c r="W44" s="33"/>
      <c r="X44" s="33"/>
      <c r="Y44" s="119"/>
      <c r="Z44" s="88"/>
      <c r="AA44" s="119"/>
      <c r="AB44" s="119"/>
      <c r="AC44" s="119"/>
      <c r="AD44" s="119"/>
      <c r="AE44" s="119"/>
      <c r="AF44" s="119"/>
      <c r="AG44" s="119"/>
      <c r="AH44" s="119"/>
      <c r="AI44" s="81"/>
    </row>
    <row r="45" spans="1:35" ht="15" customHeight="1" x14ac:dyDescent="0.15">
      <c r="A45" s="88"/>
      <c r="B45" s="33"/>
      <c r="C45" s="1665"/>
      <c r="D45" s="1666"/>
      <c r="E45" s="1666"/>
      <c r="F45" s="1666"/>
      <c r="G45" s="1666"/>
      <c r="H45" s="1666"/>
      <c r="I45" s="1666"/>
      <c r="J45" s="1666"/>
      <c r="K45" s="1666"/>
      <c r="L45" s="1666"/>
      <c r="M45" s="1666"/>
      <c r="N45" s="1666"/>
      <c r="O45" s="1666"/>
      <c r="P45" s="1666"/>
      <c r="Q45" s="1666"/>
      <c r="R45" s="1666"/>
      <c r="S45" s="1666"/>
      <c r="T45" s="1666"/>
      <c r="U45" s="1666"/>
      <c r="V45" s="1666"/>
      <c r="W45" s="1666"/>
      <c r="X45" s="1667"/>
      <c r="Y45" s="119"/>
      <c r="Z45" s="88"/>
      <c r="AA45" s="119"/>
      <c r="AB45" s="119"/>
      <c r="AC45" s="119"/>
      <c r="AD45" s="119"/>
      <c r="AE45" s="119"/>
      <c r="AF45" s="119"/>
      <c r="AG45" s="119"/>
      <c r="AH45" s="119"/>
      <c r="AI45" s="81"/>
    </row>
    <row r="46" spans="1:35" ht="15" customHeight="1" x14ac:dyDescent="0.15">
      <c r="A46" s="88"/>
      <c r="B46" s="33"/>
      <c r="C46" s="1708"/>
      <c r="D46" s="1709"/>
      <c r="E46" s="1709"/>
      <c r="F46" s="1709"/>
      <c r="G46" s="1709"/>
      <c r="H46" s="1709"/>
      <c r="I46" s="1709"/>
      <c r="J46" s="1709"/>
      <c r="K46" s="1709"/>
      <c r="L46" s="1709"/>
      <c r="M46" s="1709"/>
      <c r="N46" s="1709"/>
      <c r="O46" s="1709"/>
      <c r="P46" s="1709"/>
      <c r="Q46" s="1709"/>
      <c r="R46" s="1709"/>
      <c r="S46" s="1709"/>
      <c r="T46" s="1709"/>
      <c r="U46" s="1709"/>
      <c r="V46" s="1709"/>
      <c r="W46" s="1709"/>
      <c r="X46" s="1710"/>
      <c r="Y46" s="119"/>
      <c r="Z46" s="88"/>
      <c r="AA46" s="119"/>
      <c r="AB46" s="119"/>
      <c r="AC46" s="119"/>
      <c r="AD46" s="119"/>
      <c r="AE46" s="119"/>
      <c r="AF46" s="119"/>
      <c r="AG46" s="119"/>
      <c r="AH46" s="119"/>
      <c r="AI46" s="81"/>
    </row>
    <row r="47" spans="1:35" ht="15" customHeight="1" x14ac:dyDescent="0.15">
      <c r="A47" s="88"/>
      <c r="B47" s="33"/>
      <c r="C47" s="1668"/>
      <c r="D47" s="1669"/>
      <c r="E47" s="1669"/>
      <c r="F47" s="1669"/>
      <c r="G47" s="1669"/>
      <c r="H47" s="1669"/>
      <c r="I47" s="1669"/>
      <c r="J47" s="1669"/>
      <c r="K47" s="1669"/>
      <c r="L47" s="1669"/>
      <c r="M47" s="1669"/>
      <c r="N47" s="1669"/>
      <c r="O47" s="1669"/>
      <c r="P47" s="1669"/>
      <c r="Q47" s="1669"/>
      <c r="R47" s="1669"/>
      <c r="S47" s="1669"/>
      <c r="T47" s="1669"/>
      <c r="U47" s="1669"/>
      <c r="V47" s="1669"/>
      <c r="W47" s="1669"/>
      <c r="X47" s="1670"/>
      <c r="Y47" s="119"/>
      <c r="Z47" s="88"/>
      <c r="AA47" s="119"/>
      <c r="AB47" s="119"/>
      <c r="AC47" s="119"/>
      <c r="AD47" s="119"/>
      <c r="AE47" s="119"/>
      <c r="AF47" s="119"/>
      <c r="AG47" s="119"/>
      <c r="AH47" s="119"/>
      <c r="AI47" s="81"/>
    </row>
    <row r="48" spans="1:35" ht="12.75" customHeight="1" x14ac:dyDescent="0.15">
      <c r="A48" s="88"/>
      <c r="B48" s="144"/>
      <c r="C48" s="144"/>
      <c r="D48" s="144"/>
      <c r="E48" s="144"/>
      <c r="F48" s="144"/>
      <c r="G48" s="144"/>
      <c r="H48" s="144"/>
      <c r="I48" s="144"/>
      <c r="J48" s="225"/>
      <c r="K48" s="144"/>
      <c r="L48" s="144"/>
      <c r="M48" s="144"/>
      <c r="N48" s="144"/>
      <c r="O48" s="225"/>
      <c r="P48" s="144"/>
      <c r="Q48" s="144"/>
      <c r="R48" s="144"/>
      <c r="S48" s="144"/>
      <c r="T48" s="144"/>
      <c r="U48" s="144"/>
      <c r="V48" s="144"/>
      <c r="W48" s="144"/>
      <c r="X48" s="144"/>
      <c r="Y48" s="119"/>
      <c r="Z48" s="88"/>
      <c r="AA48" s="119"/>
      <c r="AB48" s="119"/>
      <c r="AC48" s="119"/>
      <c r="AD48" s="119"/>
      <c r="AE48" s="119"/>
      <c r="AF48" s="119"/>
      <c r="AG48" s="119"/>
      <c r="AH48" s="119"/>
      <c r="AI48" s="81"/>
    </row>
    <row r="49" spans="1:35" ht="15" customHeight="1" x14ac:dyDescent="0.15">
      <c r="A49" s="88"/>
      <c r="B49" s="56" t="s">
        <v>251</v>
      </c>
      <c r="C49" s="208" t="s">
        <v>741</v>
      </c>
      <c r="D49" s="144"/>
      <c r="E49" s="144"/>
      <c r="F49" s="144"/>
      <c r="G49" s="144"/>
      <c r="H49" s="144"/>
      <c r="I49" s="144"/>
      <c r="J49" s="225"/>
      <c r="K49" s="144"/>
      <c r="L49" s="144"/>
      <c r="M49" s="144"/>
      <c r="N49" s="144"/>
      <c r="O49" s="225"/>
      <c r="P49" s="144"/>
      <c r="Q49" s="144"/>
      <c r="R49" s="144"/>
      <c r="S49" s="144"/>
      <c r="T49" s="144"/>
      <c r="U49" s="144"/>
      <c r="V49" s="144"/>
      <c r="W49" s="144"/>
      <c r="X49" s="144"/>
      <c r="Y49" s="119"/>
      <c r="Z49" s="88"/>
      <c r="AA49" s="119"/>
      <c r="AB49" s="119"/>
      <c r="AC49" s="119"/>
      <c r="AD49" s="119"/>
      <c r="AE49" s="119"/>
      <c r="AF49" s="119"/>
      <c r="AG49" s="119"/>
      <c r="AH49" s="119"/>
      <c r="AI49" s="81"/>
    </row>
    <row r="50" spans="1:35" ht="15" customHeight="1" x14ac:dyDescent="0.15">
      <c r="A50" s="88"/>
      <c r="B50" s="230"/>
      <c r="C50" s="208" t="s">
        <v>742</v>
      </c>
      <c r="D50" s="144"/>
      <c r="E50" s="144"/>
      <c r="F50" s="144"/>
      <c r="G50" s="144"/>
      <c r="H50" s="144"/>
      <c r="I50" s="119"/>
      <c r="J50" s="119"/>
      <c r="K50" s="119"/>
      <c r="L50" s="119"/>
      <c r="M50" s="119"/>
      <c r="N50" s="119"/>
      <c r="O50" s="119"/>
      <c r="P50" s="232"/>
      <c r="Q50" s="232"/>
      <c r="R50" s="33"/>
      <c r="S50" s="33"/>
      <c r="T50" s="33"/>
      <c r="U50" s="33"/>
      <c r="V50" s="33"/>
      <c r="W50" s="144"/>
      <c r="X50" s="144"/>
      <c r="Y50" s="119"/>
      <c r="Z50" s="88"/>
      <c r="AA50" s="119"/>
      <c r="AB50" s="119"/>
      <c r="AC50" s="119"/>
      <c r="AD50" s="119"/>
      <c r="AE50" s="119"/>
      <c r="AF50" s="119"/>
      <c r="AG50" s="119"/>
      <c r="AH50" s="119"/>
      <c r="AI50" s="81"/>
    </row>
    <row r="51" spans="1:35" ht="15" customHeight="1" x14ac:dyDescent="0.15">
      <c r="A51" s="88"/>
      <c r="B51" s="230"/>
      <c r="C51" s="208"/>
      <c r="D51" s="144"/>
      <c r="E51" s="144"/>
      <c r="F51" s="144"/>
      <c r="G51" s="144"/>
      <c r="H51" s="144"/>
      <c r="I51" s="231"/>
      <c r="J51" s="232"/>
      <c r="K51" s="232"/>
      <c r="L51" s="144"/>
      <c r="M51" s="144"/>
      <c r="N51" s="239" t="s">
        <v>253</v>
      </c>
      <c r="O51" s="232" t="s">
        <v>712</v>
      </c>
      <c r="P51" s="232"/>
      <c r="Q51" s="144"/>
      <c r="R51" s="144"/>
      <c r="S51" s="239" t="s">
        <v>253</v>
      </c>
      <c r="T51" s="232" t="s">
        <v>713</v>
      </c>
      <c r="U51" s="33"/>
      <c r="V51" s="33"/>
      <c r="W51" s="144"/>
      <c r="X51" s="144"/>
      <c r="Y51" s="119"/>
      <c r="Z51" s="88"/>
      <c r="AA51" s="119"/>
      <c r="AB51" s="119"/>
      <c r="AC51" s="119"/>
      <c r="AD51" s="119"/>
      <c r="AE51" s="119"/>
      <c r="AF51" s="119"/>
      <c r="AG51" s="119"/>
      <c r="AH51" s="119"/>
      <c r="AI51" s="81"/>
    </row>
    <row r="52" spans="1:35" ht="9" customHeight="1" x14ac:dyDescent="0.15">
      <c r="A52" s="88"/>
      <c r="B52" s="144"/>
      <c r="C52" s="144"/>
      <c r="D52" s="144"/>
      <c r="E52" s="144"/>
      <c r="F52" s="144"/>
      <c r="G52" s="144"/>
      <c r="H52" s="144"/>
      <c r="I52" s="144"/>
      <c r="J52" s="144"/>
      <c r="K52" s="144"/>
      <c r="L52" s="144"/>
      <c r="M52" s="232"/>
      <c r="N52" s="231"/>
      <c r="O52" s="232"/>
      <c r="P52" s="232"/>
      <c r="Q52" s="144"/>
      <c r="R52" s="144"/>
      <c r="S52" s="231"/>
      <c r="T52" s="232"/>
      <c r="U52" s="232"/>
      <c r="V52" s="232"/>
      <c r="W52" s="144"/>
      <c r="X52" s="144"/>
      <c r="Y52" s="119"/>
      <c r="Z52" s="88"/>
      <c r="AA52" s="119"/>
      <c r="AB52" s="119"/>
      <c r="AC52" s="119"/>
      <c r="AD52" s="119"/>
      <c r="AE52" s="119"/>
      <c r="AF52" s="119"/>
      <c r="AG52" s="119"/>
      <c r="AH52" s="119"/>
      <c r="AI52" s="81"/>
    </row>
    <row r="53" spans="1:35" ht="15" customHeight="1" x14ac:dyDescent="0.15">
      <c r="A53" s="88"/>
      <c r="B53" s="144"/>
      <c r="C53" s="56" t="s">
        <v>325</v>
      </c>
      <c r="D53" s="208" t="s">
        <v>743</v>
      </c>
      <c r="E53" s="144"/>
      <c r="F53" s="144"/>
      <c r="G53" s="144"/>
      <c r="H53" s="144"/>
      <c r="I53" s="144"/>
      <c r="J53" s="144"/>
      <c r="K53" s="144"/>
      <c r="L53" s="144"/>
      <c r="M53" s="144"/>
      <c r="N53" s="144"/>
      <c r="O53" s="144"/>
      <c r="P53" s="144"/>
      <c r="Q53" s="144"/>
      <c r="R53" s="144"/>
      <c r="S53" s="144"/>
      <c r="T53" s="144"/>
      <c r="U53" s="144"/>
      <c r="V53" s="144"/>
      <c r="W53" s="144"/>
      <c r="X53" s="33"/>
      <c r="Y53" s="119"/>
      <c r="Z53" s="88"/>
      <c r="AA53" s="119"/>
      <c r="AB53" s="119"/>
      <c r="AC53" s="119"/>
      <c r="AD53" s="119"/>
      <c r="AE53" s="119"/>
      <c r="AF53" s="119"/>
      <c r="AG53" s="119"/>
      <c r="AH53" s="119"/>
      <c r="AI53" s="81"/>
    </row>
    <row r="54" spans="1:35" ht="15" customHeight="1" x14ac:dyDescent="0.15">
      <c r="A54" s="88"/>
      <c r="B54" s="144"/>
      <c r="C54" s="1685"/>
      <c r="D54" s="1686"/>
      <c r="E54" s="1686"/>
      <c r="F54" s="1686"/>
      <c r="G54" s="1686"/>
      <c r="H54" s="1686"/>
      <c r="I54" s="1686"/>
      <c r="J54" s="1686"/>
      <c r="K54" s="1686"/>
      <c r="L54" s="1686"/>
      <c r="M54" s="1686"/>
      <c r="N54" s="1686"/>
      <c r="O54" s="1686"/>
      <c r="P54" s="1686"/>
      <c r="Q54" s="1686"/>
      <c r="R54" s="1686"/>
      <c r="S54" s="1686"/>
      <c r="T54" s="1686"/>
      <c r="U54" s="1686"/>
      <c r="V54" s="1686"/>
      <c r="W54" s="1687"/>
      <c r="X54" s="33"/>
      <c r="Y54" s="119"/>
      <c r="Z54" s="88"/>
      <c r="AA54" s="119"/>
      <c r="AB54" s="119"/>
      <c r="AC54" s="119"/>
      <c r="AD54" s="119"/>
      <c r="AE54" s="119"/>
      <c r="AF54" s="119"/>
      <c r="AG54" s="119"/>
      <c r="AH54" s="119"/>
      <c r="AI54" s="81"/>
    </row>
    <row r="55" spans="1:35" ht="15" customHeight="1" x14ac:dyDescent="0.15">
      <c r="A55" s="88"/>
      <c r="B55" s="144"/>
      <c r="C55" s="1688"/>
      <c r="D55" s="1689"/>
      <c r="E55" s="1689"/>
      <c r="F55" s="1689"/>
      <c r="G55" s="1689"/>
      <c r="H55" s="1689"/>
      <c r="I55" s="1689"/>
      <c r="J55" s="1689"/>
      <c r="K55" s="1689"/>
      <c r="L55" s="1689"/>
      <c r="M55" s="1689"/>
      <c r="N55" s="1689"/>
      <c r="O55" s="1689"/>
      <c r="P55" s="1689"/>
      <c r="Q55" s="1689"/>
      <c r="R55" s="1689"/>
      <c r="S55" s="1689"/>
      <c r="T55" s="1689"/>
      <c r="U55" s="1689"/>
      <c r="V55" s="1689"/>
      <c r="W55" s="1690"/>
      <c r="X55" s="33"/>
      <c r="Y55" s="119"/>
      <c r="Z55" s="88"/>
      <c r="AA55" s="119"/>
      <c r="AB55" s="119"/>
      <c r="AC55" s="119"/>
      <c r="AD55" s="119"/>
      <c r="AE55" s="119"/>
      <c r="AF55" s="119"/>
      <c r="AG55" s="119"/>
      <c r="AH55" s="119"/>
      <c r="AI55" s="81"/>
    </row>
    <row r="56" spans="1:35" ht="15" customHeight="1" x14ac:dyDescent="0.15">
      <c r="A56" s="88"/>
      <c r="B56" s="144"/>
      <c r="C56" s="1691"/>
      <c r="D56" s="1692"/>
      <c r="E56" s="1692"/>
      <c r="F56" s="1692"/>
      <c r="G56" s="1692"/>
      <c r="H56" s="1692"/>
      <c r="I56" s="1692"/>
      <c r="J56" s="1692"/>
      <c r="K56" s="1692"/>
      <c r="L56" s="1692"/>
      <c r="M56" s="1692"/>
      <c r="N56" s="1692"/>
      <c r="O56" s="1692"/>
      <c r="P56" s="1692"/>
      <c r="Q56" s="1692"/>
      <c r="R56" s="1692"/>
      <c r="S56" s="1692"/>
      <c r="T56" s="1692"/>
      <c r="U56" s="1692"/>
      <c r="V56" s="1692"/>
      <c r="W56" s="1693"/>
      <c r="X56" s="33"/>
      <c r="Y56" s="119"/>
      <c r="Z56" s="88"/>
      <c r="AA56" s="119"/>
      <c r="AB56" s="119"/>
      <c r="AC56" s="119"/>
      <c r="AD56" s="119"/>
      <c r="AE56" s="119"/>
      <c r="AF56" s="119"/>
      <c r="AG56" s="119"/>
      <c r="AH56" s="119"/>
      <c r="AI56" s="81"/>
    </row>
    <row r="57" spans="1:35" ht="12.75" customHeight="1" x14ac:dyDescent="0.15">
      <c r="A57" s="662"/>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88"/>
      <c r="AA57" s="119"/>
      <c r="AB57" s="119"/>
      <c r="AC57" s="119"/>
      <c r="AD57" s="119"/>
      <c r="AE57" s="119"/>
      <c r="AF57" s="119"/>
      <c r="AG57" s="119"/>
      <c r="AH57" s="119"/>
      <c r="AI57" s="81"/>
    </row>
    <row r="58" spans="1:35" ht="15" customHeight="1" x14ac:dyDescent="0.15">
      <c r="A58" s="662"/>
      <c r="B58" s="56" t="s">
        <v>251</v>
      </c>
      <c r="C58" s="208" t="s">
        <v>744</v>
      </c>
      <c r="D58" s="208"/>
      <c r="E58" s="301"/>
      <c r="F58" s="301"/>
      <c r="G58" s="301"/>
      <c r="H58" s="301"/>
      <c r="I58" s="301"/>
      <c r="J58" s="301"/>
      <c r="K58" s="301"/>
      <c r="L58" s="301"/>
      <c r="M58" s="301"/>
      <c r="N58" s="301"/>
      <c r="O58" s="301"/>
      <c r="P58" s="301"/>
      <c r="Q58" s="301"/>
      <c r="R58" s="301"/>
      <c r="S58" s="301"/>
      <c r="T58" s="301"/>
      <c r="U58" s="301"/>
      <c r="V58" s="301"/>
      <c r="W58" s="206"/>
      <c r="X58" s="206"/>
      <c r="Y58" s="206"/>
      <c r="Z58" s="88"/>
      <c r="AA58" s="119"/>
      <c r="AB58" s="119"/>
      <c r="AC58" s="119"/>
      <c r="AD58" s="119"/>
      <c r="AE58" s="119"/>
      <c r="AF58" s="119"/>
      <c r="AG58" s="119"/>
      <c r="AH58" s="119"/>
      <c r="AI58" s="81"/>
    </row>
    <row r="59" spans="1:35" ht="15" customHeight="1" x14ac:dyDescent="0.15">
      <c r="A59" s="662"/>
      <c r="B59" s="208"/>
      <c r="C59" s="208" t="s">
        <v>745</v>
      </c>
      <c r="D59" s="208"/>
      <c r="E59" s="301"/>
      <c r="F59" s="301"/>
      <c r="G59" s="301"/>
      <c r="H59" s="301"/>
      <c r="I59" s="301"/>
      <c r="J59" s="301"/>
      <c r="K59" s="301"/>
      <c r="L59" s="301"/>
      <c r="M59" s="301"/>
      <c r="N59" s="301"/>
      <c r="O59" s="301"/>
      <c r="P59" s="301"/>
      <c r="Q59" s="301"/>
      <c r="R59" s="301"/>
      <c r="S59" s="301"/>
      <c r="T59" s="301"/>
      <c r="U59" s="301"/>
      <c r="V59" s="301"/>
      <c r="W59" s="206"/>
      <c r="X59" s="206"/>
      <c r="Y59" s="206"/>
      <c r="Z59" s="88"/>
      <c r="AA59" s="119"/>
      <c r="AB59" s="119"/>
      <c r="AC59" s="119"/>
      <c r="AD59" s="119"/>
      <c r="AE59" s="119"/>
      <c r="AF59" s="119"/>
      <c r="AG59" s="119"/>
      <c r="AH59" s="119"/>
      <c r="AI59" s="81"/>
    </row>
    <row r="60" spans="1:35" ht="15" customHeight="1" x14ac:dyDescent="0.15">
      <c r="A60" s="662"/>
      <c r="B60" s="301"/>
      <c r="C60" s="301"/>
      <c r="D60" s="301"/>
      <c r="E60" s="301"/>
      <c r="F60" s="301"/>
      <c r="G60" s="301"/>
      <c r="H60" s="301"/>
      <c r="I60" s="301"/>
      <c r="J60" s="301"/>
      <c r="K60" s="301"/>
      <c r="L60" s="301"/>
      <c r="M60" s="301"/>
      <c r="N60" s="239" t="s">
        <v>253</v>
      </c>
      <c r="O60" s="232" t="s">
        <v>712</v>
      </c>
      <c r="P60" s="232"/>
      <c r="Q60" s="232"/>
      <c r="R60" s="232"/>
      <c r="S60" s="239" t="s">
        <v>253</v>
      </c>
      <c r="T60" s="232" t="s">
        <v>255</v>
      </c>
      <c r="U60" s="144"/>
      <c r="V60" s="144"/>
      <c r="W60" s="206"/>
      <c r="X60" s="206"/>
      <c r="Y60" s="206"/>
      <c r="Z60" s="88"/>
      <c r="AA60" s="119"/>
      <c r="AB60" s="119"/>
      <c r="AC60" s="119"/>
      <c r="AD60" s="119"/>
      <c r="AE60" s="119"/>
      <c r="AF60" s="119"/>
      <c r="AG60" s="119"/>
      <c r="AH60" s="119"/>
      <c r="AI60" s="81"/>
    </row>
    <row r="61" spans="1:35" ht="10.5" customHeight="1" x14ac:dyDescent="0.15">
      <c r="A61" s="9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92"/>
      <c r="AA61" s="120"/>
      <c r="AB61" s="120"/>
      <c r="AC61" s="120"/>
      <c r="AD61" s="120"/>
      <c r="AE61" s="120"/>
      <c r="AF61" s="120"/>
      <c r="AG61" s="120"/>
      <c r="AH61" s="120"/>
      <c r="AI61" s="91"/>
    </row>
    <row r="62" spans="1:35" ht="15" customHeight="1" x14ac:dyDescent="0.15">
      <c r="Y62" s="119"/>
    </row>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sheetData>
  <mergeCells count="20">
    <mergeCell ref="D35:X37"/>
    <mergeCell ref="C54:W56"/>
    <mergeCell ref="C17:X17"/>
    <mergeCell ref="C19:W19"/>
    <mergeCell ref="C22:AB24"/>
    <mergeCell ref="C27:X27"/>
    <mergeCell ref="P32:W32"/>
    <mergeCell ref="C45:X47"/>
    <mergeCell ref="Z27:AI30"/>
    <mergeCell ref="C9:E11"/>
    <mergeCell ref="F9:X11"/>
    <mergeCell ref="Z7:AI11"/>
    <mergeCell ref="C13:X13"/>
    <mergeCell ref="A1:Y2"/>
    <mergeCell ref="Z1:AI2"/>
    <mergeCell ref="C8:E8"/>
    <mergeCell ref="F8:H8"/>
    <mergeCell ref="I8:J8"/>
    <mergeCell ref="L8:M8"/>
    <mergeCell ref="O8:P8"/>
  </mergeCells>
  <phoneticPr fontId="4"/>
  <dataValidations disablePrompts="1" count="3">
    <dataValidation type="list" allowBlank="1" showInputMessage="1" showErrorMessage="1" sqref="N5 S5 B17:B21 S14 N14 S29 N38 S42 N29 N42 S38 S51:S52 N51:N52 I51 N60 S60">
      <formula1>"■,□"</formula1>
    </dataValidation>
    <dataValidation type="list" allowBlank="1" showInputMessage="1" showErrorMessage="1" sqref="O32 D32:D33 L33 J32">
      <formula1>#REF!</formula1>
    </dataValidation>
    <dataValidation type="list" allowBlank="1" showInputMessage="1" showErrorMessage="1" sqref="J39 N3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1"/>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919">
        <v>8</v>
      </c>
      <c r="B4" s="920" t="s">
        <v>2649</v>
      </c>
      <c r="C4" s="206"/>
      <c r="D4" s="206"/>
      <c r="E4" s="206"/>
      <c r="F4" s="206"/>
      <c r="G4" s="206"/>
      <c r="H4" s="206"/>
      <c r="I4" s="206"/>
      <c r="J4" s="206"/>
      <c r="K4" s="206"/>
      <c r="L4" s="206"/>
      <c r="M4" s="206"/>
      <c r="N4" s="206"/>
      <c r="O4" s="206"/>
      <c r="P4" s="206"/>
      <c r="Q4" s="206"/>
      <c r="R4" s="206"/>
      <c r="S4" s="206"/>
      <c r="T4" s="206"/>
      <c r="U4" s="206"/>
      <c r="V4" s="206"/>
      <c r="W4" s="206"/>
      <c r="X4" s="206"/>
      <c r="Y4" s="206"/>
      <c r="Z4" s="662"/>
      <c r="AA4" s="206"/>
      <c r="AB4" s="206"/>
      <c r="AC4" s="206"/>
      <c r="AD4" s="206"/>
      <c r="AE4" s="206"/>
      <c r="AF4" s="206"/>
      <c r="AG4" s="206"/>
      <c r="AH4" s="206"/>
      <c r="AI4" s="644"/>
    </row>
    <row r="5" spans="1:35" ht="9" customHeight="1" x14ac:dyDescent="0.15">
      <c r="A5" s="662"/>
      <c r="B5" s="206"/>
      <c r="C5" s="206"/>
      <c r="D5" s="206"/>
      <c r="E5" s="206"/>
      <c r="F5" s="206"/>
      <c r="G5" s="206"/>
      <c r="H5" s="206"/>
      <c r="I5" s="206"/>
      <c r="J5" s="206"/>
      <c r="K5" s="206"/>
      <c r="L5" s="206"/>
      <c r="M5" s="206"/>
      <c r="N5" s="206"/>
      <c r="O5" s="206"/>
      <c r="P5" s="206"/>
      <c r="Q5" s="206"/>
      <c r="R5" s="206"/>
      <c r="S5" s="206"/>
      <c r="T5" s="206"/>
      <c r="U5" s="206"/>
      <c r="V5" s="206"/>
      <c r="W5" s="206"/>
      <c r="X5" s="206"/>
      <c r="Y5" s="206"/>
      <c r="Z5" s="662"/>
      <c r="AA5" s="206"/>
      <c r="AB5" s="206"/>
      <c r="AC5" s="206"/>
      <c r="AD5" s="206"/>
      <c r="AE5" s="206"/>
      <c r="AF5" s="206"/>
      <c r="AG5" s="206"/>
      <c r="AH5" s="206"/>
      <c r="AI5" s="644"/>
    </row>
    <row r="6" spans="1:35" ht="15" customHeight="1" x14ac:dyDescent="0.15">
      <c r="A6" s="662"/>
      <c r="B6" s="61" t="s">
        <v>251</v>
      </c>
      <c r="C6" s="54" t="s">
        <v>746</v>
      </c>
      <c r="D6" s="578"/>
      <c r="E6" s="126"/>
      <c r="F6" s="126"/>
      <c r="G6" s="126"/>
      <c r="H6" s="126"/>
      <c r="I6" s="126"/>
      <c r="J6" s="126"/>
      <c r="K6" s="126"/>
      <c r="L6" s="126"/>
      <c r="M6" s="126"/>
      <c r="N6" s="126"/>
      <c r="O6" s="126"/>
      <c r="P6" s="126"/>
      <c r="Q6" s="126"/>
      <c r="R6" s="126"/>
      <c r="S6" s="126"/>
      <c r="T6" s="126"/>
      <c r="U6" s="126"/>
      <c r="V6" s="126"/>
      <c r="W6" s="206"/>
      <c r="X6" s="206"/>
      <c r="Y6" s="206"/>
      <c r="Z6" s="136" t="s">
        <v>754</v>
      </c>
      <c r="AA6" s="206"/>
      <c r="AB6" s="206"/>
      <c r="AC6" s="206"/>
      <c r="AD6" s="206"/>
      <c r="AE6" s="206"/>
      <c r="AF6" s="206"/>
      <c r="AG6" s="206"/>
      <c r="AH6" s="206"/>
      <c r="AI6" s="644"/>
    </row>
    <row r="7" spans="1:35" ht="15" customHeight="1" x14ac:dyDescent="0.15">
      <c r="A7" s="662"/>
      <c r="B7" s="61"/>
      <c r="C7" s="54" t="s">
        <v>747</v>
      </c>
      <c r="D7" s="578"/>
      <c r="E7" s="126"/>
      <c r="F7" s="126"/>
      <c r="G7" s="126"/>
      <c r="H7" s="126"/>
      <c r="I7" s="126"/>
      <c r="J7" s="126"/>
      <c r="K7" s="126"/>
      <c r="L7" s="126"/>
      <c r="M7" s="126"/>
      <c r="N7" s="126"/>
      <c r="O7" s="126"/>
      <c r="P7" s="126"/>
      <c r="Q7" s="126"/>
      <c r="R7" s="126"/>
      <c r="S7" s="126"/>
      <c r="T7" s="126"/>
      <c r="U7" s="126"/>
      <c r="V7" s="126"/>
      <c r="W7" s="206"/>
      <c r="X7" s="206"/>
      <c r="Y7" s="206"/>
      <c r="Z7" s="662"/>
      <c r="AA7" s="206"/>
      <c r="AB7" s="206"/>
      <c r="AC7" s="206"/>
      <c r="AD7" s="206"/>
      <c r="AE7" s="206"/>
      <c r="AF7" s="206"/>
      <c r="AG7" s="206"/>
      <c r="AH7" s="206"/>
      <c r="AI7" s="644"/>
    </row>
    <row r="8" spans="1:35" ht="15" customHeight="1" x14ac:dyDescent="0.15">
      <c r="A8" s="662"/>
      <c r="B8" s="184"/>
      <c r="C8" s="126"/>
      <c r="D8" s="126"/>
      <c r="E8" s="126"/>
      <c r="F8" s="126"/>
      <c r="G8" s="126"/>
      <c r="H8" s="126"/>
      <c r="I8" s="647"/>
      <c r="J8" s="647"/>
      <c r="K8" s="647"/>
      <c r="L8" s="647"/>
      <c r="M8" s="647"/>
      <c r="N8" s="542" t="s">
        <v>253</v>
      </c>
      <c r="O8" s="578" t="s">
        <v>254</v>
      </c>
      <c r="P8" s="578"/>
      <c r="Q8" s="578"/>
      <c r="R8" s="578"/>
      <c r="S8" s="542" t="s">
        <v>253</v>
      </c>
      <c r="T8" s="578" t="s">
        <v>255</v>
      </c>
      <c r="U8" s="578"/>
      <c r="V8" s="578"/>
      <c r="W8" s="206"/>
      <c r="X8" s="206"/>
      <c r="Y8" s="206"/>
      <c r="Z8" s="662"/>
      <c r="AA8" s="206"/>
      <c r="AB8" s="206"/>
      <c r="AC8" s="206"/>
      <c r="AD8" s="206"/>
      <c r="AE8" s="206"/>
      <c r="AF8" s="206"/>
      <c r="AG8" s="206"/>
      <c r="AH8" s="206"/>
      <c r="AI8" s="644"/>
    </row>
    <row r="9" spans="1:35" ht="15" customHeight="1" x14ac:dyDescent="0.15">
      <c r="A9" s="662"/>
      <c r="B9" s="206"/>
      <c r="C9" s="206"/>
      <c r="D9" s="206"/>
      <c r="E9" s="206"/>
      <c r="F9" s="206"/>
      <c r="G9" s="206"/>
      <c r="H9" s="206"/>
      <c r="I9" s="206"/>
      <c r="J9" s="206"/>
      <c r="K9" s="206"/>
      <c r="L9" s="206"/>
      <c r="M9" s="206"/>
      <c r="N9" s="206"/>
      <c r="O9" s="206"/>
      <c r="P9" s="206"/>
      <c r="Q9" s="206"/>
      <c r="R9" s="206"/>
      <c r="S9" s="206"/>
      <c r="T9" s="206"/>
      <c r="U9" s="206"/>
      <c r="V9" s="206"/>
      <c r="W9" s="206"/>
      <c r="X9" s="206"/>
      <c r="Y9" s="206"/>
      <c r="Z9" s="662"/>
      <c r="AA9" s="206"/>
      <c r="AB9" s="206"/>
      <c r="AC9" s="206"/>
      <c r="AD9" s="206"/>
      <c r="AE9" s="206"/>
      <c r="AF9" s="206"/>
      <c r="AG9" s="206"/>
      <c r="AH9" s="206"/>
      <c r="AI9" s="644"/>
    </row>
    <row r="10" spans="1:35" ht="15" customHeight="1" x14ac:dyDescent="0.15">
      <c r="A10" s="662"/>
      <c r="B10" s="61" t="s">
        <v>251</v>
      </c>
      <c r="C10" s="54" t="s">
        <v>750</v>
      </c>
      <c r="D10" s="28"/>
      <c r="E10" s="28"/>
      <c r="F10" s="28"/>
      <c r="G10" s="28"/>
      <c r="H10" s="28"/>
      <c r="I10" s="28"/>
      <c r="J10" s="28"/>
      <c r="K10" s="28"/>
      <c r="L10" s="28"/>
      <c r="M10" s="28"/>
      <c r="N10" s="28"/>
      <c r="O10" s="28"/>
      <c r="P10" s="28"/>
      <c r="Q10" s="28"/>
      <c r="R10" s="265"/>
      <c r="S10" s="28"/>
      <c r="T10" s="28"/>
      <c r="U10" s="28"/>
      <c r="V10" s="28"/>
      <c r="W10" s="28"/>
      <c r="X10" s="206"/>
      <c r="Y10" s="206"/>
      <c r="Z10" s="662"/>
      <c r="AA10" s="206"/>
      <c r="AB10" s="206"/>
      <c r="AC10" s="206"/>
      <c r="AD10" s="206"/>
      <c r="AE10" s="206"/>
      <c r="AF10" s="206"/>
      <c r="AG10" s="206"/>
      <c r="AH10" s="206"/>
      <c r="AI10" s="644"/>
    </row>
    <row r="11" spans="1:35" ht="15" customHeight="1" x14ac:dyDescent="0.15">
      <c r="A11" s="662"/>
      <c r="B11" s="578"/>
      <c r="C11" s="266"/>
      <c r="D11" s="168"/>
      <c r="E11" s="540" t="s">
        <v>26</v>
      </c>
      <c r="F11" s="185" t="s">
        <v>264</v>
      </c>
      <c r="G11" s="186"/>
      <c r="H11" s="186"/>
      <c r="I11" s="1711"/>
      <c r="J11" s="1520"/>
      <c r="K11" s="1712"/>
      <c r="L11" s="186" t="s">
        <v>748</v>
      </c>
      <c r="M11" s="186"/>
      <c r="N11" s="186"/>
      <c r="O11" s="540" t="s">
        <v>26</v>
      </c>
      <c r="P11" s="186" t="s">
        <v>749</v>
      </c>
      <c r="Q11" s="186"/>
      <c r="R11" s="186"/>
      <c r="S11" s="1713"/>
      <c r="T11" s="1714"/>
      <c r="U11" s="1715"/>
      <c r="V11" s="186" t="s">
        <v>748</v>
      </c>
      <c r="W11" s="168"/>
      <c r="X11" s="206"/>
      <c r="Y11" s="206"/>
      <c r="Z11" s="662"/>
      <c r="AA11" s="206"/>
      <c r="AB11" s="206"/>
      <c r="AC11" s="206"/>
      <c r="AD11" s="206"/>
      <c r="AE11" s="206"/>
      <c r="AF11" s="206"/>
      <c r="AG11" s="206"/>
      <c r="AH11" s="206"/>
      <c r="AI11" s="644"/>
    </row>
    <row r="12" spans="1:35" ht="15" customHeight="1" x14ac:dyDescent="0.15">
      <c r="A12" s="662"/>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662"/>
      <c r="AA12" s="206"/>
      <c r="AB12" s="206"/>
      <c r="AC12" s="206"/>
      <c r="AD12" s="206"/>
      <c r="AE12" s="206"/>
      <c r="AF12" s="206"/>
      <c r="AG12" s="206"/>
      <c r="AH12" s="206"/>
      <c r="AI12" s="644"/>
    </row>
    <row r="13" spans="1:35" ht="15" customHeight="1" x14ac:dyDescent="0.15">
      <c r="A13" s="662"/>
      <c r="B13" s="61" t="s">
        <v>251</v>
      </c>
      <c r="C13" s="54" t="s">
        <v>751</v>
      </c>
      <c r="D13" s="54"/>
      <c r="E13" s="54"/>
      <c r="F13" s="54"/>
      <c r="G13" s="54"/>
      <c r="H13" s="54"/>
      <c r="I13" s="61"/>
      <c r="J13" s="54"/>
      <c r="K13" s="54"/>
      <c r="L13" s="54"/>
      <c r="M13" s="54"/>
      <c r="N13" s="61"/>
      <c r="O13" s="54"/>
      <c r="P13" s="54"/>
      <c r="Q13" s="54"/>
      <c r="R13" s="54"/>
      <c r="S13" s="54"/>
      <c r="T13" s="54"/>
      <c r="U13" s="54"/>
      <c r="V13" s="15"/>
      <c r="W13" s="206"/>
      <c r="X13" s="206"/>
      <c r="Y13" s="206"/>
      <c r="Z13" s="136" t="s">
        <v>753</v>
      </c>
      <c r="AA13" s="188"/>
      <c r="AB13" s="188"/>
      <c r="AC13" s="188"/>
      <c r="AD13" s="188"/>
      <c r="AE13" s="188"/>
      <c r="AF13" s="206"/>
      <c r="AG13" s="206"/>
      <c r="AH13" s="206"/>
      <c r="AI13" s="644"/>
    </row>
    <row r="14" spans="1:35" ht="15" customHeight="1" x14ac:dyDescent="0.15">
      <c r="A14" s="662"/>
      <c r="B14" s="61"/>
      <c r="C14" s="54" t="s">
        <v>752</v>
      </c>
      <c r="D14" s="54"/>
      <c r="E14" s="54"/>
      <c r="F14" s="54"/>
      <c r="G14" s="54"/>
      <c r="H14" s="54"/>
      <c r="I14" s="61"/>
      <c r="J14" s="54"/>
      <c r="K14" s="54"/>
      <c r="L14" s="54"/>
      <c r="M14" s="54"/>
      <c r="N14" s="61"/>
      <c r="O14" s="54"/>
      <c r="P14" s="54"/>
      <c r="Q14" s="54"/>
      <c r="R14" s="54"/>
      <c r="S14" s="54"/>
      <c r="T14" s="54"/>
      <c r="U14" s="54"/>
      <c r="V14" s="15"/>
      <c r="W14" s="206"/>
      <c r="X14" s="206"/>
      <c r="Y14" s="206"/>
      <c r="Z14" s="662"/>
      <c r="AA14" s="206"/>
      <c r="AB14" s="206"/>
      <c r="AC14" s="206"/>
      <c r="AD14" s="206"/>
      <c r="AE14" s="206"/>
      <c r="AF14" s="206"/>
      <c r="AG14" s="206"/>
      <c r="AH14" s="206"/>
      <c r="AI14" s="644"/>
    </row>
    <row r="15" spans="1:35" ht="15" customHeight="1" x14ac:dyDescent="0.15">
      <c r="A15" s="662"/>
      <c r="B15" s="54"/>
      <c r="C15" s="54"/>
      <c r="D15" s="54"/>
      <c r="E15" s="54"/>
      <c r="F15" s="54"/>
      <c r="G15" s="54"/>
      <c r="H15" s="54"/>
      <c r="I15" s="647"/>
      <c r="J15" s="647"/>
      <c r="K15" s="647"/>
      <c r="L15" s="647"/>
      <c r="M15" s="647"/>
      <c r="N15" s="542" t="s">
        <v>253</v>
      </c>
      <c r="O15" s="578" t="s">
        <v>254</v>
      </c>
      <c r="P15" s="578"/>
      <c r="Q15" s="578"/>
      <c r="R15" s="578"/>
      <c r="S15" s="542" t="s">
        <v>253</v>
      </c>
      <c r="T15" s="578" t="s">
        <v>255</v>
      </c>
      <c r="U15" s="578"/>
      <c r="V15" s="578"/>
      <c r="W15" s="206"/>
      <c r="X15" s="206"/>
      <c r="Y15" s="206"/>
      <c r="Z15" s="1395" t="s">
        <v>756</v>
      </c>
      <c r="AA15" s="1396"/>
      <c r="AB15" s="1396"/>
      <c r="AC15" s="1396"/>
      <c r="AD15" s="1396"/>
      <c r="AE15" s="1396"/>
      <c r="AF15" s="1396"/>
      <c r="AG15" s="1396"/>
      <c r="AH15" s="1396"/>
      <c r="AI15" s="1397"/>
    </row>
    <row r="16" spans="1:35" ht="15" customHeight="1" x14ac:dyDescent="0.15">
      <c r="A16" s="662"/>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1395"/>
      <c r="AA16" s="1396"/>
      <c r="AB16" s="1396"/>
      <c r="AC16" s="1396"/>
      <c r="AD16" s="1396"/>
      <c r="AE16" s="1396"/>
      <c r="AF16" s="1396"/>
      <c r="AG16" s="1396"/>
      <c r="AH16" s="1396"/>
      <c r="AI16" s="1397"/>
    </row>
    <row r="17" spans="1:35" ht="15" customHeight="1" x14ac:dyDescent="0.15">
      <c r="A17" s="662"/>
      <c r="B17" s="61" t="s">
        <v>126</v>
      </c>
      <c r="C17" s="54" t="s">
        <v>755</v>
      </c>
      <c r="D17" s="54"/>
      <c r="E17" s="54"/>
      <c r="F17" s="54"/>
      <c r="G17" s="54"/>
      <c r="H17" s="54"/>
      <c r="I17" s="54"/>
      <c r="J17" s="54"/>
      <c r="K17" s="54"/>
      <c r="L17" s="54"/>
      <c r="M17" s="54"/>
      <c r="N17" s="54"/>
      <c r="O17" s="54"/>
      <c r="P17" s="54"/>
      <c r="Q17" s="54"/>
      <c r="R17" s="54"/>
      <c r="S17" s="54"/>
      <c r="T17" s="54"/>
      <c r="U17" s="54"/>
      <c r="V17" s="206"/>
      <c r="W17" s="206"/>
      <c r="X17" s="206"/>
      <c r="Y17" s="206"/>
      <c r="Z17" s="1395"/>
      <c r="AA17" s="1396"/>
      <c r="AB17" s="1396"/>
      <c r="AC17" s="1396"/>
      <c r="AD17" s="1396"/>
      <c r="AE17" s="1396"/>
      <c r="AF17" s="1396"/>
      <c r="AG17" s="1396"/>
      <c r="AH17" s="1396"/>
      <c r="AI17" s="1397"/>
    </row>
    <row r="18" spans="1:35" ht="15" customHeight="1" x14ac:dyDescent="0.15">
      <c r="A18" s="662"/>
      <c r="B18" s="54"/>
      <c r="C18" s="54"/>
      <c r="D18" s="54"/>
      <c r="E18" s="54"/>
      <c r="F18" s="54"/>
      <c r="G18" s="54"/>
      <c r="H18" s="647"/>
      <c r="I18" s="542" t="s">
        <v>253</v>
      </c>
      <c r="J18" s="578" t="s">
        <v>254</v>
      </c>
      <c r="K18" s="578"/>
      <c r="L18" s="578"/>
      <c r="M18" s="578"/>
      <c r="N18" s="542" t="s">
        <v>253</v>
      </c>
      <c r="O18" s="578" t="s">
        <v>255</v>
      </c>
      <c r="P18" s="578"/>
      <c r="Q18" s="578"/>
      <c r="R18" s="578"/>
      <c r="S18" s="542" t="s">
        <v>253</v>
      </c>
      <c r="T18" s="578" t="s">
        <v>315</v>
      </c>
      <c r="U18" s="578"/>
      <c r="V18" s="578"/>
      <c r="W18" s="789"/>
      <c r="X18" s="789"/>
      <c r="Y18" s="206"/>
      <c r="Z18" s="1395"/>
      <c r="AA18" s="1396"/>
      <c r="AB18" s="1396"/>
      <c r="AC18" s="1396"/>
      <c r="AD18" s="1396"/>
      <c r="AE18" s="1396"/>
      <c r="AF18" s="1396"/>
      <c r="AG18" s="1396"/>
      <c r="AH18" s="1396"/>
      <c r="AI18" s="1397"/>
    </row>
    <row r="19" spans="1:35" ht="15" customHeight="1" x14ac:dyDescent="0.15">
      <c r="A19" s="662"/>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1395"/>
      <c r="AA19" s="1396"/>
      <c r="AB19" s="1396"/>
      <c r="AC19" s="1396"/>
      <c r="AD19" s="1396"/>
      <c r="AE19" s="1396"/>
      <c r="AF19" s="1396"/>
      <c r="AG19" s="1396"/>
      <c r="AH19" s="1396"/>
      <c r="AI19" s="1397"/>
    </row>
    <row r="20" spans="1:35" ht="15" customHeight="1" x14ac:dyDescent="0.15">
      <c r="A20" s="662"/>
      <c r="B20" s="61" t="s">
        <v>251</v>
      </c>
      <c r="C20" s="54" t="s">
        <v>758</v>
      </c>
      <c r="D20" s="54"/>
      <c r="E20" s="578"/>
      <c r="F20" s="578"/>
      <c r="G20" s="578"/>
      <c r="H20" s="578"/>
      <c r="I20" s="542"/>
      <c r="J20" s="578"/>
      <c r="K20" s="578"/>
      <c r="L20" s="578"/>
      <c r="M20" s="578"/>
      <c r="N20" s="542"/>
      <c r="O20" s="578"/>
      <c r="P20" s="578"/>
      <c r="Q20" s="578"/>
      <c r="R20" s="578"/>
      <c r="S20" s="578"/>
      <c r="T20" s="578"/>
      <c r="U20" s="578"/>
      <c r="V20" s="578"/>
      <c r="W20" s="265"/>
      <c r="X20" s="206"/>
      <c r="Y20" s="206"/>
      <c r="Z20" s="1505" t="s">
        <v>757</v>
      </c>
      <c r="AA20" s="1506"/>
      <c r="AB20" s="1506"/>
      <c r="AC20" s="1506"/>
      <c r="AD20" s="1506"/>
      <c r="AE20" s="1506"/>
      <c r="AF20" s="1506"/>
      <c r="AG20" s="1506"/>
      <c r="AH20" s="1506"/>
      <c r="AI20" s="1507"/>
    </row>
    <row r="21" spans="1:35" ht="15" customHeight="1" x14ac:dyDescent="0.15">
      <c r="A21" s="662"/>
      <c r="B21" s="54"/>
      <c r="C21" s="54" t="s">
        <v>742</v>
      </c>
      <c r="D21" s="54"/>
      <c r="E21" s="578"/>
      <c r="F21" s="578"/>
      <c r="G21" s="578"/>
      <c r="H21" s="578"/>
      <c r="I21" s="647"/>
      <c r="J21" s="647"/>
      <c r="K21" s="647"/>
      <c r="L21" s="647"/>
      <c r="M21" s="647"/>
      <c r="N21" s="542" t="s">
        <v>253</v>
      </c>
      <c r="O21" s="578" t="s">
        <v>254</v>
      </c>
      <c r="P21" s="578"/>
      <c r="Q21" s="578"/>
      <c r="R21" s="578"/>
      <c r="S21" s="542" t="s">
        <v>253</v>
      </c>
      <c r="T21" s="578" t="s">
        <v>255</v>
      </c>
      <c r="U21" s="578"/>
      <c r="V21" s="578"/>
      <c r="W21" s="265"/>
      <c r="X21" s="206"/>
      <c r="Y21" s="206"/>
      <c r="Z21" s="1505"/>
      <c r="AA21" s="1506"/>
      <c r="AB21" s="1506"/>
      <c r="AC21" s="1506"/>
      <c r="AD21" s="1506"/>
      <c r="AE21" s="1506"/>
      <c r="AF21" s="1506"/>
      <c r="AG21" s="1506"/>
      <c r="AH21" s="1506"/>
      <c r="AI21" s="1507"/>
    </row>
    <row r="22" spans="1:35" ht="9" customHeight="1" x14ac:dyDescent="0.15">
      <c r="A22" s="662"/>
      <c r="B22" s="578"/>
      <c r="C22" s="578"/>
      <c r="D22" s="578"/>
      <c r="E22" s="578"/>
      <c r="F22" s="578"/>
      <c r="G22" s="578"/>
      <c r="H22" s="578"/>
      <c r="I22" s="578"/>
      <c r="J22" s="578"/>
      <c r="K22" s="578"/>
      <c r="L22" s="578"/>
      <c r="M22" s="578"/>
      <c r="N22" s="578"/>
      <c r="O22" s="578"/>
      <c r="P22" s="578"/>
      <c r="Q22" s="578"/>
      <c r="R22" s="578"/>
      <c r="S22" s="578"/>
      <c r="T22" s="578"/>
      <c r="U22" s="578"/>
      <c r="V22" s="578"/>
      <c r="W22" s="578"/>
      <c r="X22" s="206"/>
      <c r="Y22" s="206"/>
      <c r="Z22" s="1505"/>
      <c r="AA22" s="1506"/>
      <c r="AB22" s="1506"/>
      <c r="AC22" s="1506"/>
      <c r="AD22" s="1506"/>
      <c r="AE22" s="1506"/>
      <c r="AF22" s="1506"/>
      <c r="AG22" s="1506"/>
      <c r="AH22" s="1506"/>
      <c r="AI22" s="1507"/>
    </row>
    <row r="23" spans="1:35" ht="15" customHeight="1" x14ac:dyDescent="0.15">
      <c r="A23" s="662"/>
      <c r="B23" s="578"/>
      <c r="C23" s="61" t="s">
        <v>126</v>
      </c>
      <c r="D23" s="54" t="s">
        <v>759</v>
      </c>
      <c r="E23" s="186"/>
      <c r="F23" s="186"/>
      <c r="G23" s="186"/>
      <c r="H23" s="186"/>
      <c r="I23" s="186"/>
      <c r="J23" s="186"/>
      <c r="K23" s="186"/>
      <c r="L23" s="186"/>
      <c r="M23" s="186"/>
      <c r="N23" s="186"/>
      <c r="O23" s="186"/>
      <c r="P23" s="186"/>
      <c r="Q23" s="186"/>
      <c r="R23" s="186"/>
      <c r="S23" s="186"/>
      <c r="T23" s="186"/>
      <c r="U23" s="186"/>
      <c r="V23" s="168"/>
      <c r="W23" s="168"/>
      <c r="X23" s="206"/>
      <c r="Y23" s="206"/>
      <c r="Z23" s="1505"/>
      <c r="AA23" s="1506"/>
      <c r="AB23" s="1506"/>
      <c r="AC23" s="1506"/>
      <c r="AD23" s="1506"/>
      <c r="AE23" s="1506"/>
      <c r="AF23" s="1506"/>
      <c r="AG23" s="1506"/>
      <c r="AH23" s="1506"/>
      <c r="AI23" s="1507"/>
    </row>
    <row r="24" spans="1:35" ht="15" customHeight="1" x14ac:dyDescent="0.15">
      <c r="A24" s="662"/>
      <c r="B24" s="578"/>
      <c r="C24" s="1726" t="s">
        <v>720</v>
      </c>
      <c r="D24" s="1727"/>
      <c r="E24" s="1727"/>
      <c r="F24" s="1728"/>
      <c r="G24" s="551"/>
      <c r="H24" s="551"/>
      <c r="I24" s="1729"/>
      <c r="J24" s="1729"/>
      <c r="K24" s="1729"/>
      <c r="L24" s="1729"/>
      <c r="M24" s="1729"/>
      <c r="N24" s="551" t="s">
        <v>17</v>
      </c>
      <c r="O24" s="551"/>
      <c r="P24" s="551"/>
      <c r="Q24" s="551" t="s">
        <v>260</v>
      </c>
      <c r="R24" s="551"/>
      <c r="S24" s="551"/>
      <c r="T24" s="551" t="s">
        <v>19</v>
      </c>
      <c r="U24" s="551"/>
      <c r="V24" s="551"/>
      <c r="W24" s="652"/>
      <c r="X24" s="790"/>
      <c r="Y24" s="206"/>
      <c r="Z24" s="1505"/>
      <c r="AA24" s="1506"/>
      <c r="AB24" s="1506"/>
      <c r="AC24" s="1506"/>
      <c r="AD24" s="1506"/>
      <c r="AE24" s="1506"/>
      <c r="AF24" s="1506"/>
      <c r="AG24" s="1506"/>
      <c r="AH24" s="1506"/>
      <c r="AI24" s="1507"/>
    </row>
    <row r="25" spans="1:35" ht="15" customHeight="1" x14ac:dyDescent="0.15">
      <c r="A25" s="662"/>
      <c r="B25" s="578"/>
      <c r="C25" s="1730" t="s">
        <v>721</v>
      </c>
      <c r="D25" s="1731"/>
      <c r="E25" s="1731"/>
      <c r="F25" s="1732"/>
      <c r="G25" s="1385"/>
      <c r="H25" s="1381"/>
      <c r="I25" s="1381"/>
      <c r="J25" s="1381"/>
      <c r="K25" s="1381"/>
      <c r="L25" s="1381"/>
      <c r="M25" s="1381"/>
      <c r="N25" s="1381"/>
      <c r="O25" s="1381"/>
      <c r="P25" s="1381"/>
      <c r="Q25" s="1381"/>
      <c r="R25" s="1381"/>
      <c r="S25" s="1381"/>
      <c r="T25" s="1381"/>
      <c r="U25" s="1381"/>
      <c r="V25" s="1381"/>
      <c r="W25" s="1381"/>
      <c r="X25" s="1739"/>
      <c r="Y25" s="206"/>
      <c r="Z25" s="1505"/>
      <c r="AA25" s="1506"/>
      <c r="AB25" s="1506"/>
      <c r="AC25" s="1506"/>
      <c r="AD25" s="1506"/>
      <c r="AE25" s="1506"/>
      <c r="AF25" s="1506"/>
      <c r="AG25" s="1506"/>
      <c r="AH25" s="1506"/>
      <c r="AI25" s="1507"/>
    </row>
    <row r="26" spans="1:35" ht="15" customHeight="1" x14ac:dyDescent="0.15">
      <c r="A26" s="662"/>
      <c r="B26" s="578"/>
      <c r="C26" s="1733"/>
      <c r="D26" s="1734"/>
      <c r="E26" s="1734"/>
      <c r="F26" s="1735"/>
      <c r="G26" s="1740"/>
      <c r="H26" s="1741"/>
      <c r="I26" s="1741"/>
      <c r="J26" s="1741"/>
      <c r="K26" s="1741"/>
      <c r="L26" s="1741"/>
      <c r="M26" s="1741"/>
      <c r="N26" s="1741"/>
      <c r="O26" s="1741"/>
      <c r="P26" s="1741"/>
      <c r="Q26" s="1741"/>
      <c r="R26" s="1741"/>
      <c r="S26" s="1741"/>
      <c r="T26" s="1741"/>
      <c r="U26" s="1741"/>
      <c r="V26" s="1741"/>
      <c r="W26" s="1741"/>
      <c r="X26" s="1742"/>
      <c r="Y26" s="206"/>
      <c r="Z26" s="136" t="s">
        <v>760</v>
      </c>
      <c r="AA26" s="554"/>
      <c r="AB26" s="554"/>
      <c r="AC26" s="554"/>
      <c r="AD26" s="554"/>
      <c r="AE26" s="554"/>
      <c r="AF26" s="554"/>
      <c r="AG26" s="554"/>
      <c r="AH26" s="554"/>
      <c r="AI26" s="555"/>
    </row>
    <row r="27" spans="1:35" ht="15" customHeight="1" x14ac:dyDescent="0.15">
      <c r="A27" s="662"/>
      <c r="B27" s="578"/>
      <c r="C27" s="1736"/>
      <c r="D27" s="1737"/>
      <c r="E27" s="1737"/>
      <c r="F27" s="1738"/>
      <c r="G27" s="1386"/>
      <c r="H27" s="1382"/>
      <c r="I27" s="1382"/>
      <c r="J27" s="1382"/>
      <c r="K27" s="1382"/>
      <c r="L27" s="1382"/>
      <c r="M27" s="1382"/>
      <c r="N27" s="1382"/>
      <c r="O27" s="1382"/>
      <c r="P27" s="1382"/>
      <c r="Q27" s="1382"/>
      <c r="R27" s="1382"/>
      <c r="S27" s="1382"/>
      <c r="T27" s="1382"/>
      <c r="U27" s="1382"/>
      <c r="V27" s="1382"/>
      <c r="W27" s="1382"/>
      <c r="X27" s="1743"/>
      <c r="Y27" s="206"/>
      <c r="Z27" s="662"/>
      <c r="AA27" s="206"/>
      <c r="AB27" s="206"/>
      <c r="AC27" s="206"/>
      <c r="AD27" s="206"/>
      <c r="AE27" s="206"/>
      <c r="AF27" s="206"/>
      <c r="AG27" s="206"/>
      <c r="AH27" s="206"/>
      <c r="AI27" s="644"/>
    </row>
    <row r="28" spans="1:35" ht="15" customHeight="1" x14ac:dyDescent="0.15">
      <c r="A28" s="662"/>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662"/>
      <c r="AA28" s="206"/>
      <c r="AB28" s="206"/>
      <c r="AC28" s="206"/>
      <c r="AD28" s="206"/>
      <c r="AE28" s="206"/>
      <c r="AF28" s="206"/>
      <c r="AG28" s="206"/>
      <c r="AH28" s="206"/>
      <c r="AI28" s="644"/>
    </row>
    <row r="29" spans="1:35" ht="15" customHeight="1" x14ac:dyDescent="0.15">
      <c r="A29" s="662"/>
      <c r="B29" s="61" t="s">
        <v>126</v>
      </c>
      <c r="C29" s="54" t="s">
        <v>761</v>
      </c>
      <c r="D29" s="126"/>
      <c r="E29" s="126"/>
      <c r="F29" s="126"/>
      <c r="G29" s="126"/>
      <c r="H29" s="126"/>
      <c r="I29" s="126"/>
      <c r="J29" s="126"/>
      <c r="K29" s="126"/>
      <c r="L29" s="126"/>
      <c r="M29" s="126"/>
      <c r="N29" s="126"/>
      <c r="O29" s="126"/>
      <c r="P29" s="126"/>
      <c r="Q29" s="126"/>
      <c r="R29" s="126"/>
      <c r="S29" s="126"/>
      <c r="T29" s="126"/>
      <c r="U29" s="126"/>
      <c r="V29" s="126"/>
      <c r="W29" s="206"/>
      <c r="X29" s="206"/>
      <c r="Y29" s="206"/>
      <c r="Z29" s="136" t="s">
        <v>764</v>
      </c>
      <c r="AA29" s="188"/>
      <c r="AB29" s="188"/>
      <c r="AC29" s="188"/>
      <c r="AD29" s="188"/>
      <c r="AE29" s="188"/>
      <c r="AF29" s="188"/>
      <c r="AG29" s="206"/>
      <c r="AH29" s="206"/>
      <c r="AI29" s="644"/>
    </row>
    <row r="30" spans="1:35" ht="15" customHeight="1" x14ac:dyDescent="0.15">
      <c r="A30" s="662"/>
      <c r="B30" s="61"/>
      <c r="C30" s="54" t="s">
        <v>762</v>
      </c>
      <c r="D30" s="126"/>
      <c r="E30" s="126"/>
      <c r="F30" s="126"/>
      <c r="G30" s="126"/>
      <c r="H30" s="126"/>
      <c r="I30" s="126"/>
      <c r="J30" s="126"/>
      <c r="K30" s="126"/>
      <c r="L30" s="126"/>
      <c r="M30" s="126"/>
      <c r="N30" s="126"/>
      <c r="O30" s="126"/>
      <c r="P30" s="126"/>
      <c r="Q30" s="126"/>
      <c r="R30" s="126"/>
      <c r="S30" s="126"/>
      <c r="T30" s="126"/>
      <c r="U30" s="126"/>
      <c r="V30" s="126"/>
      <c r="W30" s="206"/>
      <c r="X30" s="206"/>
      <c r="Y30" s="206"/>
      <c r="Z30" s="662"/>
      <c r="AA30" s="206"/>
      <c r="AB30" s="206"/>
      <c r="AC30" s="206"/>
      <c r="AD30" s="206"/>
      <c r="AE30" s="206"/>
      <c r="AF30" s="206"/>
      <c r="AG30" s="206"/>
      <c r="AH30" s="206"/>
      <c r="AI30" s="644"/>
    </row>
    <row r="31" spans="1:35" ht="15" customHeight="1" x14ac:dyDescent="0.15">
      <c r="A31" s="662"/>
      <c r="B31" s="578"/>
      <c r="C31" s="542"/>
      <c r="D31" s="578"/>
      <c r="E31" s="578"/>
      <c r="F31" s="578"/>
      <c r="G31" s="578"/>
      <c r="H31" s="647"/>
      <c r="I31" s="647"/>
      <c r="J31" s="647"/>
      <c r="K31" s="647"/>
      <c r="L31" s="647"/>
      <c r="M31" s="647"/>
      <c r="N31" s="542" t="s">
        <v>253</v>
      </c>
      <c r="O31" s="578" t="s">
        <v>254</v>
      </c>
      <c r="P31" s="578"/>
      <c r="Q31" s="578"/>
      <c r="R31" s="578"/>
      <c r="S31" s="542" t="s">
        <v>253</v>
      </c>
      <c r="T31" s="578" t="s">
        <v>255</v>
      </c>
      <c r="U31" s="578"/>
      <c r="V31" s="578"/>
      <c r="W31" s="206"/>
      <c r="X31" s="206"/>
      <c r="Y31" s="206"/>
      <c r="Z31" s="662"/>
      <c r="AA31" s="206"/>
      <c r="AB31" s="206"/>
      <c r="AC31" s="206"/>
      <c r="AD31" s="206"/>
      <c r="AE31" s="206"/>
      <c r="AF31" s="206"/>
      <c r="AG31" s="206"/>
      <c r="AH31" s="206"/>
      <c r="AI31" s="644"/>
    </row>
    <row r="32" spans="1:35" ht="9" customHeight="1" x14ac:dyDescent="0.15">
      <c r="A32" s="662"/>
      <c r="B32" s="578"/>
      <c r="C32" s="578"/>
      <c r="D32" s="578"/>
      <c r="E32" s="578"/>
      <c r="F32" s="578"/>
      <c r="G32" s="578"/>
      <c r="H32" s="578"/>
      <c r="I32" s="578"/>
      <c r="J32" s="578"/>
      <c r="K32" s="578"/>
      <c r="L32" s="578"/>
      <c r="M32" s="578"/>
      <c r="N32" s="578"/>
      <c r="O32" s="578"/>
      <c r="P32" s="578"/>
      <c r="Q32" s="578"/>
      <c r="R32" s="578"/>
      <c r="S32" s="578"/>
      <c r="T32" s="578"/>
      <c r="U32" s="578"/>
      <c r="V32" s="578"/>
      <c r="W32" s="206"/>
      <c r="X32" s="206"/>
      <c r="Y32" s="206"/>
      <c r="Z32" s="662"/>
      <c r="AA32" s="206"/>
      <c r="AB32" s="206"/>
      <c r="AC32" s="206"/>
      <c r="AD32" s="206"/>
      <c r="AE32" s="206"/>
      <c r="AF32" s="206"/>
      <c r="AG32" s="206"/>
      <c r="AH32" s="206"/>
      <c r="AI32" s="644"/>
    </row>
    <row r="33" spans="1:35" ht="15" customHeight="1" x14ac:dyDescent="0.15">
      <c r="A33" s="662"/>
      <c r="B33" s="647"/>
      <c r="C33" s="61" t="s">
        <v>126</v>
      </c>
      <c r="D33" s="54" t="s">
        <v>763</v>
      </c>
      <c r="E33" s="578"/>
      <c r="F33" s="578"/>
      <c r="G33" s="578"/>
      <c r="H33" s="578"/>
      <c r="I33" s="578"/>
      <c r="J33" s="578"/>
      <c r="K33" s="578"/>
      <c r="L33" s="578"/>
      <c r="M33" s="578"/>
      <c r="N33" s="578"/>
      <c r="O33" s="578"/>
      <c r="P33" s="578"/>
      <c r="Q33" s="578"/>
      <c r="R33" s="578"/>
      <c r="S33" s="578"/>
      <c r="T33" s="578"/>
      <c r="U33" s="578"/>
      <c r="V33" s="578"/>
      <c r="W33" s="578"/>
      <c r="X33" s="206"/>
      <c r="Y33" s="206"/>
      <c r="Z33" s="662"/>
      <c r="AA33" s="206"/>
      <c r="AB33" s="206"/>
      <c r="AC33" s="206"/>
      <c r="AD33" s="206"/>
      <c r="AE33" s="206"/>
      <c r="AF33" s="206"/>
      <c r="AG33" s="206"/>
      <c r="AH33" s="206"/>
      <c r="AI33" s="644"/>
    </row>
    <row r="34" spans="1:35" ht="15" customHeight="1" x14ac:dyDescent="0.15">
      <c r="A34" s="662"/>
      <c r="B34" s="647"/>
      <c r="C34" s="1716"/>
      <c r="D34" s="1717"/>
      <c r="E34" s="1717"/>
      <c r="F34" s="1717"/>
      <c r="G34" s="1717"/>
      <c r="H34" s="1717"/>
      <c r="I34" s="1717"/>
      <c r="J34" s="1717"/>
      <c r="K34" s="1717"/>
      <c r="L34" s="1717"/>
      <c r="M34" s="1717"/>
      <c r="N34" s="1717"/>
      <c r="O34" s="1717"/>
      <c r="P34" s="1717"/>
      <c r="Q34" s="1717"/>
      <c r="R34" s="1717"/>
      <c r="S34" s="1717"/>
      <c r="T34" s="1717"/>
      <c r="U34" s="1717"/>
      <c r="V34" s="1717"/>
      <c r="W34" s="1717"/>
      <c r="X34" s="1718"/>
      <c r="Y34" s="206"/>
      <c r="Z34" s="662"/>
      <c r="AA34" s="206"/>
      <c r="AB34" s="206"/>
      <c r="AC34" s="206"/>
      <c r="AD34" s="206"/>
      <c r="AE34" s="206"/>
      <c r="AF34" s="206"/>
      <c r="AG34" s="206"/>
      <c r="AH34" s="206"/>
      <c r="AI34" s="644"/>
    </row>
    <row r="35" spans="1:35" ht="15" customHeight="1" x14ac:dyDescent="0.15">
      <c r="A35" s="662"/>
      <c r="B35" s="647"/>
      <c r="C35" s="1719"/>
      <c r="D35" s="1720"/>
      <c r="E35" s="1720"/>
      <c r="F35" s="1720"/>
      <c r="G35" s="1720"/>
      <c r="H35" s="1720"/>
      <c r="I35" s="1720"/>
      <c r="J35" s="1720"/>
      <c r="K35" s="1720"/>
      <c r="L35" s="1720"/>
      <c r="M35" s="1720"/>
      <c r="N35" s="1720"/>
      <c r="O35" s="1720"/>
      <c r="P35" s="1720"/>
      <c r="Q35" s="1720"/>
      <c r="R35" s="1720"/>
      <c r="S35" s="1720"/>
      <c r="T35" s="1720"/>
      <c r="U35" s="1720"/>
      <c r="V35" s="1720"/>
      <c r="W35" s="1720"/>
      <c r="X35" s="1721"/>
      <c r="Y35" s="206"/>
      <c r="Z35" s="662"/>
      <c r="AA35" s="206"/>
      <c r="AB35" s="206"/>
      <c r="AC35" s="206"/>
      <c r="AD35" s="206"/>
      <c r="AE35" s="206"/>
      <c r="AF35" s="206"/>
      <c r="AG35" s="206"/>
      <c r="AH35" s="206"/>
      <c r="AI35" s="644"/>
    </row>
    <row r="36" spans="1:35" ht="15" customHeight="1" x14ac:dyDescent="0.15">
      <c r="A36" s="662"/>
      <c r="B36" s="647"/>
      <c r="C36" s="1722"/>
      <c r="D36" s="1723"/>
      <c r="E36" s="1723"/>
      <c r="F36" s="1723"/>
      <c r="G36" s="1723"/>
      <c r="H36" s="1723"/>
      <c r="I36" s="1723"/>
      <c r="J36" s="1723"/>
      <c r="K36" s="1723"/>
      <c r="L36" s="1723"/>
      <c r="M36" s="1723"/>
      <c r="N36" s="1723"/>
      <c r="O36" s="1723"/>
      <c r="P36" s="1723"/>
      <c r="Q36" s="1723"/>
      <c r="R36" s="1723"/>
      <c r="S36" s="1723"/>
      <c r="T36" s="1723"/>
      <c r="U36" s="1723"/>
      <c r="V36" s="1723"/>
      <c r="W36" s="1723"/>
      <c r="X36" s="1724"/>
      <c r="Y36" s="206"/>
      <c r="Z36" s="662"/>
      <c r="AA36" s="206"/>
      <c r="AB36" s="206"/>
      <c r="AC36" s="206"/>
      <c r="AD36" s="206"/>
      <c r="AE36" s="206"/>
      <c r="AF36" s="206"/>
      <c r="AG36" s="206"/>
      <c r="AH36" s="206"/>
      <c r="AI36" s="644"/>
    </row>
    <row r="37" spans="1:35" ht="15" customHeight="1" x14ac:dyDescent="0.15">
      <c r="A37" s="662"/>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662"/>
      <c r="AA37" s="206"/>
      <c r="AB37" s="206"/>
      <c r="AC37" s="206"/>
      <c r="AD37" s="206"/>
      <c r="AE37" s="206"/>
      <c r="AF37" s="206"/>
      <c r="AG37" s="206"/>
      <c r="AH37" s="206"/>
      <c r="AI37" s="644"/>
    </row>
    <row r="38" spans="1:35" ht="15" customHeight="1" x14ac:dyDescent="0.15">
      <c r="A38" s="662"/>
      <c r="B38" s="61" t="s">
        <v>251</v>
      </c>
      <c r="C38" s="8" t="s">
        <v>765</v>
      </c>
      <c r="D38" s="54"/>
      <c r="E38" s="578"/>
      <c r="F38" s="578"/>
      <c r="G38" s="578"/>
      <c r="H38" s="578"/>
      <c r="I38" s="578"/>
      <c r="J38" s="578"/>
      <c r="K38" s="578"/>
      <c r="L38" s="578"/>
      <c r="M38" s="578"/>
      <c r="N38" s="578"/>
      <c r="O38" s="578"/>
      <c r="P38" s="578"/>
      <c r="Q38" s="578"/>
      <c r="R38" s="578"/>
      <c r="S38" s="578"/>
      <c r="T38" s="578"/>
      <c r="U38" s="578"/>
      <c r="V38" s="578"/>
      <c r="W38" s="578"/>
      <c r="X38" s="206"/>
      <c r="Y38" s="206"/>
      <c r="Z38" s="1265" t="s">
        <v>776</v>
      </c>
      <c r="AA38" s="1725"/>
      <c r="AB38" s="1725"/>
      <c r="AC38" s="1725"/>
      <c r="AD38" s="1725"/>
      <c r="AE38" s="1725"/>
      <c r="AF38" s="1725"/>
      <c r="AG38" s="1725"/>
      <c r="AH38" s="1725"/>
      <c r="AI38" s="1267"/>
    </row>
    <row r="39" spans="1:35" ht="15" customHeight="1" x14ac:dyDescent="0.15">
      <c r="A39" s="662"/>
      <c r="B39" s="54"/>
      <c r="C39" s="8" t="s">
        <v>766</v>
      </c>
      <c r="D39" s="54"/>
      <c r="E39" s="578"/>
      <c r="F39" s="578"/>
      <c r="G39" s="578"/>
      <c r="H39" s="578"/>
      <c r="I39" s="578"/>
      <c r="J39" s="578"/>
      <c r="K39" s="578"/>
      <c r="L39" s="578"/>
      <c r="M39" s="578"/>
      <c r="N39" s="578"/>
      <c r="O39" s="578"/>
      <c r="P39" s="578"/>
      <c r="Q39" s="578"/>
      <c r="R39" s="578"/>
      <c r="S39" s="578"/>
      <c r="T39" s="578"/>
      <c r="U39" s="578"/>
      <c r="V39" s="578"/>
      <c r="W39" s="578"/>
      <c r="X39" s="206"/>
      <c r="Y39" s="206"/>
      <c r="Z39" s="1265"/>
      <c r="AA39" s="1725"/>
      <c r="AB39" s="1725"/>
      <c r="AC39" s="1725"/>
      <c r="AD39" s="1725"/>
      <c r="AE39" s="1725"/>
      <c r="AF39" s="1725"/>
      <c r="AG39" s="1725"/>
      <c r="AH39" s="1725"/>
      <c r="AI39" s="1267"/>
    </row>
    <row r="40" spans="1:35" ht="15" customHeight="1" x14ac:dyDescent="0.15">
      <c r="A40" s="662"/>
      <c r="B40" s="578"/>
      <c r="C40" s="578"/>
      <c r="D40" s="578"/>
      <c r="E40" s="578"/>
      <c r="F40" s="578"/>
      <c r="G40" s="578"/>
      <c r="H40" s="578"/>
      <c r="I40" s="647"/>
      <c r="J40" s="647"/>
      <c r="K40" s="647"/>
      <c r="L40" s="647"/>
      <c r="M40" s="647"/>
      <c r="N40" s="590" t="s">
        <v>253</v>
      </c>
      <c r="O40" s="578" t="s">
        <v>254</v>
      </c>
      <c r="P40" s="578"/>
      <c r="Q40" s="578"/>
      <c r="R40" s="578"/>
      <c r="S40" s="590" t="s">
        <v>253</v>
      </c>
      <c r="T40" s="578" t="s">
        <v>255</v>
      </c>
      <c r="U40" s="578"/>
      <c r="V40" s="578"/>
      <c r="W40" s="578"/>
      <c r="X40" s="206"/>
      <c r="Y40" s="206"/>
      <c r="Z40" s="1265"/>
      <c r="AA40" s="1725"/>
      <c r="AB40" s="1725"/>
      <c r="AC40" s="1725"/>
      <c r="AD40" s="1725"/>
      <c r="AE40" s="1725"/>
      <c r="AF40" s="1725"/>
      <c r="AG40" s="1725"/>
      <c r="AH40" s="1725"/>
      <c r="AI40" s="1267"/>
    </row>
    <row r="41" spans="1:35" ht="9" customHeight="1" x14ac:dyDescent="0.15">
      <c r="A41" s="662"/>
      <c r="B41" s="578"/>
      <c r="C41" s="578"/>
      <c r="D41" s="578"/>
      <c r="E41" s="578"/>
      <c r="F41" s="578"/>
      <c r="G41" s="578"/>
      <c r="H41" s="578"/>
      <c r="I41" s="578"/>
      <c r="J41" s="542"/>
      <c r="K41" s="578"/>
      <c r="L41" s="578"/>
      <c r="M41" s="578"/>
      <c r="N41" s="578"/>
      <c r="O41" s="542"/>
      <c r="P41" s="578"/>
      <c r="Q41" s="578"/>
      <c r="R41" s="578"/>
      <c r="S41" s="578"/>
      <c r="T41" s="578"/>
      <c r="U41" s="578"/>
      <c r="V41" s="578"/>
      <c r="W41" s="578"/>
      <c r="X41" s="206"/>
      <c r="Y41" s="206"/>
      <c r="Z41" s="1265"/>
      <c r="AA41" s="1725"/>
      <c r="AB41" s="1725"/>
      <c r="AC41" s="1725"/>
      <c r="AD41" s="1725"/>
      <c r="AE41" s="1725"/>
      <c r="AF41" s="1725"/>
      <c r="AG41" s="1725"/>
      <c r="AH41" s="1725"/>
      <c r="AI41" s="1267"/>
    </row>
    <row r="42" spans="1:35" ht="15" customHeight="1" x14ac:dyDescent="0.15">
      <c r="A42" s="662"/>
      <c r="B42" s="590" t="s">
        <v>26</v>
      </c>
      <c r="C42" s="591" t="s">
        <v>767</v>
      </c>
      <c r="D42" s="591"/>
      <c r="E42" s="591"/>
      <c r="F42" s="591"/>
      <c r="G42" s="591"/>
      <c r="H42" s="591"/>
      <c r="I42" s="591"/>
      <c r="J42" s="591"/>
      <c r="K42" s="591"/>
      <c r="L42" s="591"/>
      <c r="M42" s="591"/>
      <c r="N42" s="591"/>
      <c r="O42" s="591"/>
      <c r="P42" s="591"/>
      <c r="Q42" s="591"/>
      <c r="R42" s="591"/>
      <c r="S42" s="591"/>
      <c r="T42" s="591"/>
      <c r="U42" s="591"/>
      <c r="V42" s="591"/>
      <c r="W42" s="578"/>
      <c r="X42" s="206"/>
      <c r="Y42" s="206"/>
      <c r="Z42" s="1265"/>
      <c r="AA42" s="1725"/>
      <c r="AB42" s="1725"/>
      <c r="AC42" s="1725"/>
      <c r="AD42" s="1725"/>
      <c r="AE42" s="1725"/>
      <c r="AF42" s="1725"/>
      <c r="AG42" s="1725"/>
      <c r="AH42" s="1725"/>
      <c r="AI42" s="1267"/>
    </row>
    <row r="43" spans="1:35" ht="15" customHeight="1" x14ac:dyDescent="0.15">
      <c r="A43" s="662"/>
      <c r="B43" s="590"/>
      <c r="C43" s="591" t="s">
        <v>768</v>
      </c>
      <c r="D43" s="556"/>
      <c r="E43" s="556"/>
      <c r="F43" s="556"/>
      <c r="G43" s="556"/>
      <c r="H43" s="556"/>
      <c r="I43" s="556"/>
      <c r="J43" s="556"/>
      <c r="K43" s="556"/>
      <c r="L43" s="556"/>
      <c r="M43" s="556"/>
      <c r="N43" s="556"/>
      <c r="O43" s="556"/>
      <c r="P43" s="556"/>
      <c r="Q43" s="556"/>
      <c r="R43" s="556"/>
      <c r="S43" s="556"/>
      <c r="T43" s="556"/>
      <c r="U43" s="556"/>
      <c r="V43" s="556"/>
      <c r="W43" s="578"/>
      <c r="X43" s="206"/>
      <c r="Y43" s="206"/>
      <c r="Z43" s="1265"/>
      <c r="AA43" s="1725"/>
      <c r="AB43" s="1725"/>
      <c r="AC43" s="1725"/>
      <c r="AD43" s="1725"/>
      <c r="AE43" s="1725"/>
      <c r="AF43" s="1725"/>
      <c r="AG43" s="1725"/>
      <c r="AH43" s="1725"/>
      <c r="AI43" s="1267"/>
    </row>
    <row r="44" spans="1:35" ht="15" customHeight="1" x14ac:dyDescent="0.15">
      <c r="A44" s="662"/>
      <c r="B44" s="590" t="s">
        <v>26</v>
      </c>
      <c r="C44" s="556" t="s">
        <v>769</v>
      </c>
      <c r="D44" s="556"/>
      <c r="E44" s="556"/>
      <c r="F44" s="556"/>
      <c r="G44" s="556"/>
      <c r="H44" s="556"/>
      <c r="I44" s="556"/>
      <c r="J44" s="556"/>
      <c r="K44" s="556"/>
      <c r="L44" s="556"/>
      <c r="M44" s="556"/>
      <c r="N44" s="556"/>
      <c r="O44" s="556"/>
      <c r="P44" s="556"/>
      <c r="Q44" s="556"/>
      <c r="R44" s="556"/>
      <c r="S44" s="556"/>
      <c r="T44" s="556"/>
      <c r="U44" s="556"/>
      <c r="V44" s="556"/>
      <c r="W44" s="578"/>
      <c r="X44" s="206"/>
      <c r="Y44" s="206"/>
      <c r="Z44" s="662"/>
      <c r="AA44" s="206"/>
      <c r="AB44" s="206"/>
      <c r="AC44" s="206"/>
      <c r="AD44" s="206"/>
      <c r="AE44" s="206"/>
      <c r="AF44" s="206"/>
      <c r="AG44" s="206"/>
      <c r="AH44" s="206"/>
      <c r="AI44" s="644"/>
    </row>
    <row r="45" spans="1:35" ht="15" customHeight="1" x14ac:dyDescent="0.15">
      <c r="A45" s="662"/>
      <c r="B45" s="590" t="s">
        <v>26</v>
      </c>
      <c r="C45" s="556" t="s">
        <v>770</v>
      </c>
      <c r="D45" s="556"/>
      <c r="E45" s="556"/>
      <c r="F45" s="556"/>
      <c r="G45" s="556"/>
      <c r="H45" s="556"/>
      <c r="I45" s="556"/>
      <c r="J45" s="556"/>
      <c r="K45" s="556"/>
      <c r="L45" s="556"/>
      <c r="M45" s="556"/>
      <c r="N45" s="556"/>
      <c r="O45" s="556"/>
      <c r="P45" s="556"/>
      <c r="Q45" s="556"/>
      <c r="R45" s="556"/>
      <c r="S45" s="556"/>
      <c r="T45" s="556"/>
      <c r="U45" s="556"/>
      <c r="V45" s="556"/>
      <c r="W45" s="578"/>
      <c r="X45" s="206"/>
      <c r="Y45" s="206"/>
      <c r="Z45" s="662"/>
      <c r="AA45" s="206"/>
      <c r="AB45" s="206"/>
      <c r="AC45" s="206"/>
      <c r="AD45" s="206"/>
      <c r="AE45" s="206"/>
      <c r="AF45" s="206"/>
      <c r="AG45" s="206"/>
      <c r="AH45" s="206"/>
      <c r="AI45" s="644"/>
    </row>
    <row r="46" spans="1:35" ht="15" customHeight="1" x14ac:dyDescent="0.15">
      <c r="A46" s="662"/>
      <c r="B46" s="590" t="s">
        <v>26</v>
      </c>
      <c r="C46" s="578" t="s">
        <v>771</v>
      </c>
      <c r="D46" s="578"/>
      <c r="E46" s="578"/>
      <c r="F46" s="578"/>
      <c r="G46" s="578"/>
      <c r="H46" s="578"/>
      <c r="I46" s="578"/>
      <c r="J46" s="578"/>
      <c r="K46" s="578"/>
      <c r="L46" s="578"/>
      <c r="M46" s="578"/>
      <c r="N46" s="578"/>
      <c r="O46" s="578"/>
      <c r="P46" s="578"/>
      <c r="Q46" s="578"/>
      <c r="R46" s="578"/>
      <c r="S46" s="578"/>
      <c r="T46" s="578"/>
      <c r="U46" s="578"/>
      <c r="V46" s="578"/>
      <c r="W46" s="578"/>
      <c r="X46" s="206"/>
      <c r="Y46" s="206"/>
      <c r="Z46" s="662"/>
      <c r="AA46" s="206"/>
      <c r="AB46" s="206"/>
      <c r="AC46" s="206"/>
      <c r="AD46" s="206"/>
      <c r="AE46" s="206"/>
      <c r="AF46" s="206"/>
      <c r="AG46" s="206"/>
      <c r="AH46" s="206"/>
      <c r="AI46" s="644"/>
    </row>
    <row r="47" spans="1:35" ht="15" customHeight="1" x14ac:dyDescent="0.15">
      <c r="A47" s="662"/>
      <c r="B47" s="590"/>
      <c r="C47" s="578" t="s">
        <v>772</v>
      </c>
      <c r="D47" s="578"/>
      <c r="E47" s="578"/>
      <c r="F47" s="578"/>
      <c r="G47" s="578"/>
      <c r="H47" s="578"/>
      <c r="I47" s="578"/>
      <c r="J47" s="542"/>
      <c r="K47" s="578"/>
      <c r="L47" s="578"/>
      <c r="M47" s="578"/>
      <c r="N47" s="578"/>
      <c r="O47" s="542"/>
      <c r="P47" s="578"/>
      <c r="Q47" s="578"/>
      <c r="R47" s="578"/>
      <c r="S47" s="578"/>
      <c r="T47" s="578"/>
      <c r="U47" s="578"/>
      <c r="V47" s="578"/>
      <c r="W47" s="578"/>
      <c r="X47" s="206"/>
      <c r="Y47" s="206"/>
      <c r="Z47" s="662"/>
      <c r="AA47" s="206"/>
      <c r="AB47" s="206"/>
      <c r="AC47" s="206"/>
      <c r="AD47" s="206"/>
      <c r="AE47" s="206"/>
      <c r="AF47" s="206"/>
      <c r="AG47" s="206"/>
      <c r="AH47" s="206"/>
      <c r="AI47" s="644"/>
    </row>
    <row r="48" spans="1:35" ht="15" customHeight="1" x14ac:dyDescent="0.15">
      <c r="A48" s="662"/>
      <c r="B48" s="590" t="s">
        <v>26</v>
      </c>
      <c r="C48" s="578" t="s">
        <v>773</v>
      </c>
      <c r="D48" s="578"/>
      <c r="E48" s="578"/>
      <c r="F48" s="578"/>
      <c r="G48" s="578"/>
      <c r="H48" s="578"/>
      <c r="I48" s="578"/>
      <c r="J48" s="578"/>
      <c r="K48" s="578"/>
      <c r="L48" s="578"/>
      <c r="M48" s="578"/>
      <c r="N48" s="578"/>
      <c r="O48" s="578"/>
      <c r="P48" s="578"/>
      <c r="Q48" s="578"/>
      <c r="R48" s="578"/>
      <c r="S48" s="578"/>
      <c r="T48" s="578"/>
      <c r="U48" s="578"/>
      <c r="V48" s="578"/>
      <c r="W48" s="578"/>
      <c r="X48" s="206"/>
      <c r="Y48" s="206"/>
      <c r="Z48" s="662"/>
      <c r="AA48" s="206"/>
      <c r="AB48" s="206"/>
      <c r="AC48" s="206"/>
      <c r="AD48" s="206"/>
      <c r="AE48" s="206"/>
      <c r="AF48" s="206"/>
      <c r="AG48" s="206"/>
      <c r="AH48" s="206"/>
      <c r="AI48" s="644"/>
    </row>
    <row r="49" spans="1:35" ht="15" customHeight="1" x14ac:dyDescent="0.15">
      <c r="A49" s="662"/>
      <c r="B49" s="590" t="s">
        <v>26</v>
      </c>
      <c r="C49" s="578" t="s">
        <v>774</v>
      </c>
      <c r="D49" s="578"/>
      <c r="E49" s="578"/>
      <c r="F49" s="578"/>
      <c r="G49" s="578"/>
      <c r="H49" s="578"/>
      <c r="I49" s="578"/>
      <c r="J49" s="578"/>
      <c r="K49" s="578"/>
      <c r="L49" s="578"/>
      <c r="M49" s="578"/>
      <c r="N49" s="578"/>
      <c r="O49" s="578"/>
      <c r="P49" s="578"/>
      <c r="Q49" s="578"/>
      <c r="R49" s="578"/>
      <c r="S49" s="578"/>
      <c r="T49" s="578"/>
      <c r="U49" s="578"/>
      <c r="V49" s="578"/>
      <c r="W49" s="578"/>
      <c r="X49" s="206"/>
      <c r="Y49" s="206"/>
      <c r="Z49" s="662"/>
      <c r="AA49" s="206"/>
      <c r="AB49" s="206"/>
      <c r="AC49" s="206"/>
      <c r="AD49" s="206"/>
      <c r="AE49" s="206"/>
      <c r="AF49" s="206"/>
      <c r="AG49" s="206"/>
      <c r="AH49" s="206"/>
      <c r="AI49" s="644"/>
    </row>
    <row r="50" spans="1:35" ht="15" customHeight="1" x14ac:dyDescent="0.15">
      <c r="A50" s="662"/>
      <c r="B50" s="590" t="s">
        <v>26</v>
      </c>
      <c r="C50" s="578" t="s">
        <v>775</v>
      </c>
      <c r="D50" s="578"/>
      <c r="E50" s="578"/>
      <c r="F50" s="578"/>
      <c r="G50" s="578"/>
      <c r="H50" s="578"/>
      <c r="I50" s="578"/>
      <c r="J50" s="578"/>
      <c r="K50" s="578"/>
      <c r="L50" s="578"/>
      <c r="M50" s="578"/>
      <c r="N50" s="578"/>
      <c r="O50" s="578"/>
      <c r="P50" s="578"/>
      <c r="Q50" s="578"/>
      <c r="R50" s="578"/>
      <c r="S50" s="578"/>
      <c r="T50" s="578"/>
      <c r="U50" s="578"/>
      <c r="V50" s="578"/>
      <c r="W50" s="578"/>
      <c r="X50" s="206"/>
      <c r="Y50" s="206"/>
      <c r="Z50" s="662"/>
      <c r="AA50" s="206"/>
      <c r="AB50" s="206"/>
      <c r="AC50" s="206"/>
      <c r="AD50" s="206"/>
      <c r="AE50" s="206"/>
      <c r="AF50" s="206"/>
      <c r="AG50" s="206"/>
      <c r="AH50" s="206"/>
      <c r="AI50" s="644"/>
    </row>
    <row r="51" spans="1:35" ht="1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662"/>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2"/>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662"/>
      <c r="AA56" s="206"/>
      <c r="AB56" s="206"/>
      <c r="AC56" s="206"/>
      <c r="AD56" s="206"/>
      <c r="AE56" s="206"/>
      <c r="AF56" s="206"/>
      <c r="AG56" s="206"/>
      <c r="AH56" s="206"/>
      <c r="AI56" s="644"/>
    </row>
    <row r="57" spans="1:35" ht="15" customHeight="1" x14ac:dyDescent="0.15">
      <c r="A57" s="662"/>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662"/>
      <c r="AA57" s="206"/>
      <c r="AB57" s="206"/>
      <c r="AC57" s="206"/>
      <c r="AD57" s="206"/>
      <c r="AE57" s="206"/>
      <c r="AF57" s="206"/>
      <c r="AG57" s="206"/>
      <c r="AH57" s="206"/>
      <c r="AI57" s="644"/>
    </row>
    <row r="58" spans="1:35" ht="15" customHeight="1" x14ac:dyDescent="0.15">
      <c r="A58" s="663"/>
      <c r="B58" s="651"/>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63"/>
      <c r="AA58" s="651"/>
      <c r="AB58" s="651"/>
      <c r="AC58" s="651"/>
      <c r="AD58" s="651"/>
      <c r="AE58" s="651"/>
      <c r="AF58" s="651"/>
      <c r="AG58" s="651"/>
      <c r="AH58" s="651"/>
      <c r="AI58" s="664"/>
    </row>
    <row r="59" spans="1:35" ht="15" customHeight="1" x14ac:dyDescent="0.15">
      <c r="A59" s="647"/>
      <c r="B59" s="647"/>
      <c r="C59" s="647"/>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c r="AH59" s="647"/>
      <c r="AI59" s="647"/>
    </row>
    <row r="60" spans="1:35" ht="15" customHeight="1" x14ac:dyDescent="0.15">
      <c r="A60" s="647"/>
      <c r="B60" s="647"/>
      <c r="C60" s="647"/>
      <c r="D60" s="647"/>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row>
    <row r="61" spans="1:35" ht="15" customHeight="1" x14ac:dyDescent="0.15">
      <c r="A61" s="647"/>
      <c r="B61" s="647"/>
      <c r="C61" s="647"/>
      <c r="D61" s="647"/>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s="647"/>
      <c r="AG61" s="647"/>
      <c r="AH61" s="647"/>
      <c r="AI61" s="647"/>
    </row>
    <row r="62" spans="1:35" ht="15" customHeight="1" x14ac:dyDescent="0.15">
      <c r="A62" s="647"/>
      <c r="B62" s="647"/>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row>
    <row r="63" spans="1:35" ht="15" customHeight="1" x14ac:dyDescent="0.15">
      <c r="A63" s="647"/>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row>
    <row r="64" spans="1:35" ht="15" customHeight="1" x14ac:dyDescent="0.15">
      <c r="A64" s="647"/>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row>
    <row r="65" spans="1:35" ht="15" customHeight="1" x14ac:dyDescent="0.15">
      <c r="A65" s="647"/>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row>
    <row r="66" spans="1:35" ht="15" customHeight="1" x14ac:dyDescent="0.15">
      <c r="A66" s="647"/>
      <c r="B66" s="647"/>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row>
    <row r="67" spans="1:35" ht="15" customHeight="1" x14ac:dyDescent="0.15">
      <c r="A67" s="647"/>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row>
    <row r="68" spans="1:35" ht="15" customHeight="1" x14ac:dyDescent="0.15">
      <c r="A68" s="647"/>
      <c r="B68" s="647"/>
      <c r="C68" s="647"/>
      <c r="D68" s="647"/>
      <c r="E68" s="647"/>
      <c r="F68" s="647"/>
      <c r="G68" s="647"/>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7"/>
      <c r="AI68" s="647"/>
    </row>
    <row r="69" spans="1:35" ht="15" customHeight="1" x14ac:dyDescent="0.15">
      <c r="A69" s="647"/>
      <c r="B69" s="64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row>
    <row r="70" spans="1:35" ht="15" customHeight="1" x14ac:dyDescent="0.15">
      <c r="A70" s="647"/>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row>
    <row r="71" spans="1:35" ht="15" customHeight="1" x14ac:dyDescent="0.15">
      <c r="A71" s="647"/>
      <c r="B71" s="647"/>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row>
    <row r="72" spans="1:35" ht="15" customHeight="1" x14ac:dyDescent="0.15">
      <c r="A72" s="647"/>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row>
    <row r="73" spans="1:35" ht="15" customHeight="1" x14ac:dyDescent="0.15">
      <c r="A73" s="647"/>
      <c r="B73" s="647"/>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row>
    <row r="74" spans="1:35" ht="15" customHeight="1" x14ac:dyDescent="0.15">
      <c r="A74" s="647"/>
      <c r="B74" s="647"/>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7"/>
      <c r="AH74" s="647"/>
      <c r="AI74" s="647"/>
    </row>
    <row r="75" spans="1:35" ht="15" customHeight="1" x14ac:dyDescent="0.15">
      <c r="A75" s="647"/>
      <c r="B75" s="647"/>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7"/>
      <c r="AG75" s="647"/>
      <c r="AH75" s="647"/>
      <c r="AI75" s="647"/>
    </row>
    <row r="76" spans="1:35" ht="15" customHeight="1" x14ac:dyDescent="0.15">
      <c r="A76" s="647"/>
      <c r="B76" s="64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7"/>
      <c r="AG76" s="647"/>
      <c r="AH76" s="647"/>
      <c r="AI76" s="647"/>
    </row>
    <row r="77" spans="1:35" ht="15" customHeight="1" x14ac:dyDescent="0.15">
      <c r="A77" s="647"/>
      <c r="B77" s="64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row>
    <row r="78" spans="1:35" ht="15" customHeight="1" x14ac:dyDescent="0.15">
      <c r="A78" s="647"/>
      <c r="B78" s="647"/>
      <c r="C78" s="647"/>
      <c r="D78" s="647"/>
      <c r="E78" s="647"/>
      <c r="F78" s="647"/>
      <c r="G78" s="647"/>
      <c r="H78" s="647"/>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row>
    <row r="79" spans="1:35" ht="15" customHeight="1" x14ac:dyDescent="0.15">
      <c r="A79" s="647"/>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row>
    <row r="80" spans="1:35" ht="15" customHeight="1" x14ac:dyDescent="0.15">
      <c r="A80" s="647"/>
      <c r="B80" s="647"/>
      <c r="C80" s="647"/>
      <c r="D80" s="647"/>
      <c r="E80" s="647"/>
      <c r="F80" s="647"/>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row>
    <row r="81" spans="1:35" ht="15" customHeight="1" x14ac:dyDescent="0.15">
      <c r="A81" s="647"/>
      <c r="B81" s="647"/>
      <c r="C81" s="647"/>
      <c r="D81" s="647"/>
      <c r="E81" s="647"/>
      <c r="F81" s="647"/>
      <c r="G81" s="647"/>
      <c r="H81" s="647"/>
      <c r="I81" s="647"/>
      <c r="J81" s="647"/>
      <c r="K81" s="647"/>
      <c r="L81" s="647"/>
      <c r="M81" s="647"/>
      <c r="N81" s="647"/>
      <c r="O81" s="647"/>
      <c r="P81" s="647"/>
      <c r="Q81" s="647"/>
      <c r="R81" s="647"/>
      <c r="S81" s="647"/>
      <c r="T81" s="647"/>
      <c r="U81" s="647"/>
      <c r="V81" s="647"/>
      <c r="W81" s="647"/>
      <c r="X81" s="647"/>
      <c r="Y81" s="647"/>
      <c r="Z81" s="647"/>
      <c r="AA81" s="647"/>
      <c r="AB81" s="647"/>
      <c r="AC81" s="647"/>
      <c r="AD81" s="647"/>
      <c r="AE81" s="647"/>
      <c r="AF81" s="647"/>
      <c r="AG81" s="647"/>
      <c r="AH81" s="647"/>
      <c r="AI81" s="647"/>
    </row>
    <row r="82" spans="1:35" ht="15" customHeight="1" x14ac:dyDescent="0.15">
      <c r="A82" s="647"/>
      <c r="B82" s="647"/>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row>
    <row r="83" spans="1:35" ht="15" customHeight="1" x14ac:dyDescent="0.15">
      <c r="A83" s="647"/>
      <c r="B83" s="647"/>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row>
    <row r="84" spans="1:35" ht="15" customHeight="1" x14ac:dyDescent="0.15">
      <c r="A84" s="647"/>
      <c r="B84" s="647"/>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row>
    <row r="85" spans="1:35" ht="15" customHeight="1" x14ac:dyDescent="0.15">
      <c r="A85" s="647"/>
      <c r="B85" s="647"/>
      <c r="C85" s="647"/>
      <c r="D85" s="647"/>
      <c r="E85" s="647"/>
      <c r="F85" s="647"/>
      <c r="G85" s="647"/>
      <c r="H85" s="647"/>
      <c r="I85" s="647"/>
      <c r="J85" s="647"/>
      <c r="K85" s="647"/>
      <c r="L85" s="647"/>
      <c r="M85" s="647"/>
      <c r="N85" s="647"/>
      <c r="O85" s="647"/>
      <c r="P85" s="647"/>
      <c r="Q85" s="647"/>
      <c r="R85" s="647"/>
      <c r="S85" s="647"/>
      <c r="T85" s="647"/>
      <c r="U85" s="647"/>
      <c r="V85" s="647"/>
      <c r="W85" s="647"/>
      <c r="X85" s="647"/>
      <c r="Y85" s="647"/>
      <c r="Z85" s="647"/>
      <c r="AA85" s="647"/>
      <c r="AB85" s="647"/>
      <c r="AC85" s="647"/>
      <c r="AD85" s="647"/>
      <c r="AE85" s="647"/>
      <c r="AF85" s="647"/>
      <c r="AG85" s="647"/>
      <c r="AH85" s="647"/>
      <c r="AI85" s="647"/>
    </row>
    <row r="86" spans="1:35" ht="15" customHeight="1" x14ac:dyDescent="0.15">
      <c r="A86" s="647"/>
      <c r="B86" s="647"/>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row>
    <row r="87" spans="1:35" ht="15" customHeight="1" x14ac:dyDescent="0.15">
      <c r="A87" s="647"/>
      <c r="B87" s="647"/>
      <c r="C87" s="647"/>
      <c r="D87" s="647"/>
      <c r="E87" s="647"/>
      <c r="F87" s="647"/>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7"/>
      <c r="AG87" s="647"/>
      <c r="AH87" s="647"/>
      <c r="AI87" s="647"/>
    </row>
    <row r="88" spans="1:35" ht="15" customHeight="1" x14ac:dyDescent="0.15">
      <c r="A88" s="647"/>
      <c r="B88" s="647"/>
      <c r="C88" s="647"/>
      <c r="D88" s="647"/>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row>
    <row r="89" spans="1:35" ht="15" customHeight="1" x14ac:dyDescent="0.15">
      <c r="A89" s="647"/>
      <c r="B89" s="647"/>
      <c r="C89" s="647"/>
      <c r="D89" s="647"/>
      <c r="E89" s="647"/>
      <c r="F89" s="647"/>
      <c r="G89" s="647"/>
      <c r="H89" s="647"/>
      <c r="I89" s="647"/>
      <c r="J89" s="647"/>
      <c r="K89" s="647"/>
      <c r="L89" s="647"/>
      <c r="M89" s="647"/>
      <c r="N89" s="647"/>
      <c r="O89" s="647"/>
      <c r="P89" s="647"/>
      <c r="Q89" s="647"/>
      <c r="R89" s="647"/>
      <c r="S89" s="647"/>
      <c r="T89" s="647"/>
      <c r="U89" s="647"/>
      <c r="V89" s="647"/>
      <c r="W89" s="647"/>
      <c r="X89" s="647"/>
      <c r="Y89" s="647"/>
      <c r="Z89" s="647"/>
      <c r="AA89" s="647"/>
      <c r="AB89" s="647"/>
      <c r="AC89" s="647"/>
      <c r="AD89" s="647"/>
      <c r="AE89" s="647"/>
      <c r="AF89" s="647"/>
      <c r="AG89" s="647"/>
      <c r="AH89" s="647"/>
      <c r="AI89" s="647"/>
    </row>
    <row r="90" spans="1:35" ht="15" customHeight="1" x14ac:dyDescent="0.15">
      <c r="A90" s="647"/>
      <c r="B90" s="647"/>
      <c r="C90" s="647"/>
      <c r="D90" s="647"/>
      <c r="E90" s="647"/>
      <c r="F90" s="647"/>
      <c r="G90" s="647"/>
      <c r="H90" s="647"/>
      <c r="I90" s="647"/>
      <c r="J90" s="647"/>
      <c r="K90" s="647"/>
      <c r="L90" s="647"/>
      <c r="M90" s="647"/>
      <c r="N90" s="647"/>
      <c r="O90" s="647"/>
      <c r="P90" s="647"/>
      <c r="Q90" s="647"/>
      <c r="R90" s="647"/>
      <c r="S90" s="647"/>
      <c r="T90" s="647"/>
      <c r="U90" s="647"/>
      <c r="V90" s="647"/>
      <c r="W90" s="647"/>
      <c r="X90" s="647"/>
      <c r="Y90" s="647"/>
      <c r="Z90" s="647"/>
      <c r="AA90" s="647"/>
      <c r="AB90" s="647"/>
      <c r="AC90" s="647"/>
      <c r="AD90" s="647"/>
      <c r="AE90" s="647"/>
      <c r="AF90" s="647"/>
      <c r="AG90" s="647"/>
      <c r="AH90" s="647"/>
      <c r="AI90" s="647"/>
    </row>
    <row r="91" spans="1:35" ht="15" customHeight="1" x14ac:dyDescent="0.15">
      <c r="A91" s="647"/>
      <c r="B91" s="647"/>
      <c r="C91" s="647"/>
      <c r="D91" s="647"/>
      <c r="E91" s="647"/>
      <c r="F91" s="647"/>
      <c r="G91" s="647"/>
      <c r="H91" s="647"/>
      <c r="I91" s="647"/>
      <c r="J91" s="647"/>
      <c r="K91" s="647"/>
      <c r="L91" s="647"/>
      <c r="M91" s="647"/>
      <c r="N91" s="647"/>
      <c r="O91" s="647"/>
      <c r="P91" s="647"/>
      <c r="Q91" s="647"/>
      <c r="R91" s="647"/>
      <c r="S91" s="647"/>
      <c r="T91" s="647"/>
      <c r="U91" s="647"/>
      <c r="V91" s="647"/>
      <c r="W91" s="647"/>
      <c r="X91" s="647"/>
      <c r="Y91" s="647"/>
      <c r="Z91" s="647"/>
      <c r="AA91" s="647"/>
      <c r="AB91" s="647"/>
      <c r="AC91" s="647"/>
      <c r="AD91" s="647"/>
      <c r="AE91" s="647"/>
      <c r="AF91" s="647"/>
      <c r="AG91" s="647"/>
      <c r="AH91" s="647"/>
      <c r="AI91" s="647"/>
    </row>
    <row r="92" spans="1:35" ht="15" customHeight="1" x14ac:dyDescent="0.15">
      <c r="A92" s="647"/>
      <c r="B92" s="647"/>
      <c r="C92" s="647"/>
      <c r="D92" s="647"/>
      <c r="E92" s="647"/>
      <c r="F92" s="647"/>
      <c r="G92" s="647"/>
      <c r="H92" s="647"/>
      <c r="I92" s="647"/>
      <c r="J92" s="647"/>
      <c r="K92" s="647"/>
      <c r="L92" s="647"/>
      <c r="M92" s="647"/>
      <c r="N92" s="647"/>
      <c r="O92" s="647"/>
      <c r="P92" s="647"/>
      <c r="Q92" s="647"/>
      <c r="R92" s="647"/>
      <c r="S92" s="647"/>
      <c r="T92" s="647"/>
      <c r="U92" s="647"/>
      <c r="V92" s="647"/>
      <c r="W92" s="647"/>
      <c r="X92" s="647"/>
      <c r="Y92" s="647"/>
      <c r="Z92" s="647"/>
      <c r="AA92" s="647"/>
      <c r="AB92" s="647"/>
      <c r="AC92" s="647"/>
      <c r="AD92" s="647"/>
      <c r="AE92" s="647"/>
      <c r="AF92" s="647"/>
      <c r="AG92" s="647"/>
      <c r="AH92" s="647"/>
      <c r="AI92" s="647"/>
    </row>
    <row r="93" spans="1:35" ht="15" customHeight="1" x14ac:dyDescent="0.15">
      <c r="A93" s="647"/>
      <c r="B93" s="647"/>
      <c r="C93" s="647"/>
      <c r="D93" s="647"/>
      <c r="E93" s="647"/>
      <c r="F93" s="647"/>
      <c r="G93" s="647"/>
      <c r="H93" s="647"/>
      <c r="I93" s="647"/>
      <c r="J93" s="647"/>
      <c r="K93" s="647"/>
      <c r="L93" s="647"/>
      <c r="M93" s="647"/>
      <c r="N93" s="647"/>
      <c r="O93" s="647"/>
      <c r="P93" s="647"/>
      <c r="Q93" s="647"/>
      <c r="R93" s="647"/>
      <c r="S93" s="647"/>
      <c r="T93" s="647"/>
      <c r="U93" s="647"/>
      <c r="V93" s="647"/>
      <c r="W93" s="647"/>
      <c r="X93" s="647"/>
      <c r="Y93" s="647"/>
      <c r="Z93" s="647"/>
      <c r="AA93" s="647"/>
      <c r="AB93" s="647"/>
      <c r="AC93" s="647"/>
      <c r="AD93" s="647"/>
      <c r="AE93" s="647"/>
      <c r="AF93" s="647"/>
      <c r="AG93" s="647"/>
      <c r="AH93" s="647"/>
      <c r="AI93" s="647"/>
    </row>
    <row r="94" spans="1:35" ht="15" customHeight="1" x14ac:dyDescent="0.15">
      <c r="A94" s="647"/>
      <c r="B94" s="647"/>
      <c r="C94" s="647"/>
      <c r="D94" s="647"/>
      <c r="E94" s="647"/>
      <c r="F94" s="647"/>
      <c r="G94" s="647"/>
      <c r="H94" s="647"/>
      <c r="I94" s="647"/>
      <c r="J94" s="647"/>
      <c r="K94" s="647"/>
      <c r="L94" s="647"/>
      <c r="M94" s="647"/>
      <c r="N94" s="647"/>
      <c r="O94" s="647"/>
      <c r="P94" s="647"/>
      <c r="Q94" s="647"/>
      <c r="R94" s="647"/>
      <c r="S94" s="647"/>
      <c r="T94" s="647"/>
      <c r="U94" s="647"/>
      <c r="V94" s="647"/>
      <c r="W94" s="647"/>
      <c r="X94" s="647"/>
      <c r="Y94" s="647"/>
      <c r="Z94" s="647"/>
      <c r="AA94" s="647"/>
      <c r="AB94" s="647"/>
      <c r="AC94" s="647"/>
      <c r="AD94" s="647"/>
      <c r="AE94" s="647"/>
      <c r="AF94" s="647"/>
      <c r="AG94" s="647"/>
      <c r="AH94" s="647"/>
      <c r="AI94" s="647"/>
    </row>
    <row r="95" spans="1:35" ht="15" customHeight="1" x14ac:dyDescent="0.15">
      <c r="A95" s="647"/>
      <c r="B95" s="647"/>
      <c r="C95" s="647"/>
      <c r="D95" s="647"/>
      <c r="E95" s="647"/>
      <c r="F95" s="647"/>
      <c r="G95" s="647"/>
      <c r="H95" s="647"/>
      <c r="I95" s="647"/>
      <c r="J95" s="647"/>
      <c r="K95" s="647"/>
      <c r="L95" s="647"/>
      <c r="M95" s="647"/>
      <c r="N95" s="647"/>
      <c r="O95" s="647"/>
      <c r="P95" s="647"/>
      <c r="Q95" s="647"/>
      <c r="R95" s="647"/>
      <c r="S95" s="647"/>
      <c r="T95" s="647"/>
      <c r="U95" s="647"/>
      <c r="V95" s="647"/>
      <c r="W95" s="647"/>
      <c r="X95" s="647"/>
      <c r="Y95" s="647"/>
      <c r="Z95" s="647"/>
      <c r="AA95" s="647"/>
      <c r="AB95" s="647"/>
      <c r="AC95" s="647"/>
      <c r="AD95" s="647"/>
      <c r="AE95" s="647"/>
      <c r="AF95" s="647"/>
      <c r="AG95" s="647"/>
      <c r="AH95" s="647"/>
      <c r="AI95" s="647"/>
    </row>
    <row r="96" spans="1:35" ht="15" customHeight="1" x14ac:dyDescent="0.15">
      <c r="A96" s="647"/>
      <c r="B96" s="647"/>
      <c r="C96" s="647"/>
      <c r="D96" s="647"/>
      <c r="E96" s="647"/>
      <c r="F96" s="647"/>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row>
    <row r="97" spans="1:35" ht="15" customHeight="1" x14ac:dyDescent="0.15">
      <c r="A97" s="647"/>
      <c r="B97" s="647"/>
      <c r="C97" s="647"/>
      <c r="D97" s="647"/>
      <c r="E97" s="647"/>
      <c r="F97" s="647"/>
      <c r="G97" s="647"/>
      <c r="H97" s="647"/>
      <c r="I97" s="647"/>
      <c r="J97" s="647"/>
      <c r="K97" s="647"/>
      <c r="L97" s="647"/>
      <c r="M97" s="647"/>
      <c r="N97" s="647"/>
      <c r="O97" s="647"/>
      <c r="P97" s="647"/>
      <c r="Q97" s="647"/>
      <c r="R97" s="647"/>
      <c r="S97" s="647"/>
      <c r="T97" s="647"/>
      <c r="U97" s="647"/>
      <c r="V97" s="647"/>
      <c r="W97" s="647"/>
      <c r="X97" s="647"/>
      <c r="Y97" s="647"/>
      <c r="Z97" s="647"/>
      <c r="AA97" s="647"/>
      <c r="AB97" s="647"/>
      <c r="AC97" s="647"/>
      <c r="AD97" s="647"/>
      <c r="AE97" s="647"/>
      <c r="AF97" s="647"/>
      <c r="AG97" s="647"/>
      <c r="AH97" s="647"/>
      <c r="AI97" s="647"/>
    </row>
    <row r="98" spans="1:35" ht="15" customHeight="1" x14ac:dyDescent="0.15">
      <c r="A98" s="647"/>
      <c r="B98" s="647"/>
      <c r="C98" s="647"/>
      <c r="D98" s="647"/>
      <c r="E98" s="647"/>
      <c r="F98" s="647"/>
      <c r="G98" s="647"/>
      <c r="H98" s="647"/>
      <c r="I98" s="647"/>
      <c r="J98" s="647"/>
      <c r="K98" s="647"/>
      <c r="L98" s="647"/>
      <c r="M98" s="647"/>
      <c r="N98" s="647"/>
      <c r="O98" s="647"/>
      <c r="P98" s="647"/>
      <c r="Q98" s="647"/>
      <c r="R98" s="647"/>
      <c r="S98" s="647"/>
      <c r="T98" s="647"/>
      <c r="U98" s="647"/>
      <c r="V98" s="647"/>
      <c r="W98" s="647"/>
      <c r="X98" s="647"/>
      <c r="Y98" s="647"/>
      <c r="Z98" s="647"/>
      <c r="AA98" s="647"/>
      <c r="AB98" s="647"/>
      <c r="AC98" s="647"/>
      <c r="AD98" s="647"/>
      <c r="AE98" s="647"/>
      <c r="AF98" s="647"/>
      <c r="AG98" s="647"/>
      <c r="AH98" s="647"/>
      <c r="AI98" s="647"/>
    </row>
    <row r="99" spans="1:35" ht="15" customHeight="1" x14ac:dyDescent="0.15">
      <c r="A99" s="647"/>
      <c r="B99" s="647"/>
      <c r="C99" s="647"/>
      <c r="D99" s="647"/>
      <c r="E99" s="647"/>
      <c r="F99" s="647"/>
      <c r="G99" s="647"/>
      <c r="H99" s="647"/>
      <c r="I99" s="647"/>
      <c r="J99" s="647"/>
      <c r="K99" s="647"/>
      <c r="L99" s="647"/>
      <c r="M99" s="647"/>
      <c r="N99" s="647"/>
      <c r="O99" s="647"/>
      <c r="P99" s="647"/>
      <c r="Q99" s="647"/>
      <c r="R99" s="647"/>
      <c r="S99" s="647"/>
      <c r="T99" s="647"/>
      <c r="U99" s="647"/>
      <c r="V99" s="647"/>
      <c r="W99" s="647"/>
      <c r="X99" s="647"/>
      <c r="Y99" s="647"/>
      <c r="Z99" s="647"/>
      <c r="AA99" s="647"/>
      <c r="AB99" s="647"/>
      <c r="AC99" s="647"/>
      <c r="AD99" s="647"/>
      <c r="AE99" s="647"/>
      <c r="AF99" s="647"/>
      <c r="AG99" s="647"/>
      <c r="AH99" s="647"/>
      <c r="AI99" s="647"/>
    </row>
    <row r="100" spans="1:35" ht="15" customHeight="1" x14ac:dyDescent="0.15">
      <c r="A100" s="647"/>
      <c r="B100" s="647"/>
      <c r="C100" s="647"/>
      <c r="D100" s="647"/>
      <c r="E100" s="647"/>
      <c r="F100" s="647"/>
      <c r="G100" s="647"/>
      <c r="H100" s="647"/>
      <c r="I100" s="647"/>
      <c r="J100" s="647"/>
      <c r="K100" s="647"/>
      <c r="L100" s="647"/>
      <c r="M100" s="647"/>
      <c r="N100" s="647"/>
      <c r="O100" s="647"/>
      <c r="P100" s="647"/>
      <c r="Q100" s="647"/>
      <c r="R100" s="647"/>
      <c r="S100" s="647"/>
      <c r="T100" s="647"/>
      <c r="U100" s="647"/>
      <c r="V100" s="647"/>
      <c r="W100" s="647"/>
      <c r="X100" s="647"/>
      <c r="Y100" s="647"/>
      <c r="Z100" s="647"/>
      <c r="AA100" s="647"/>
      <c r="AB100" s="647"/>
      <c r="AC100" s="647"/>
      <c r="AD100" s="647"/>
      <c r="AE100" s="647"/>
      <c r="AF100" s="647"/>
      <c r="AG100" s="647"/>
      <c r="AH100" s="647"/>
      <c r="AI100" s="647"/>
    </row>
    <row r="101" spans="1:35" ht="15" customHeight="1" x14ac:dyDescent="0.15">
      <c r="A101" s="647"/>
      <c r="B101" s="647"/>
      <c r="C101" s="647"/>
      <c r="D101" s="647"/>
      <c r="E101" s="647"/>
      <c r="F101" s="647"/>
      <c r="G101" s="647"/>
      <c r="H101" s="647"/>
      <c r="I101" s="647"/>
      <c r="J101" s="647"/>
      <c r="K101" s="647"/>
      <c r="L101" s="647"/>
      <c r="M101" s="647"/>
      <c r="N101" s="647"/>
      <c r="O101" s="647"/>
      <c r="P101" s="647"/>
      <c r="Q101" s="647"/>
      <c r="R101" s="647"/>
      <c r="S101" s="647"/>
      <c r="T101" s="647"/>
      <c r="U101" s="647"/>
      <c r="V101" s="647"/>
      <c r="W101" s="647"/>
      <c r="X101" s="647"/>
      <c r="Y101" s="647"/>
      <c r="Z101" s="647"/>
      <c r="AA101" s="647"/>
      <c r="AB101" s="647"/>
      <c r="AC101" s="647"/>
      <c r="AD101" s="647"/>
      <c r="AE101" s="647"/>
      <c r="AF101" s="647"/>
      <c r="AG101" s="647"/>
      <c r="AH101" s="647"/>
      <c r="AI101" s="647"/>
    </row>
    <row r="102" spans="1:35" ht="15" customHeight="1" x14ac:dyDescent="0.15">
      <c r="A102" s="647"/>
      <c r="B102" s="647"/>
      <c r="C102" s="647"/>
      <c r="D102" s="647"/>
      <c r="E102" s="647"/>
      <c r="F102" s="647"/>
      <c r="G102" s="647"/>
      <c r="H102" s="647"/>
      <c r="I102" s="647"/>
      <c r="J102" s="647"/>
      <c r="K102" s="647"/>
      <c r="L102" s="647"/>
      <c r="M102" s="647"/>
      <c r="N102" s="647"/>
      <c r="O102" s="647"/>
      <c r="P102" s="647"/>
      <c r="Q102" s="647"/>
      <c r="R102" s="647"/>
      <c r="S102" s="647"/>
      <c r="T102" s="647"/>
      <c r="U102" s="647"/>
      <c r="V102" s="647"/>
      <c r="W102" s="647"/>
      <c r="X102" s="647"/>
      <c r="Y102" s="647"/>
      <c r="Z102" s="647"/>
      <c r="AA102" s="647"/>
      <c r="AB102" s="647"/>
      <c r="AC102" s="647"/>
      <c r="AD102" s="647"/>
      <c r="AE102" s="647"/>
      <c r="AF102" s="647"/>
      <c r="AG102" s="647"/>
      <c r="AH102" s="647"/>
      <c r="AI102" s="647"/>
    </row>
    <row r="103" spans="1:35" ht="15" customHeight="1" x14ac:dyDescent="0.15">
      <c r="A103" s="647"/>
      <c r="B103" s="647"/>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row>
    <row r="104" spans="1:35" ht="15" customHeight="1" x14ac:dyDescent="0.15">
      <c r="A104" s="647"/>
      <c r="B104" s="647"/>
      <c r="C104" s="647"/>
      <c r="D104" s="647"/>
      <c r="E104" s="647"/>
      <c r="F104" s="647"/>
      <c r="G104" s="647"/>
      <c r="H104" s="647"/>
      <c r="I104" s="647"/>
      <c r="J104" s="647"/>
      <c r="K104" s="647"/>
      <c r="L104" s="647"/>
      <c r="M104" s="647"/>
      <c r="N104" s="647"/>
      <c r="O104" s="647"/>
      <c r="P104" s="647"/>
      <c r="Q104" s="647"/>
      <c r="R104" s="647"/>
      <c r="S104" s="647"/>
      <c r="T104" s="647"/>
      <c r="U104" s="647"/>
      <c r="V104" s="647"/>
      <c r="W104" s="647"/>
      <c r="X104" s="647"/>
      <c r="Y104" s="647"/>
      <c r="Z104" s="647"/>
      <c r="AA104" s="647"/>
      <c r="AB104" s="647"/>
      <c r="AC104" s="647"/>
      <c r="AD104" s="647"/>
      <c r="AE104" s="647"/>
      <c r="AF104" s="647"/>
      <c r="AG104" s="647"/>
      <c r="AH104" s="647"/>
      <c r="AI104" s="647"/>
    </row>
    <row r="105" spans="1:35" ht="15" customHeight="1" x14ac:dyDescent="0.15">
      <c r="A105" s="647"/>
      <c r="B105" s="647"/>
      <c r="C105" s="647"/>
      <c r="D105" s="647"/>
      <c r="E105" s="647"/>
      <c r="F105" s="647"/>
      <c r="G105" s="647"/>
      <c r="H105" s="647"/>
      <c r="I105" s="647"/>
      <c r="J105" s="647"/>
      <c r="K105" s="647"/>
      <c r="L105" s="647"/>
      <c r="M105" s="647"/>
      <c r="N105" s="647"/>
      <c r="O105" s="647"/>
      <c r="P105" s="647"/>
      <c r="Q105" s="647"/>
      <c r="R105" s="647"/>
      <c r="S105" s="647"/>
      <c r="T105" s="647"/>
      <c r="U105" s="647"/>
      <c r="V105" s="647"/>
      <c r="W105" s="647"/>
      <c r="X105" s="647"/>
      <c r="Y105" s="647"/>
      <c r="Z105" s="647"/>
      <c r="AA105" s="647"/>
      <c r="AB105" s="647"/>
      <c r="AC105" s="647"/>
      <c r="AD105" s="647"/>
      <c r="AE105" s="647"/>
      <c r="AF105" s="647"/>
      <c r="AG105" s="647"/>
      <c r="AH105" s="647"/>
      <c r="AI105" s="647"/>
    </row>
    <row r="106" spans="1:35" ht="15" customHeight="1" x14ac:dyDescent="0.15">
      <c r="A106" s="647"/>
      <c r="B106" s="647"/>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c r="AF106" s="647"/>
      <c r="AG106" s="647"/>
      <c r="AH106" s="647"/>
      <c r="AI106" s="647"/>
    </row>
    <row r="107" spans="1:35" ht="15" customHeight="1" x14ac:dyDescent="0.15">
      <c r="A107" s="647"/>
      <c r="B107" s="647"/>
      <c r="C107" s="647"/>
      <c r="D107" s="647"/>
      <c r="E107" s="647"/>
      <c r="F107" s="647"/>
      <c r="G107" s="647"/>
      <c r="H107" s="647"/>
      <c r="I107" s="647"/>
      <c r="J107" s="647"/>
      <c r="K107" s="647"/>
      <c r="L107" s="647"/>
      <c r="M107" s="647"/>
      <c r="N107" s="647"/>
      <c r="O107" s="647"/>
      <c r="P107" s="647"/>
      <c r="Q107" s="647"/>
      <c r="R107" s="647"/>
      <c r="S107" s="647"/>
      <c r="T107" s="647"/>
      <c r="U107" s="647"/>
      <c r="V107" s="647"/>
      <c r="W107" s="647"/>
      <c r="X107" s="647"/>
      <c r="Y107" s="647"/>
      <c r="Z107" s="647"/>
      <c r="AA107" s="647"/>
      <c r="AB107" s="647"/>
      <c r="AC107" s="647"/>
      <c r="AD107" s="647"/>
      <c r="AE107" s="647"/>
      <c r="AF107" s="647"/>
      <c r="AG107" s="647"/>
      <c r="AH107" s="647"/>
      <c r="AI107" s="647"/>
    </row>
    <row r="108" spans="1:35" ht="15" customHeight="1" x14ac:dyDescent="0.15">
      <c r="A108" s="647"/>
      <c r="B108" s="647"/>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c r="AF108" s="647"/>
      <c r="AG108" s="647"/>
      <c r="AH108" s="647"/>
      <c r="AI108" s="647"/>
    </row>
    <row r="109" spans="1:35" ht="15" customHeight="1" x14ac:dyDescent="0.15">
      <c r="A109" s="647"/>
      <c r="B109" s="647"/>
      <c r="C109" s="647"/>
      <c r="D109" s="647"/>
      <c r="E109" s="647"/>
      <c r="F109" s="647"/>
      <c r="G109" s="647"/>
      <c r="H109" s="647"/>
      <c r="I109" s="647"/>
      <c r="J109" s="647"/>
      <c r="K109" s="647"/>
      <c r="L109" s="647"/>
      <c r="M109" s="647"/>
      <c r="N109" s="647"/>
      <c r="O109" s="647"/>
      <c r="P109" s="647"/>
      <c r="Q109" s="647"/>
      <c r="R109" s="647"/>
      <c r="S109" s="647"/>
      <c r="T109" s="647"/>
      <c r="U109" s="647"/>
      <c r="V109" s="647"/>
      <c r="W109" s="647"/>
      <c r="X109" s="647"/>
      <c r="Y109" s="647"/>
      <c r="Z109" s="647"/>
      <c r="AA109" s="647"/>
      <c r="AB109" s="647"/>
      <c r="AC109" s="647"/>
      <c r="AD109" s="647"/>
      <c r="AE109" s="647"/>
      <c r="AF109" s="647"/>
      <c r="AG109" s="647"/>
      <c r="AH109" s="647"/>
      <c r="AI109" s="647"/>
    </row>
    <row r="110" spans="1:35" ht="15" customHeight="1" x14ac:dyDescent="0.15">
      <c r="A110" s="647"/>
      <c r="B110" s="647"/>
      <c r="C110" s="647"/>
      <c r="D110" s="647"/>
      <c r="E110" s="647"/>
      <c r="F110" s="647"/>
      <c r="G110" s="647"/>
      <c r="H110" s="647"/>
      <c r="I110" s="647"/>
      <c r="J110" s="647"/>
      <c r="K110" s="647"/>
      <c r="L110" s="647"/>
      <c r="M110" s="647"/>
      <c r="N110" s="647"/>
      <c r="O110" s="647"/>
      <c r="P110" s="647"/>
      <c r="Q110" s="647"/>
      <c r="R110" s="647"/>
      <c r="S110" s="647"/>
      <c r="T110" s="647"/>
      <c r="U110" s="647"/>
      <c r="V110" s="647"/>
      <c r="W110" s="647"/>
      <c r="X110" s="647"/>
      <c r="Y110" s="647"/>
      <c r="Z110" s="647"/>
      <c r="AA110" s="647"/>
      <c r="AB110" s="647"/>
      <c r="AC110" s="647"/>
      <c r="AD110" s="647"/>
      <c r="AE110" s="647"/>
      <c r="AF110" s="647"/>
      <c r="AG110" s="647"/>
      <c r="AH110" s="647"/>
      <c r="AI110" s="647"/>
    </row>
    <row r="111" spans="1:35" ht="15" customHeight="1" x14ac:dyDescent="0.15">
      <c r="A111" s="647"/>
      <c r="B111" s="647"/>
      <c r="C111" s="647"/>
      <c r="D111" s="647"/>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row>
    <row r="112" spans="1:35" ht="15" customHeight="1" x14ac:dyDescent="0.15">
      <c r="A112" s="647"/>
      <c r="B112" s="647"/>
      <c r="C112" s="647"/>
      <c r="D112" s="647"/>
      <c r="E112" s="647"/>
      <c r="F112" s="647"/>
      <c r="G112" s="647"/>
      <c r="H112" s="647"/>
      <c r="I112" s="647"/>
      <c r="J112" s="647"/>
      <c r="K112" s="647"/>
      <c r="L112" s="647"/>
      <c r="M112" s="647"/>
      <c r="N112" s="647"/>
      <c r="O112" s="647"/>
      <c r="P112" s="647"/>
      <c r="Q112" s="647"/>
      <c r="R112" s="647"/>
      <c r="S112" s="647"/>
      <c r="T112" s="647"/>
      <c r="U112" s="647"/>
      <c r="V112" s="647"/>
      <c r="W112" s="647"/>
      <c r="X112" s="647"/>
      <c r="Y112" s="647"/>
      <c r="Z112" s="647"/>
      <c r="AA112" s="647"/>
      <c r="AB112" s="647"/>
      <c r="AC112" s="647"/>
      <c r="AD112" s="647"/>
      <c r="AE112" s="647"/>
      <c r="AF112" s="647"/>
      <c r="AG112" s="647"/>
      <c r="AH112" s="647"/>
      <c r="AI112" s="647"/>
    </row>
    <row r="113" spans="1:35" ht="15" customHeight="1" x14ac:dyDescent="0.15">
      <c r="A113" s="647"/>
      <c r="B113" s="647"/>
      <c r="C113" s="647"/>
      <c r="D113" s="647"/>
      <c r="E113" s="647"/>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c r="AI113" s="647"/>
    </row>
    <row r="114" spans="1:35" ht="15" customHeight="1" x14ac:dyDescent="0.15">
      <c r="A114" s="647"/>
      <c r="B114" s="647"/>
      <c r="C114" s="647"/>
      <c r="D114" s="647"/>
      <c r="E114" s="647"/>
      <c r="F114" s="647"/>
      <c r="G114" s="647"/>
      <c r="H114" s="647"/>
      <c r="I114" s="647"/>
      <c r="J114" s="647"/>
      <c r="K114" s="647"/>
      <c r="L114" s="647"/>
      <c r="M114" s="647"/>
      <c r="N114" s="647"/>
      <c r="O114" s="647"/>
      <c r="P114" s="647"/>
      <c r="Q114" s="647"/>
      <c r="R114" s="647"/>
      <c r="S114" s="647"/>
      <c r="T114" s="647"/>
      <c r="U114" s="647"/>
      <c r="V114" s="647"/>
      <c r="W114" s="647"/>
      <c r="X114" s="647"/>
      <c r="Y114" s="647"/>
      <c r="Z114" s="647"/>
      <c r="AA114" s="647"/>
      <c r="AB114" s="647"/>
      <c r="AC114" s="647"/>
      <c r="AD114" s="647"/>
      <c r="AE114" s="647"/>
      <c r="AF114" s="647"/>
      <c r="AG114" s="647"/>
      <c r="AH114" s="647"/>
      <c r="AI114" s="647"/>
    </row>
    <row r="115" spans="1:35" ht="15" customHeight="1" x14ac:dyDescent="0.15">
      <c r="A115" s="647"/>
      <c r="B115" s="647"/>
      <c r="C115" s="647"/>
      <c r="D115" s="647"/>
      <c r="E115" s="647"/>
      <c r="F115" s="647"/>
      <c r="G115" s="647"/>
      <c r="H115" s="647"/>
      <c r="I115" s="647"/>
      <c r="J115" s="647"/>
      <c r="K115" s="647"/>
      <c r="L115" s="647"/>
      <c r="M115" s="647"/>
      <c r="N115" s="647"/>
      <c r="O115" s="647"/>
      <c r="P115" s="647"/>
      <c r="Q115" s="647"/>
      <c r="R115" s="647"/>
      <c r="S115" s="647"/>
      <c r="T115" s="647"/>
      <c r="U115" s="647"/>
      <c r="V115" s="647"/>
      <c r="W115" s="647"/>
      <c r="X115" s="647"/>
      <c r="Y115" s="647"/>
      <c r="Z115" s="647"/>
      <c r="AA115" s="647"/>
      <c r="AB115" s="647"/>
      <c r="AC115" s="647"/>
      <c r="AD115" s="647"/>
      <c r="AE115" s="647"/>
      <c r="AF115" s="647"/>
      <c r="AG115" s="647"/>
      <c r="AH115" s="647"/>
      <c r="AI115" s="647"/>
    </row>
    <row r="116" spans="1:35" ht="15" customHeight="1" x14ac:dyDescent="0.15">
      <c r="A116" s="647"/>
      <c r="B116" s="647"/>
      <c r="C116" s="647"/>
      <c r="D116" s="647"/>
      <c r="E116" s="647"/>
      <c r="F116" s="647"/>
      <c r="G116" s="647"/>
      <c r="H116" s="647"/>
      <c r="I116" s="647"/>
      <c r="J116" s="647"/>
      <c r="K116" s="647"/>
      <c r="L116" s="647"/>
      <c r="M116" s="647"/>
      <c r="N116" s="647"/>
      <c r="O116" s="647"/>
      <c r="P116" s="647"/>
      <c r="Q116" s="647"/>
      <c r="R116" s="647"/>
      <c r="S116" s="647"/>
      <c r="T116" s="647"/>
      <c r="U116" s="647"/>
      <c r="V116" s="647"/>
      <c r="W116" s="647"/>
      <c r="X116" s="647"/>
      <c r="Y116" s="647"/>
      <c r="Z116" s="647"/>
      <c r="AA116" s="647"/>
      <c r="AB116" s="647"/>
      <c r="AC116" s="647"/>
      <c r="AD116" s="647"/>
      <c r="AE116" s="647"/>
      <c r="AF116" s="647"/>
      <c r="AG116" s="647"/>
      <c r="AH116" s="647"/>
      <c r="AI116" s="647"/>
    </row>
    <row r="117" spans="1:35" ht="15" customHeight="1" x14ac:dyDescent="0.15">
      <c r="A117" s="647"/>
      <c r="B117" s="647"/>
      <c r="C117" s="647"/>
      <c r="D117" s="647"/>
      <c r="E117" s="647"/>
      <c r="F117" s="647"/>
      <c r="G117" s="647"/>
      <c r="H117" s="647"/>
      <c r="I117" s="647"/>
      <c r="J117" s="647"/>
      <c r="K117" s="647"/>
      <c r="L117" s="647"/>
      <c r="M117" s="647"/>
      <c r="N117" s="647"/>
      <c r="O117" s="647"/>
      <c r="P117" s="647"/>
      <c r="Q117" s="647"/>
      <c r="R117" s="647"/>
      <c r="S117" s="647"/>
      <c r="T117" s="647"/>
      <c r="U117" s="647"/>
      <c r="V117" s="647"/>
      <c r="W117" s="647"/>
      <c r="X117" s="647"/>
      <c r="Y117" s="647"/>
      <c r="Z117" s="647"/>
      <c r="AA117" s="647"/>
      <c r="AB117" s="647"/>
      <c r="AC117" s="647"/>
      <c r="AD117" s="647"/>
      <c r="AE117" s="647"/>
      <c r="AF117" s="647"/>
      <c r="AG117" s="647"/>
      <c r="AH117" s="647"/>
      <c r="AI117" s="647"/>
    </row>
    <row r="118" spans="1:35" ht="15" customHeight="1" x14ac:dyDescent="0.15">
      <c r="A118" s="647"/>
      <c r="B118" s="647"/>
      <c r="C118" s="647"/>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7"/>
      <c r="AD118" s="647"/>
      <c r="AE118" s="647"/>
      <c r="AF118" s="647"/>
      <c r="AG118" s="647"/>
      <c r="AH118" s="647"/>
      <c r="AI118" s="647"/>
    </row>
    <row r="119" spans="1:35" ht="15" customHeight="1" x14ac:dyDescent="0.15">
      <c r="A119" s="647"/>
      <c r="B119" s="647"/>
      <c r="C119" s="647"/>
      <c r="D119" s="647"/>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7"/>
      <c r="AB119" s="647"/>
      <c r="AC119" s="647"/>
      <c r="AD119" s="647"/>
      <c r="AE119" s="647"/>
      <c r="AF119" s="647"/>
      <c r="AG119" s="647"/>
      <c r="AH119" s="647"/>
      <c r="AI119" s="647"/>
    </row>
    <row r="120" spans="1:35" ht="15" customHeight="1" x14ac:dyDescent="0.15">
      <c r="A120" s="647"/>
      <c r="B120" s="647"/>
      <c r="C120" s="647"/>
      <c r="D120" s="647"/>
      <c r="E120" s="647"/>
      <c r="F120" s="647"/>
      <c r="G120" s="647"/>
      <c r="H120" s="647"/>
      <c r="I120" s="647"/>
      <c r="J120" s="647"/>
      <c r="K120" s="647"/>
      <c r="L120" s="647"/>
      <c r="M120" s="647"/>
      <c r="N120" s="647"/>
      <c r="O120" s="647"/>
      <c r="P120" s="647"/>
      <c r="Q120" s="647"/>
      <c r="R120" s="647"/>
      <c r="S120" s="647"/>
      <c r="T120" s="647"/>
      <c r="U120" s="647"/>
      <c r="V120" s="647"/>
      <c r="W120" s="647"/>
      <c r="X120" s="647"/>
      <c r="Y120" s="647"/>
      <c r="Z120" s="647"/>
      <c r="AA120" s="647"/>
      <c r="AB120" s="647"/>
      <c r="AC120" s="647"/>
      <c r="AD120" s="647"/>
      <c r="AE120" s="647"/>
      <c r="AF120" s="647"/>
      <c r="AG120" s="647"/>
      <c r="AH120" s="647"/>
      <c r="AI120" s="647"/>
    </row>
    <row r="121" spans="1:35" ht="15" customHeight="1" x14ac:dyDescent="0.15">
      <c r="A121" s="647"/>
      <c r="B121" s="647"/>
      <c r="C121" s="647"/>
      <c r="D121" s="647"/>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7"/>
      <c r="AB121" s="647"/>
      <c r="AC121" s="647"/>
      <c r="AD121" s="647"/>
      <c r="AE121" s="647"/>
      <c r="AF121" s="647"/>
      <c r="AG121" s="647"/>
      <c r="AH121" s="647"/>
      <c r="AI121" s="647"/>
    </row>
    <row r="122" spans="1:35" ht="15" customHeight="1" x14ac:dyDescent="0.15">
      <c r="A122" s="647"/>
      <c r="B122" s="647"/>
      <c r="C122" s="647"/>
      <c r="D122" s="647"/>
      <c r="E122" s="647"/>
      <c r="F122" s="647"/>
      <c r="G122" s="647"/>
      <c r="H122" s="647"/>
      <c r="I122" s="647"/>
      <c r="J122" s="647"/>
      <c r="K122" s="647"/>
      <c r="L122" s="647"/>
      <c r="M122" s="647"/>
      <c r="N122" s="647"/>
      <c r="O122" s="647"/>
      <c r="P122" s="647"/>
      <c r="Q122" s="647"/>
      <c r="R122" s="647"/>
      <c r="S122" s="647"/>
      <c r="T122" s="647"/>
      <c r="U122" s="647"/>
      <c r="V122" s="647"/>
      <c r="W122" s="647"/>
      <c r="X122" s="647"/>
      <c r="Y122" s="647"/>
      <c r="Z122" s="647"/>
      <c r="AA122" s="647"/>
      <c r="AB122" s="647"/>
      <c r="AC122" s="647"/>
      <c r="AD122" s="647"/>
      <c r="AE122" s="647"/>
      <c r="AF122" s="647"/>
      <c r="AG122" s="647"/>
      <c r="AH122" s="647"/>
      <c r="AI122" s="647"/>
    </row>
    <row r="123" spans="1:35" ht="15" customHeight="1" x14ac:dyDescent="0.15">
      <c r="A123" s="647"/>
      <c r="B123" s="647"/>
      <c r="C123" s="647"/>
      <c r="D123" s="647"/>
      <c r="E123" s="647"/>
      <c r="F123" s="647"/>
      <c r="G123" s="647"/>
      <c r="H123" s="647"/>
      <c r="I123" s="647"/>
      <c r="J123" s="647"/>
      <c r="K123" s="647"/>
      <c r="L123" s="647"/>
      <c r="M123" s="647"/>
      <c r="N123" s="647"/>
      <c r="O123" s="647"/>
      <c r="P123" s="647"/>
      <c r="Q123" s="647"/>
      <c r="R123" s="647"/>
      <c r="S123" s="647"/>
      <c r="T123" s="647"/>
      <c r="U123" s="647"/>
      <c r="V123" s="647"/>
      <c r="W123" s="647"/>
      <c r="X123" s="647"/>
      <c r="Y123" s="647"/>
      <c r="Z123" s="647"/>
      <c r="AA123" s="647"/>
      <c r="AB123" s="647"/>
      <c r="AC123" s="647"/>
      <c r="AD123" s="647"/>
      <c r="AE123" s="647"/>
      <c r="AF123" s="647"/>
      <c r="AG123" s="647"/>
      <c r="AH123" s="647"/>
      <c r="AI123" s="647"/>
    </row>
    <row r="124" spans="1:35" ht="15" customHeight="1" x14ac:dyDescent="0.15">
      <c r="A124" s="647"/>
      <c r="B124" s="647"/>
      <c r="C124" s="647"/>
      <c r="D124" s="647"/>
      <c r="E124" s="647"/>
      <c r="F124" s="647"/>
      <c r="G124" s="647"/>
      <c r="H124" s="647"/>
      <c r="I124" s="647"/>
      <c r="J124" s="647"/>
      <c r="K124" s="647"/>
      <c r="L124" s="647"/>
      <c r="M124" s="647"/>
      <c r="N124" s="647"/>
      <c r="O124" s="647"/>
      <c r="P124" s="647"/>
      <c r="Q124" s="647"/>
      <c r="R124" s="647"/>
      <c r="S124" s="647"/>
      <c r="T124" s="647"/>
      <c r="U124" s="647"/>
      <c r="V124" s="647"/>
      <c r="W124" s="647"/>
      <c r="X124" s="647"/>
      <c r="Y124" s="647"/>
      <c r="Z124" s="647"/>
      <c r="AA124" s="647"/>
      <c r="AB124" s="647"/>
      <c r="AC124" s="647"/>
      <c r="AD124" s="647"/>
      <c r="AE124" s="647"/>
      <c r="AF124" s="647"/>
      <c r="AG124" s="647"/>
      <c r="AH124" s="647"/>
      <c r="AI124" s="647"/>
    </row>
    <row r="125" spans="1:35" ht="15" customHeight="1" x14ac:dyDescent="0.15">
      <c r="A125" s="647"/>
      <c r="B125" s="647"/>
      <c r="C125" s="647"/>
      <c r="D125" s="647"/>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7"/>
      <c r="AA125" s="647"/>
      <c r="AB125" s="647"/>
      <c r="AC125" s="647"/>
      <c r="AD125" s="647"/>
      <c r="AE125" s="647"/>
      <c r="AF125" s="647"/>
      <c r="AG125" s="647"/>
      <c r="AH125" s="647"/>
      <c r="AI125" s="647"/>
    </row>
    <row r="126" spans="1:35" ht="15" customHeight="1" x14ac:dyDescent="0.15">
      <c r="A126" s="647"/>
      <c r="B126" s="647"/>
      <c r="C126" s="647"/>
      <c r="D126" s="647"/>
      <c r="E126" s="647"/>
      <c r="F126" s="647"/>
      <c r="G126" s="647"/>
      <c r="H126" s="647"/>
      <c r="I126" s="647"/>
      <c r="J126" s="647"/>
      <c r="K126" s="647"/>
      <c r="L126" s="647"/>
      <c r="M126" s="647"/>
      <c r="N126" s="647"/>
      <c r="O126" s="647"/>
      <c r="P126" s="647"/>
      <c r="Q126" s="647"/>
      <c r="R126" s="647"/>
      <c r="S126" s="647"/>
      <c r="T126" s="647"/>
      <c r="U126" s="647"/>
      <c r="V126" s="647"/>
      <c r="W126" s="647"/>
      <c r="X126" s="647"/>
      <c r="Y126" s="647"/>
      <c r="Z126" s="647"/>
      <c r="AA126" s="647"/>
      <c r="AB126" s="647"/>
      <c r="AC126" s="647"/>
      <c r="AD126" s="647"/>
      <c r="AE126" s="647"/>
      <c r="AF126" s="647"/>
      <c r="AG126" s="647"/>
      <c r="AH126" s="647"/>
      <c r="AI126" s="647"/>
    </row>
    <row r="127" spans="1:35" ht="15" customHeight="1" x14ac:dyDescent="0.15">
      <c r="A127" s="647"/>
      <c r="B127" s="647"/>
      <c r="C127" s="647"/>
      <c r="D127" s="647"/>
      <c r="E127" s="647"/>
      <c r="F127" s="647"/>
      <c r="G127" s="647"/>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row>
    <row r="128" spans="1:35" ht="15" customHeight="1" x14ac:dyDescent="0.15">
      <c r="A128" s="647"/>
      <c r="B128" s="647"/>
      <c r="C128" s="647"/>
      <c r="D128" s="647"/>
      <c r="E128" s="647"/>
      <c r="F128" s="647"/>
      <c r="G128" s="647"/>
      <c r="H128" s="647"/>
      <c r="I128" s="647"/>
      <c r="J128" s="647"/>
      <c r="K128" s="647"/>
      <c r="L128" s="647"/>
      <c r="M128" s="647"/>
      <c r="N128" s="647"/>
      <c r="O128" s="647"/>
      <c r="P128" s="647"/>
      <c r="Q128" s="647"/>
      <c r="R128" s="647"/>
      <c r="S128" s="647"/>
      <c r="T128" s="647"/>
      <c r="U128" s="647"/>
      <c r="V128" s="647"/>
      <c r="W128" s="647"/>
      <c r="X128" s="647"/>
      <c r="Y128" s="647"/>
      <c r="Z128" s="647"/>
      <c r="AA128" s="647"/>
      <c r="AB128" s="647"/>
      <c r="AC128" s="647"/>
      <c r="AD128" s="647"/>
      <c r="AE128" s="647"/>
      <c r="AF128" s="647"/>
      <c r="AG128" s="647"/>
      <c r="AH128" s="647"/>
      <c r="AI128" s="647"/>
    </row>
    <row r="129" spans="1:35" ht="15" customHeight="1" x14ac:dyDescent="0.15">
      <c r="A129" s="647"/>
      <c r="B129" s="647"/>
      <c r="C129" s="647"/>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647"/>
      <c r="AF129" s="647"/>
      <c r="AG129" s="647"/>
      <c r="AH129" s="647"/>
      <c r="AI129" s="647"/>
    </row>
    <row r="130" spans="1:35" ht="15" customHeight="1" x14ac:dyDescent="0.15">
      <c r="A130" s="647"/>
      <c r="B130" s="647"/>
      <c r="C130" s="647"/>
      <c r="D130" s="647"/>
      <c r="E130" s="647"/>
      <c r="F130" s="647"/>
      <c r="G130" s="647"/>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row>
    <row r="131" spans="1:35" ht="15" customHeight="1" x14ac:dyDescent="0.15">
      <c r="A131" s="647"/>
      <c r="B131" s="647"/>
      <c r="C131" s="647"/>
      <c r="D131" s="647"/>
      <c r="E131" s="647"/>
      <c r="F131" s="647"/>
      <c r="G131" s="647"/>
      <c r="H131" s="647"/>
      <c r="I131" s="647"/>
      <c r="J131" s="647"/>
      <c r="K131" s="647"/>
      <c r="L131" s="647"/>
      <c r="M131" s="647"/>
      <c r="N131" s="647"/>
      <c r="O131" s="647"/>
      <c r="P131" s="647"/>
      <c r="Q131" s="647"/>
      <c r="R131" s="647"/>
      <c r="S131" s="647"/>
      <c r="T131" s="647"/>
      <c r="U131" s="647"/>
      <c r="V131" s="647"/>
      <c r="W131" s="647"/>
      <c r="X131" s="647"/>
      <c r="Y131" s="647"/>
      <c r="Z131" s="647"/>
      <c r="AA131" s="647"/>
      <c r="AB131" s="647"/>
      <c r="AC131" s="647"/>
      <c r="AD131" s="647"/>
      <c r="AE131" s="647"/>
      <c r="AF131" s="647"/>
      <c r="AG131" s="647"/>
      <c r="AH131" s="647"/>
      <c r="AI131" s="647"/>
    </row>
    <row r="132" spans="1:35" ht="15" customHeight="1" x14ac:dyDescent="0.15">
      <c r="A132" s="647"/>
      <c r="B132" s="647"/>
      <c r="C132" s="647"/>
      <c r="D132" s="647"/>
      <c r="E132" s="647"/>
      <c r="F132" s="647"/>
      <c r="G132" s="647"/>
      <c r="H132" s="647"/>
      <c r="I132" s="647"/>
      <c r="J132" s="647"/>
      <c r="K132" s="647"/>
      <c r="L132" s="647"/>
      <c r="M132" s="647"/>
      <c r="N132" s="647"/>
      <c r="O132" s="647"/>
      <c r="P132" s="647"/>
      <c r="Q132" s="647"/>
      <c r="R132" s="647"/>
      <c r="S132" s="647"/>
      <c r="T132" s="647"/>
      <c r="U132" s="647"/>
      <c r="V132" s="647"/>
      <c r="W132" s="647"/>
      <c r="X132" s="647"/>
      <c r="Y132" s="647"/>
      <c r="Z132" s="647"/>
      <c r="AA132" s="647"/>
      <c r="AB132" s="647"/>
      <c r="AC132" s="647"/>
      <c r="AD132" s="647"/>
      <c r="AE132" s="647"/>
      <c r="AF132" s="647"/>
      <c r="AG132" s="647"/>
      <c r="AH132" s="647"/>
      <c r="AI132" s="647"/>
    </row>
    <row r="133" spans="1:35" ht="15" customHeight="1" x14ac:dyDescent="0.15">
      <c r="A133" s="647"/>
      <c r="B133" s="647"/>
      <c r="C133" s="647"/>
      <c r="D133" s="647"/>
      <c r="E133" s="647"/>
      <c r="F133" s="647"/>
      <c r="G133" s="647"/>
      <c r="H133" s="647"/>
      <c r="I133" s="647"/>
      <c r="J133" s="647"/>
      <c r="K133" s="647"/>
      <c r="L133" s="647"/>
      <c r="M133" s="647"/>
      <c r="N133" s="647"/>
      <c r="O133" s="647"/>
      <c r="P133" s="647"/>
      <c r="Q133" s="647"/>
      <c r="R133" s="647"/>
      <c r="S133" s="647"/>
      <c r="T133" s="647"/>
      <c r="U133" s="647"/>
      <c r="V133" s="647"/>
      <c r="W133" s="647"/>
      <c r="X133" s="647"/>
      <c r="Y133" s="647"/>
      <c r="Z133" s="647"/>
      <c r="AA133" s="647"/>
      <c r="AB133" s="647"/>
      <c r="AC133" s="647"/>
      <c r="AD133" s="647"/>
      <c r="AE133" s="647"/>
      <c r="AF133" s="647"/>
      <c r="AG133" s="647"/>
      <c r="AH133" s="647"/>
      <c r="AI133" s="647"/>
    </row>
    <row r="134" spans="1:35" ht="15" customHeight="1" x14ac:dyDescent="0.15">
      <c r="A134" s="647"/>
      <c r="B134" s="647"/>
      <c r="C134" s="647"/>
      <c r="D134" s="647"/>
      <c r="E134" s="647"/>
      <c r="F134" s="647"/>
      <c r="G134" s="647"/>
      <c r="H134" s="647"/>
      <c r="I134" s="647"/>
      <c r="J134" s="647"/>
      <c r="K134" s="647"/>
      <c r="L134" s="647"/>
      <c r="M134" s="647"/>
      <c r="N134" s="647"/>
      <c r="O134" s="647"/>
      <c r="P134" s="647"/>
      <c r="Q134" s="647"/>
      <c r="R134" s="647"/>
      <c r="S134" s="647"/>
      <c r="T134" s="647"/>
      <c r="U134" s="647"/>
      <c r="V134" s="647"/>
      <c r="W134" s="647"/>
      <c r="X134" s="647"/>
      <c r="Y134" s="647"/>
      <c r="Z134" s="647"/>
      <c r="AA134" s="647"/>
      <c r="AB134" s="647"/>
      <c r="AC134" s="647"/>
      <c r="AD134" s="647"/>
      <c r="AE134" s="647"/>
      <c r="AF134" s="647"/>
      <c r="AG134" s="647"/>
      <c r="AH134" s="647"/>
      <c r="AI134" s="647"/>
    </row>
    <row r="135" spans="1:35" ht="15" customHeight="1" x14ac:dyDescent="0.15">
      <c r="A135" s="647"/>
      <c r="B135" s="647"/>
      <c r="C135" s="647"/>
      <c r="D135" s="647"/>
      <c r="E135" s="647"/>
      <c r="F135" s="647"/>
      <c r="G135" s="647"/>
      <c r="H135" s="647"/>
      <c r="I135" s="647"/>
      <c r="J135" s="647"/>
      <c r="K135" s="647"/>
      <c r="L135" s="647"/>
      <c r="M135" s="647"/>
      <c r="N135" s="647"/>
      <c r="O135" s="647"/>
      <c r="P135" s="647"/>
      <c r="Q135" s="647"/>
      <c r="R135" s="647"/>
      <c r="S135" s="647"/>
      <c r="T135" s="647"/>
      <c r="U135" s="647"/>
      <c r="V135" s="647"/>
      <c r="W135" s="647"/>
      <c r="X135" s="647"/>
      <c r="Y135" s="647"/>
      <c r="Z135" s="647"/>
      <c r="AA135" s="647"/>
      <c r="AB135" s="647"/>
      <c r="AC135" s="647"/>
      <c r="AD135" s="647"/>
      <c r="AE135" s="647"/>
      <c r="AF135" s="647"/>
      <c r="AG135" s="647"/>
      <c r="AH135" s="647"/>
      <c r="AI135" s="647"/>
    </row>
    <row r="136" spans="1:35" ht="15" customHeight="1" x14ac:dyDescent="0.15">
      <c r="A136" s="647"/>
      <c r="B136" s="647"/>
      <c r="C136" s="647"/>
      <c r="D136" s="647"/>
      <c r="E136" s="647"/>
      <c r="F136" s="647"/>
      <c r="G136" s="647"/>
      <c r="H136" s="647"/>
      <c r="I136" s="647"/>
      <c r="J136" s="647"/>
      <c r="K136" s="647"/>
      <c r="L136" s="647"/>
      <c r="M136" s="647"/>
      <c r="N136" s="647"/>
      <c r="O136" s="647"/>
      <c r="P136" s="647"/>
      <c r="Q136" s="647"/>
      <c r="R136" s="647"/>
      <c r="S136" s="647"/>
      <c r="T136" s="647"/>
      <c r="U136" s="647"/>
      <c r="V136" s="647"/>
      <c r="W136" s="647"/>
      <c r="X136" s="647"/>
      <c r="Y136" s="647"/>
      <c r="Z136" s="647"/>
      <c r="AA136" s="647"/>
      <c r="AB136" s="647"/>
      <c r="AC136" s="647"/>
      <c r="AD136" s="647"/>
      <c r="AE136" s="647"/>
      <c r="AF136" s="647"/>
      <c r="AG136" s="647"/>
      <c r="AH136" s="647"/>
      <c r="AI136" s="647"/>
    </row>
    <row r="137" spans="1:35" ht="15" customHeight="1" x14ac:dyDescent="0.15">
      <c r="A137" s="647"/>
      <c r="B137" s="647"/>
      <c r="C137" s="647"/>
      <c r="D137" s="647"/>
      <c r="E137" s="647"/>
      <c r="F137" s="647"/>
      <c r="G137" s="647"/>
      <c r="H137" s="647"/>
      <c r="I137" s="647"/>
      <c r="J137" s="647"/>
      <c r="K137" s="647"/>
      <c r="L137" s="647"/>
      <c r="M137" s="647"/>
      <c r="N137" s="647"/>
      <c r="O137" s="647"/>
      <c r="P137" s="647"/>
      <c r="Q137" s="647"/>
      <c r="R137" s="647"/>
      <c r="S137" s="647"/>
      <c r="T137" s="647"/>
      <c r="U137" s="647"/>
      <c r="V137" s="647"/>
      <c r="W137" s="647"/>
      <c r="X137" s="647"/>
      <c r="Y137" s="647"/>
      <c r="Z137" s="647"/>
      <c r="AA137" s="647"/>
      <c r="AB137" s="647"/>
      <c r="AC137" s="647"/>
      <c r="AD137" s="647"/>
      <c r="AE137" s="647"/>
      <c r="AF137" s="647"/>
      <c r="AG137" s="647"/>
      <c r="AH137" s="647"/>
      <c r="AI137" s="647"/>
    </row>
    <row r="138" spans="1:35" ht="15" customHeight="1" x14ac:dyDescent="0.15">
      <c r="A138" s="647"/>
      <c r="B138" s="647"/>
      <c r="C138" s="647"/>
      <c r="D138" s="647"/>
      <c r="E138" s="647"/>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7"/>
      <c r="AD138" s="647"/>
      <c r="AE138" s="647"/>
      <c r="AF138" s="647"/>
      <c r="AG138" s="647"/>
      <c r="AH138" s="647"/>
      <c r="AI138" s="647"/>
    </row>
    <row r="139" spans="1:35" ht="15" customHeight="1" x14ac:dyDescent="0.15">
      <c r="A139" s="647"/>
      <c r="B139" s="647"/>
      <c r="C139" s="647"/>
      <c r="D139" s="647"/>
      <c r="E139" s="647"/>
      <c r="F139" s="647"/>
      <c r="G139" s="647"/>
      <c r="H139" s="647"/>
      <c r="I139" s="647"/>
      <c r="J139" s="647"/>
      <c r="K139" s="647"/>
      <c r="L139" s="647"/>
      <c r="M139" s="647"/>
      <c r="N139" s="647"/>
      <c r="O139" s="647"/>
      <c r="P139" s="647"/>
      <c r="Q139" s="647"/>
      <c r="R139" s="647"/>
      <c r="S139" s="647"/>
      <c r="T139" s="647"/>
      <c r="U139" s="647"/>
      <c r="V139" s="647"/>
      <c r="W139" s="647"/>
      <c r="X139" s="647"/>
      <c r="Y139" s="647"/>
      <c r="Z139" s="647"/>
      <c r="AA139" s="647"/>
      <c r="AB139" s="647"/>
      <c r="AC139" s="647"/>
      <c r="AD139" s="647"/>
      <c r="AE139" s="647"/>
      <c r="AF139" s="647"/>
      <c r="AG139" s="647"/>
      <c r="AH139" s="647"/>
      <c r="AI139" s="647"/>
    </row>
    <row r="140" spans="1:35" ht="15" customHeight="1" x14ac:dyDescent="0.15">
      <c r="A140" s="647"/>
      <c r="B140" s="647"/>
      <c r="C140" s="647"/>
      <c r="D140" s="647"/>
      <c r="E140" s="647"/>
      <c r="F140" s="647"/>
      <c r="G140" s="647"/>
      <c r="H140" s="647"/>
      <c r="I140" s="647"/>
      <c r="J140" s="647"/>
      <c r="K140" s="647"/>
      <c r="L140" s="647"/>
      <c r="M140" s="647"/>
      <c r="N140" s="647"/>
      <c r="O140" s="647"/>
      <c r="P140" s="647"/>
      <c r="Q140" s="647"/>
      <c r="R140" s="647"/>
      <c r="S140" s="647"/>
      <c r="T140" s="647"/>
      <c r="U140" s="647"/>
      <c r="V140" s="647"/>
      <c r="W140" s="647"/>
      <c r="X140" s="647"/>
      <c r="Y140" s="647"/>
      <c r="Z140" s="647"/>
      <c r="AA140" s="647"/>
      <c r="AB140" s="647"/>
      <c r="AC140" s="647"/>
      <c r="AD140" s="647"/>
      <c r="AE140" s="647"/>
      <c r="AF140" s="647"/>
      <c r="AG140" s="647"/>
      <c r="AH140" s="647"/>
      <c r="AI140" s="647"/>
    </row>
    <row r="141" spans="1:35" ht="15" customHeight="1" x14ac:dyDescent="0.15">
      <c r="A141" s="647"/>
      <c r="B141" s="647"/>
      <c r="C141" s="647"/>
      <c r="D141" s="647"/>
      <c r="E141" s="647"/>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7"/>
      <c r="AE141" s="647"/>
      <c r="AF141" s="647"/>
      <c r="AG141" s="647"/>
      <c r="AH141" s="647"/>
      <c r="AI141" s="647"/>
    </row>
    <row r="142" spans="1:35" ht="15" customHeight="1" x14ac:dyDescent="0.15">
      <c r="A142" s="647"/>
      <c r="B142" s="647"/>
      <c r="C142" s="647"/>
      <c r="D142" s="647"/>
      <c r="E142" s="647"/>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7"/>
      <c r="AE142" s="647"/>
      <c r="AF142" s="647"/>
      <c r="AG142" s="647"/>
      <c r="AH142" s="647"/>
      <c r="AI142" s="647"/>
    </row>
    <row r="143" spans="1:35" ht="15" customHeight="1" x14ac:dyDescent="0.15">
      <c r="A143" s="647"/>
      <c r="B143" s="647"/>
      <c r="C143" s="647"/>
      <c r="D143" s="647"/>
      <c r="E143" s="647"/>
      <c r="F143" s="647"/>
      <c r="G143" s="647"/>
      <c r="H143" s="647"/>
      <c r="I143" s="647"/>
      <c r="J143" s="647"/>
      <c r="K143" s="647"/>
      <c r="L143" s="647"/>
      <c r="M143" s="647"/>
      <c r="N143" s="647"/>
      <c r="O143" s="647"/>
      <c r="P143" s="647"/>
      <c r="Q143" s="647"/>
      <c r="R143" s="647"/>
      <c r="S143" s="647"/>
      <c r="T143" s="647"/>
      <c r="U143" s="647"/>
      <c r="V143" s="647"/>
      <c r="W143" s="647"/>
      <c r="X143" s="647"/>
      <c r="Y143" s="647"/>
      <c r="Z143" s="647"/>
      <c r="AA143" s="647"/>
      <c r="AB143" s="647"/>
      <c r="AC143" s="647"/>
      <c r="AD143" s="647"/>
      <c r="AE143" s="647"/>
      <c r="AF143" s="647"/>
      <c r="AG143" s="647"/>
      <c r="AH143" s="647"/>
      <c r="AI143" s="647"/>
    </row>
    <row r="144" spans="1:35" ht="15" customHeight="1" x14ac:dyDescent="0.15">
      <c r="A144" s="647"/>
      <c r="B144" s="647"/>
      <c r="C144" s="647"/>
      <c r="D144" s="647"/>
      <c r="E144" s="647"/>
      <c r="F144" s="647"/>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7"/>
      <c r="AD144" s="647"/>
      <c r="AE144" s="647"/>
      <c r="AF144" s="647"/>
      <c r="AG144" s="647"/>
      <c r="AH144" s="647"/>
      <c r="AI144" s="647"/>
    </row>
    <row r="145" spans="1:35" ht="15" customHeight="1" x14ac:dyDescent="0.15">
      <c r="A145" s="647"/>
      <c r="B145" s="647"/>
      <c r="C145" s="647"/>
      <c r="D145" s="647"/>
      <c r="E145" s="647"/>
      <c r="F145" s="647"/>
      <c r="G145" s="647"/>
      <c r="H145" s="647"/>
      <c r="I145" s="647"/>
      <c r="J145" s="647"/>
      <c r="K145" s="647"/>
      <c r="L145" s="647"/>
      <c r="M145" s="647"/>
      <c r="N145" s="647"/>
      <c r="O145" s="647"/>
      <c r="P145" s="647"/>
      <c r="Q145" s="647"/>
      <c r="R145" s="647"/>
      <c r="S145" s="647"/>
      <c r="T145" s="647"/>
      <c r="U145" s="647"/>
      <c r="V145" s="647"/>
      <c r="W145" s="647"/>
      <c r="X145" s="647"/>
      <c r="Y145" s="647"/>
      <c r="Z145" s="647"/>
      <c r="AA145" s="647"/>
      <c r="AB145" s="647"/>
      <c r="AC145" s="647"/>
      <c r="AD145" s="647"/>
      <c r="AE145" s="647"/>
      <c r="AF145" s="647"/>
      <c r="AG145" s="647"/>
      <c r="AH145" s="647"/>
      <c r="AI145" s="647"/>
    </row>
    <row r="146" spans="1:35" ht="15" customHeight="1" x14ac:dyDescent="0.15">
      <c r="A146" s="647"/>
      <c r="B146" s="647"/>
      <c r="C146" s="647"/>
      <c r="D146" s="647"/>
      <c r="E146" s="647"/>
      <c r="F146" s="647"/>
      <c r="G146" s="647"/>
      <c r="H146" s="647"/>
      <c r="I146" s="647"/>
      <c r="J146" s="647"/>
      <c r="K146" s="647"/>
      <c r="L146" s="647"/>
      <c r="M146" s="647"/>
      <c r="N146" s="647"/>
      <c r="O146" s="647"/>
      <c r="P146" s="647"/>
      <c r="Q146" s="647"/>
      <c r="R146" s="647"/>
      <c r="S146" s="647"/>
      <c r="T146" s="647"/>
      <c r="U146" s="647"/>
      <c r="V146" s="647"/>
      <c r="W146" s="647"/>
      <c r="X146" s="647"/>
      <c r="Y146" s="647"/>
      <c r="Z146" s="647"/>
      <c r="AA146" s="647"/>
      <c r="AB146" s="647"/>
      <c r="AC146" s="647"/>
      <c r="AD146" s="647"/>
      <c r="AE146" s="647"/>
      <c r="AF146" s="647"/>
      <c r="AG146" s="647"/>
      <c r="AH146" s="647"/>
      <c r="AI146" s="647"/>
    </row>
    <row r="147" spans="1:35" ht="15" customHeight="1" x14ac:dyDescent="0.15">
      <c r="A147" s="647"/>
      <c r="B147" s="647"/>
      <c r="C147" s="647"/>
      <c r="D147" s="647"/>
      <c r="E147" s="647"/>
      <c r="F147" s="647"/>
      <c r="G147" s="647"/>
      <c r="H147" s="647"/>
      <c r="I147" s="647"/>
      <c r="J147" s="647"/>
      <c r="K147" s="647"/>
      <c r="L147" s="647"/>
      <c r="M147" s="647"/>
      <c r="N147" s="647"/>
      <c r="O147" s="647"/>
      <c r="P147" s="647"/>
      <c r="Q147" s="647"/>
      <c r="R147" s="647"/>
      <c r="S147" s="647"/>
      <c r="T147" s="647"/>
      <c r="U147" s="647"/>
      <c r="V147" s="647"/>
      <c r="W147" s="647"/>
      <c r="X147" s="647"/>
      <c r="Y147" s="647"/>
      <c r="Z147" s="647"/>
      <c r="AA147" s="647"/>
      <c r="AB147" s="647"/>
      <c r="AC147" s="647"/>
      <c r="AD147" s="647"/>
      <c r="AE147" s="647"/>
      <c r="AF147" s="647"/>
      <c r="AG147" s="647"/>
      <c r="AH147" s="647"/>
      <c r="AI147" s="647"/>
    </row>
    <row r="148" spans="1:35" ht="15" customHeight="1" x14ac:dyDescent="0.15">
      <c r="A148" s="647"/>
      <c r="B148" s="647"/>
      <c r="C148" s="647"/>
      <c r="D148" s="647"/>
      <c r="E148" s="647"/>
      <c r="F148" s="647"/>
      <c r="G148" s="647"/>
      <c r="H148" s="647"/>
      <c r="I148" s="647"/>
      <c r="J148" s="647"/>
      <c r="K148" s="647"/>
      <c r="L148" s="647"/>
      <c r="M148" s="647"/>
      <c r="N148" s="647"/>
      <c r="O148" s="647"/>
      <c r="P148" s="647"/>
      <c r="Q148" s="647"/>
      <c r="R148" s="647"/>
      <c r="S148" s="647"/>
      <c r="T148" s="647"/>
      <c r="U148" s="647"/>
      <c r="V148" s="647"/>
      <c r="W148" s="647"/>
      <c r="X148" s="647"/>
      <c r="Y148" s="647"/>
      <c r="Z148" s="647"/>
      <c r="AA148" s="647"/>
      <c r="AB148" s="647"/>
      <c r="AC148" s="647"/>
      <c r="AD148" s="647"/>
      <c r="AE148" s="647"/>
      <c r="AF148" s="647"/>
      <c r="AG148" s="647"/>
      <c r="AH148" s="647"/>
      <c r="AI148" s="647"/>
    </row>
    <row r="149" spans="1:35" ht="15" customHeight="1" x14ac:dyDescent="0.15"/>
    <row r="150" spans="1:35" ht="15" customHeight="1" x14ac:dyDescent="0.15"/>
    <row r="151" spans="1:35" ht="15" customHeight="1" x14ac:dyDescent="0.15"/>
    <row r="152" spans="1:35" ht="15" customHeight="1" x14ac:dyDescent="0.15"/>
    <row r="153" spans="1:35" ht="15" customHeight="1" x14ac:dyDescent="0.15"/>
    <row r="154" spans="1:35" ht="15" customHeight="1" x14ac:dyDescent="0.15"/>
    <row r="155" spans="1:35" ht="15" customHeight="1" x14ac:dyDescent="0.15"/>
    <row r="156" spans="1:35" ht="15" customHeight="1" x14ac:dyDescent="0.15"/>
    <row r="157" spans="1:35" ht="15" customHeight="1" x14ac:dyDescent="0.15"/>
    <row r="158" spans="1:35" ht="15" customHeight="1" x14ac:dyDescent="0.15"/>
    <row r="159" spans="1:35" ht="15" customHeight="1" x14ac:dyDescent="0.15"/>
    <row r="160" spans="1:35"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sheetData>
  <mergeCells count="13">
    <mergeCell ref="C34:X36"/>
    <mergeCell ref="Z38:AI43"/>
    <mergeCell ref="Z20:AI25"/>
    <mergeCell ref="C24:F24"/>
    <mergeCell ref="I24:K24"/>
    <mergeCell ref="L24:M24"/>
    <mergeCell ref="C25:F27"/>
    <mergeCell ref="G25:X27"/>
    <mergeCell ref="Z15:AI19"/>
    <mergeCell ref="A1:Y2"/>
    <mergeCell ref="Z1:AI2"/>
    <mergeCell ref="I11:K11"/>
    <mergeCell ref="S11:U11"/>
  </mergeCells>
  <phoneticPr fontId="4"/>
  <dataValidations disablePrompts="1" count="1">
    <dataValidation type="list" allowBlank="1" showInputMessage="1" showErrorMessage="1" sqref="N8 S8 N15 S15 I18 N18 S18 N21 S21 N31 S31 S40 N40">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7"/>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251</v>
      </c>
      <c r="C4" s="54" t="s">
        <v>777</v>
      </c>
      <c r="D4" s="578"/>
      <c r="E4" s="578"/>
      <c r="F4" s="578"/>
      <c r="G4" s="578"/>
      <c r="H4" s="578"/>
      <c r="I4" s="578"/>
      <c r="J4" s="578"/>
      <c r="K4" s="578"/>
      <c r="L4" s="578"/>
      <c r="M4" s="578"/>
      <c r="N4" s="578"/>
      <c r="O4" s="578"/>
      <c r="P4" s="578"/>
      <c r="Q4" s="578"/>
      <c r="R4" s="578"/>
      <c r="S4" s="578"/>
      <c r="T4" s="578"/>
      <c r="U4" s="578"/>
      <c r="V4" s="578"/>
      <c r="W4" s="578"/>
      <c r="X4" s="578"/>
      <c r="Y4" s="206"/>
      <c r="Z4" s="1265" t="s">
        <v>794</v>
      </c>
      <c r="AA4" s="1266"/>
      <c r="AB4" s="1266"/>
      <c r="AC4" s="1266"/>
      <c r="AD4" s="1266"/>
      <c r="AE4" s="1266"/>
      <c r="AF4" s="1266"/>
      <c r="AG4" s="1266"/>
      <c r="AH4" s="1266"/>
      <c r="AI4" s="1267"/>
    </row>
    <row r="5" spans="1:35" ht="15" customHeight="1" x14ac:dyDescent="0.15">
      <c r="A5" s="662"/>
      <c r="B5" s="54"/>
      <c r="C5" s="54" t="s">
        <v>778</v>
      </c>
      <c r="D5" s="578"/>
      <c r="E5" s="578"/>
      <c r="F5" s="578"/>
      <c r="G5" s="578"/>
      <c r="H5" s="578"/>
      <c r="I5" s="578"/>
      <c r="J5" s="578"/>
      <c r="K5" s="578"/>
      <c r="L5" s="578"/>
      <c r="M5" s="578"/>
      <c r="N5" s="578"/>
      <c r="O5" s="578"/>
      <c r="P5" s="578"/>
      <c r="Q5" s="578"/>
      <c r="R5" s="578"/>
      <c r="S5" s="578"/>
      <c r="T5" s="578"/>
      <c r="U5" s="578"/>
      <c r="V5" s="578"/>
      <c r="W5" s="578"/>
      <c r="X5" s="578"/>
      <c r="Y5" s="206"/>
      <c r="Z5" s="1265"/>
      <c r="AA5" s="1266"/>
      <c r="AB5" s="1266"/>
      <c r="AC5" s="1266"/>
      <c r="AD5" s="1266"/>
      <c r="AE5" s="1266"/>
      <c r="AF5" s="1266"/>
      <c r="AG5" s="1266"/>
      <c r="AH5" s="1266"/>
      <c r="AI5" s="1267"/>
    </row>
    <row r="6" spans="1:35" ht="15" customHeight="1" x14ac:dyDescent="0.15">
      <c r="A6" s="662"/>
      <c r="B6" s="578"/>
      <c r="C6" s="578"/>
      <c r="D6" s="578"/>
      <c r="E6" s="578"/>
      <c r="F6" s="578"/>
      <c r="G6" s="578"/>
      <c r="H6" s="578"/>
      <c r="I6" s="647"/>
      <c r="J6" s="647"/>
      <c r="K6" s="647"/>
      <c r="L6" s="647"/>
      <c r="M6" s="647"/>
      <c r="N6" s="590" t="s">
        <v>253</v>
      </c>
      <c r="O6" s="578" t="s">
        <v>254</v>
      </c>
      <c r="P6" s="578"/>
      <c r="Q6" s="578"/>
      <c r="R6" s="277"/>
      <c r="S6" s="590" t="s">
        <v>253</v>
      </c>
      <c r="T6" s="578" t="s">
        <v>255</v>
      </c>
      <c r="U6" s="578"/>
      <c r="V6" s="578"/>
      <c r="W6" s="578"/>
      <c r="X6" s="578"/>
      <c r="Y6" s="206"/>
      <c r="Z6" s="1265"/>
      <c r="AA6" s="1266"/>
      <c r="AB6" s="1266"/>
      <c r="AC6" s="1266"/>
      <c r="AD6" s="1266"/>
      <c r="AE6" s="1266"/>
      <c r="AF6" s="1266"/>
      <c r="AG6" s="1266"/>
      <c r="AH6" s="1266"/>
      <c r="AI6" s="1267"/>
    </row>
    <row r="7" spans="1:35" ht="9" customHeight="1" x14ac:dyDescent="0.15">
      <c r="A7" s="662"/>
      <c r="B7" s="578"/>
      <c r="C7" s="578"/>
      <c r="D7" s="578"/>
      <c r="E7" s="578"/>
      <c r="F7" s="578"/>
      <c r="G7" s="578"/>
      <c r="H7" s="578"/>
      <c r="I7" s="578"/>
      <c r="J7" s="578"/>
      <c r="K7" s="578"/>
      <c r="L7" s="578"/>
      <c r="M7" s="578"/>
      <c r="N7" s="578"/>
      <c r="O7" s="578"/>
      <c r="P7" s="578"/>
      <c r="Q7" s="578"/>
      <c r="R7" s="578"/>
      <c r="S7" s="578"/>
      <c r="T7" s="578"/>
      <c r="U7" s="578"/>
      <c r="V7" s="578"/>
      <c r="W7" s="578"/>
      <c r="X7" s="578"/>
      <c r="Y7" s="206"/>
      <c r="Z7" s="1265"/>
      <c r="AA7" s="1266"/>
      <c r="AB7" s="1266"/>
      <c r="AC7" s="1266"/>
      <c r="AD7" s="1266"/>
      <c r="AE7" s="1266"/>
      <c r="AF7" s="1266"/>
      <c r="AG7" s="1266"/>
      <c r="AH7" s="1266"/>
      <c r="AI7" s="1267"/>
    </row>
    <row r="8" spans="1:35" ht="15" customHeight="1" x14ac:dyDescent="0.15">
      <c r="A8" s="662"/>
      <c r="B8" s="599"/>
      <c r="C8" s="61" t="s">
        <v>126</v>
      </c>
      <c r="D8" s="54" t="s">
        <v>2711</v>
      </c>
      <c r="E8" s="578"/>
      <c r="F8" s="578"/>
      <c r="G8" s="578"/>
      <c r="H8" s="578"/>
      <c r="I8" s="578"/>
      <c r="J8" s="578"/>
      <c r="K8" s="578"/>
      <c r="L8" s="578"/>
      <c r="M8" s="578"/>
      <c r="N8" s="578"/>
      <c r="O8" s="578"/>
      <c r="P8" s="578"/>
      <c r="Q8" s="578"/>
      <c r="R8" s="578"/>
      <c r="S8" s="578"/>
      <c r="T8" s="578"/>
      <c r="U8" s="578"/>
      <c r="V8" s="578"/>
      <c r="W8" s="578"/>
      <c r="X8" s="578"/>
      <c r="Y8" s="206"/>
      <c r="Z8" s="1746" t="s">
        <v>795</v>
      </c>
      <c r="AA8" s="1747"/>
      <c r="AB8" s="1747"/>
      <c r="AC8" s="1747"/>
      <c r="AD8" s="1747"/>
      <c r="AE8" s="1747"/>
      <c r="AF8" s="1747"/>
      <c r="AG8" s="1747"/>
      <c r="AH8" s="1747"/>
      <c r="AI8" s="1748"/>
    </row>
    <row r="9" spans="1:35" ht="15" customHeight="1" x14ac:dyDescent="0.15">
      <c r="A9" s="662"/>
      <c r="B9" s="599"/>
      <c r="C9" s="54"/>
      <c r="D9" s="54" t="s">
        <v>2710</v>
      </c>
      <c r="E9" s="578"/>
      <c r="F9" s="578"/>
      <c r="G9" s="578"/>
      <c r="H9" s="578"/>
      <c r="I9" s="578"/>
      <c r="J9" s="542"/>
      <c r="K9" s="578"/>
      <c r="L9" s="578"/>
      <c r="M9" s="578"/>
      <c r="N9" s="578"/>
      <c r="O9" s="542"/>
      <c r="P9" s="578"/>
      <c r="Q9" s="578"/>
      <c r="R9" s="578"/>
      <c r="S9" s="578"/>
      <c r="T9" s="578"/>
      <c r="U9" s="578"/>
      <c r="V9" s="578"/>
      <c r="W9" s="578"/>
      <c r="X9" s="578"/>
      <c r="Y9" s="206"/>
      <c r="Z9" s="1749"/>
      <c r="AA9" s="1747"/>
      <c r="AB9" s="1747"/>
      <c r="AC9" s="1747"/>
      <c r="AD9" s="1747"/>
      <c r="AE9" s="1747"/>
      <c r="AF9" s="1747"/>
      <c r="AG9" s="1747"/>
      <c r="AH9" s="1747"/>
      <c r="AI9" s="1748"/>
    </row>
    <row r="10" spans="1:35" ht="15" customHeight="1" x14ac:dyDescent="0.15">
      <c r="A10" s="662"/>
      <c r="B10" s="578"/>
      <c r="C10" s="578"/>
      <c r="D10" s="578"/>
      <c r="E10" s="578"/>
      <c r="F10" s="578"/>
      <c r="G10" s="578"/>
      <c r="H10" s="578"/>
      <c r="I10" s="596" t="s">
        <v>253</v>
      </c>
      <c r="J10" s="549" t="s">
        <v>712</v>
      </c>
      <c r="K10" s="549"/>
      <c r="L10" s="5"/>
      <c r="M10" s="5"/>
      <c r="N10" s="596" t="s">
        <v>253</v>
      </c>
      <c r="O10" s="549" t="s">
        <v>713</v>
      </c>
      <c r="P10" s="549"/>
      <c r="Q10" s="549"/>
      <c r="R10" s="647"/>
      <c r="S10" s="596" t="s">
        <v>253</v>
      </c>
      <c r="T10" s="591" t="s">
        <v>779</v>
      </c>
      <c r="U10" s="175"/>
      <c r="V10" s="185"/>
      <c r="W10" s="185"/>
      <c r="X10" s="578"/>
      <c r="Y10" s="206"/>
      <c r="Z10" s="1749"/>
      <c r="AA10" s="1747"/>
      <c r="AB10" s="1747"/>
      <c r="AC10" s="1747"/>
      <c r="AD10" s="1747"/>
      <c r="AE10" s="1747"/>
      <c r="AF10" s="1747"/>
      <c r="AG10" s="1747"/>
      <c r="AH10" s="1747"/>
      <c r="AI10" s="1748"/>
    </row>
    <row r="11" spans="1:35" ht="9" customHeight="1" x14ac:dyDescent="0.15">
      <c r="A11" s="662"/>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206"/>
      <c r="Z11" s="1749"/>
      <c r="AA11" s="1747"/>
      <c r="AB11" s="1747"/>
      <c r="AC11" s="1747"/>
      <c r="AD11" s="1747"/>
      <c r="AE11" s="1747"/>
      <c r="AF11" s="1747"/>
      <c r="AG11" s="1747"/>
      <c r="AH11" s="1747"/>
      <c r="AI11" s="1748"/>
    </row>
    <row r="12" spans="1:35" ht="15" customHeight="1" x14ac:dyDescent="0.15">
      <c r="A12" s="662"/>
      <c r="B12" s="599"/>
      <c r="C12" s="61" t="s">
        <v>126</v>
      </c>
      <c r="D12" s="54" t="s">
        <v>780</v>
      </c>
      <c r="E12" s="54"/>
      <c r="F12" s="578"/>
      <c r="G12" s="578"/>
      <c r="H12" s="578"/>
      <c r="I12" s="578"/>
      <c r="J12" s="578"/>
      <c r="K12" s="578"/>
      <c r="L12" s="578"/>
      <c r="M12" s="578"/>
      <c r="N12" s="578"/>
      <c r="O12" s="578"/>
      <c r="P12" s="578"/>
      <c r="Q12" s="578"/>
      <c r="R12" s="578"/>
      <c r="S12" s="578"/>
      <c r="T12" s="578"/>
      <c r="U12" s="578"/>
      <c r="V12" s="578"/>
      <c r="W12" s="578"/>
      <c r="X12" s="578"/>
      <c r="Y12" s="206"/>
      <c r="Z12" s="1749"/>
      <c r="AA12" s="1747"/>
      <c r="AB12" s="1747"/>
      <c r="AC12" s="1747"/>
      <c r="AD12" s="1747"/>
      <c r="AE12" s="1747"/>
      <c r="AF12" s="1747"/>
      <c r="AG12" s="1747"/>
      <c r="AH12" s="1747"/>
      <c r="AI12" s="1748"/>
    </row>
    <row r="13" spans="1:35" ht="15" customHeight="1" x14ac:dyDescent="0.15">
      <c r="A13" s="662"/>
      <c r="B13" s="599"/>
      <c r="C13" s="54"/>
      <c r="D13" s="54" t="s">
        <v>781</v>
      </c>
      <c r="E13" s="54"/>
      <c r="F13" s="578"/>
      <c r="G13" s="578"/>
      <c r="H13" s="578"/>
      <c r="I13" s="578"/>
      <c r="J13" s="542"/>
      <c r="K13" s="578"/>
      <c r="L13" s="578"/>
      <c r="M13" s="578"/>
      <c r="N13" s="578"/>
      <c r="O13" s="542"/>
      <c r="P13" s="578"/>
      <c r="Q13" s="578"/>
      <c r="R13" s="578"/>
      <c r="S13" s="578"/>
      <c r="T13" s="578"/>
      <c r="U13" s="578"/>
      <c r="V13" s="578"/>
      <c r="W13" s="578"/>
      <c r="X13" s="578"/>
      <c r="Y13" s="206"/>
      <c r="Z13" s="1750"/>
      <c r="AA13" s="1751"/>
      <c r="AB13" s="1751"/>
      <c r="AC13" s="1751"/>
      <c r="AD13" s="1751"/>
      <c r="AE13" s="1751"/>
      <c r="AF13" s="1751"/>
      <c r="AG13" s="1751"/>
      <c r="AH13" s="1751"/>
      <c r="AI13" s="1752"/>
    </row>
    <row r="14" spans="1:35" ht="15" customHeight="1" x14ac:dyDescent="0.15">
      <c r="A14" s="662"/>
      <c r="B14" s="578"/>
      <c r="C14" s="578"/>
      <c r="D14" s="578"/>
      <c r="E14" s="578"/>
      <c r="F14" s="578"/>
      <c r="G14" s="578"/>
      <c r="H14" s="578"/>
      <c r="I14" s="596" t="s">
        <v>253</v>
      </c>
      <c r="J14" s="549" t="s">
        <v>712</v>
      </c>
      <c r="K14" s="549"/>
      <c r="L14" s="5"/>
      <c r="M14" s="5"/>
      <c r="N14" s="596" t="s">
        <v>253</v>
      </c>
      <c r="O14" s="549" t="s">
        <v>713</v>
      </c>
      <c r="P14" s="549"/>
      <c r="Q14" s="549"/>
      <c r="R14" s="647"/>
      <c r="S14" s="596" t="s">
        <v>253</v>
      </c>
      <c r="T14" s="591" t="s">
        <v>779</v>
      </c>
      <c r="U14" s="175"/>
      <c r="V14" s="185"/>
      <c r="W14" s="185"/>
      <c r="X14" s="578"/>
      <c r="Y14" s="206"/>
      <c r="Z14" s="1750"/>
      <c r="AA14" s="1751"/>
      <c r="AB14" s="1751"/>
      <c r="AC14" s="1751"/>
      <c r="AD14" s="1751"/>
      <c r="AE14" s="1751"/>
      <c r="AF14" s="1751"/>
      <c r="AG14" s="1751"/>
      <c r="AH14" s="1751"/>
      <c r="AI14" s="1752"/>
    </row>
    <row r="15" spans="1:35" ht="9" customHeight="1" x14ac:dyDescent="0.15">
      <c r="A15" s="662"/>
      <c r="B15" s="578"/>
      <c r="C15" s="578"/>
      <c r="D15" s="578"/>
      <c r="E15" s="578"/>
      <c r="F15" s="578"/>
      <c r="G15" s="578"/>
      <c r="H15" s="578"/>
      <c r="I15" s="590"/>
      <c r="J15" s="578"/>
      <c r="K15" s="578"/>
      <c r="L15" s="578"/>
      <c r="M15" s="578"/>
      <c r="N15" s="590"/>
      <c r="O15" s="578"/>
      <c r="P15" s="578"/>
      <c r="Q15" s="578"/>
      <c r="R15" s="578"/>
      <c r="S15" s="578"/>
      <c r="T15" s="578"/>
      <c r="U15" s="578"/>
      <c r="V15" s="578"/>
      <c r="W15" s="578"/>
      <c r="X15" s="578"/>
      <c r="Y15" s="206"/>
      <c r="Z15" s="129"/>
      <c r="AA15" s="130"/>
      <c r="AB15" s="130"/>
      <c r="AC15" s="130"/>
      <c r="AD15" s="130"/>
      <c r="AE15" s="130"/>
      <c r="AF15" s="130"/>
      <c r="AG15" s="130"/>
      <c r="AH15" s="130"/>
      <c r="AI15" s="131"/>
    </row>
    <row r="16" spans="1:35" ht="15" customHeight="1" x14ac:dyDescent="0.15">
      <c r="A16" s="662"/>
      <c r="B16" s="599"/>
      <c r="C16" s="61" t="s">
        <v>126</v>
      </c>
      <c r="D16" s="8" t="s">
        <v>594</v>
      </c>
      <c r="E16" s="5"/>
      <c r="F16" s="5"/>
      <c r="G16" s="5"/>
      <c r="H16" s="5"/>
      <c r="I16" s="5"/>
      <c r="J16" s="5"/>
      <c r="K16" s="5"/>
      <c r="L16" s="5"/>
      <c r="M16" s="5"/>
      <c r="N16" s="5"/>
      <c r="O16" s="5"/>
      <c r="P16" s="5"/>
      <c r="Q16" s="5"/>
      <c r="R16" s="5"/>
      <c r="S16" s="5"/>
      <c r="T16" s="5"/>
      <c r="U16" s="5"/>
      <c r="V16" s="5"/>
      <c r="W16" s="5"/>
      <c r="X16" s="578"/>
      <c r="Y16" s="206"/>
      <c r="Z16" s="129"/>
      <c r="AA16" s="130"/>
      <c r="AB16" s="130"/>
      <c r="AC16" s="130"/>
      <c r="AD16" s="130"/>
      <c r="AE16" s="130"/>
      <c r="AF16" s="130"/>
      <c r="AG16" s="130"/>
      <c r="AH16" s="130"/>
      <c r="AI16" s="131"/>
    </row>
    <row r="17" spans="1:35" ht="15" customHeight="1" x14ac:dyDescent="0.15">
      <c r="A17" s="662"/>
      <c r="B17" s="578"/>
      <c r="C17" s="1214" t="s">
        <v>596</v>
      </c>
      <c r="D17" s="1215"/>
      <c r="E17" s="1215"/>
      <c r="F17" s="1215"/>
      <c r="G17" s="1215"/>
      <c r="H17" s="1215"/>
      <c r="I17" s="1248"/>
      <c r="J17" s="1068"/>
      <c r="K17" s="1744"/>
      <c r="L17" s="1745"/>
      <c r="M17" s="1745"/>
      <c r="N17" s="579" t="s">
        <v>17</v>
      </c>
      <c r="O17" s="1745"/>
      <c r="P17" s="1745"/>
      <c r="Q17" s="579" t="s">
        <v>260</v>
      </c>
      <c r="R17" s="1745"/>
      <c r="S17" s="1745"/>
      <c r="T17" s="579" t="s">
        <v>19</v>
      </c>
      <c r="U17" s="579"/>
      <c r="V17" s="579"/>
      <c r="W17" s="270"/>
      <c r="X17" s="595"/>
      <c r="Y17" s="206"/>
      <c r="Z17" s="129"/>
      <c r="AA17" s="130"/>
      <c r="AB17" s="130"/>
      <c r="AC17" s="130"/>
      <c r="AD17" s="130"/>
      <c r="AE17" s="130"/>
      <c r="AF17" s="130"/>
      <c r="AG17" s="130"/>
      <c r="AH17" s="130"/>
      <c r="AI17" s="131"/>
    </row>
    <row r="18" spans="1:35" ht="15" customHeight="1" x14ac:dyDescent="0.15">
      <c r="A18" s="662"/>
      <c r="B18" s="760"/>
      <c r="C18" s="955" t="s">
        <v>597</v>
      </c>
      <c r="D18" s="956"/>
      <c r="E18" s="956"/>
      <c r="F18" s="956"/>
      <c r="G18" s="956"/>
      <c r="H18" s="956"/>
      <c r="I18" s="957"/>
      <c r="J18" s="1665"/>
      <c r="K18" s="1666"/>
      <c r="L18" s="1666"/>
      <c r="M18" s="1666"/>
      <c r="N18" s="1666"/>
      <c r="O18" s="1666"/>
      <c r="P18" s="1666"/>
      <c r="Q18" s="1666"/>
      <c r="R18" s="1666"/>
      <c r="S18" s="1666"/>
      <c r="T18" s="1666"/>
      <c r="U18" s="1666"/>
      <c r="V18" s="1666"/>
      <c r="W18" s="1666"/>
      <c r="X18" s="1667"/>
      <c r="Y18" s="206"/>
      <c r="Z18" s="129"/>
      <c r="AA18" s="130"/>
      <c r="AB18" s="130"/>
      <c r="AC18" s="130"/>
      <c r="AD18" s="130"/>
      <c r="AE18" s="130"/>
      <c r="AF18" s="130"/>
      <c r="AG18" s="130"/>
      <c r="AH18" s="130"/>
      <c r="AI18" s="131"/>
    </row>
    <row r="19" spans="1:35" ht="15" customHeight="1" x14ac:dyDescent="0.15">
      <c r="A19" s="662"/>
      <c r="B19" s="760"/>
      <c r="C19" s="980"/>
      <c r="D19" s="981"/>
      <c r="E19" s="981"/>
      <c r="F19" s="981"/>
      <c r="G19" s="981"/>
      <c r="H19" s="981"/>
      <c r="I19" s="982"/>
      <c r="J19" s="1708"/>
      <c r="K19" s="1709"/>
      <c r="L19" s="1709"/>
      <c r="M19" s="1709"/>
      <c r="N19" s="1709"/>
      <c r="O19" s="1709"/>
      <c r="P19" s="1709"/>
      <c r="Q19" s="1709"/>
      <c r="R19" s="1709"/>
      <c r="S19" s="1709"/>
      <c r="T19" s="1709"/>
      <c r="U19" s="1709"/>
      <c r="V19" s="1709"/>
      <c r="W19" s="1709"/>
      <c r="X19" s="1710"/>
      <c r="Y19" s="206"/>
      <c r="Z19" s="129"/>
      <c r="AA19" s="130"/>
      <c r="AB19" s="130"/>
      <c r="AC19" s="130"/>
      <c r="AD19" s="130"/>
      <c r="AE19" s="130"/>
      <c r="AF19" s="130"/>
      <c r="AG19" s="130"/>
      <c r="AH19" s="130"/>
      <c r="AI19" s="131"/>
    </row>
    <row r="20" spans="1:35" ht="15" customHeight="1" x14ac:dyDescent="0.15">
      <c r="A20" s="662"/>
      <c r="B20" s="760"/>
      <c r="C20" s="958"/>
      <c r="D20" s="959"/>
      <c r="E20" s="959"/>
      <c r="F20" s="959"/>
      <c r="G20" s="959"/>
      <c r="H20" s="959"/>
      <c r="I20" s="960"/>
      <c r="J20" s="1668"/>
      <c r="K20" s="1669"/>
      <c r="L20" s="1669"/>
      <c r="M20" s="1669"/>
      <c r="N20" s="1669"/>
      <c r="O20" s="1669"/>
      <c r="P20" s="1669"/>
      <c r="Q20" s="1669"/>
      <c r="R20" s="1669"/>
      <c r="S20" s="1669"/>
      <c r="T20" s="1669"/>
      <c r="U20" s="1669"/>
      <c r="V20" s="1669"/>
      <c r="W20" s="1669"/>
      <c r="X20" s="1670"/>
      <c r="Y20" s="206"/>
      <c r="Z20" s="129"/>
      <c r="AA20" s="130"/>
      <c r="AB20" s="130"/>
      <c r="AC20" s="130"/>
      <c r="AD20" s="130"/>
      <c r="AE20" s="130"/>
      <c r="AF20" s="130"/>
      <c r="AG20" s="130"/>
      <c r="AH20" s="130"/>
      <c r="AI20" s="131"/>
    </row>
    <row r="21" spans="1:35" ht="9" customHeight="1" x14ac:dyDescent="0.15">
      <c r="A21" s="662"/>
      <c r="B21" s="760"/>
      <c r="C21" s="760"/>
      <c r="D21" s="762"/>
      <c r="E21" s="760"/>
      <c r="F21" s="760"/>
      <c r="G21" s="760"/>
      <c r="H21" s="760"/>
      <c r="I21" s="760"/>
      <c r="J21" s="762"/>
      <c r="K21" s="760"/>
      <c r="L21" s="760"/>
      <c r="M21" s="760"/>
      <c r="N21" s="760"/>
      <c r="O21" s="762"/>
      <c r="P21" s="760"/>
      <c r="Q21" s="760"/>
      <c r="R21" s="760"/>
      <c r="S21" s="760"/>
      <c r="T21" s="760"/>
      <c r="U21" s="760"/>
      <c r="V21" s="760"/>
      <c r="W21" s="760"/>
      <c r="X21" s="760"/>
      <c r="Y21" s="206"/>
      <c r="Z21" s="129"/>
      <c r="AA21" s="130"/>
      <c r="AB21" s="130"/>
      <c r="AC21" s="130"/>
      <c r="AD21" s="130"/>
      <c r="AE21" s="130"/>
      <c r="AF21" s="130"/>
      <c r="AG21" s="130"/>
      <c r="AH21" s="130"/>
      <c r="AI21" s="131"/>
    </row>
    <row r="22" spans="1:35" ht="15" customHeight="1" x14ac:dyDescent="0.15">
      <c r="A22" s="662"/>
      <c r="B22" s="612"/>
      <c r="C22" s="762" t="s">
        <v>126</v>
      </c>
      <c r="D22" s="760" t="s">
        <v>782</v>
      </c>
      <c r="E22" s="760"/>
      <c r="F22" s="760"/>
      <c r="G22" s="760"/>
      <c r="H22" s="760"/>
      <c r="I22" s="760"/>
      <c r="J22" s="760"/>
      <c r="K22" s="760"/>
      <c r="L22" s="760"/>
      <c r="M22" s="760"/>
      <c r="N22" s="760"/>
      <c r="O22" s="760"/>
      <c r="P22" s="760"/>
      <c r="Q22" s="760"/>
      <c r="R22" s="760"/>
      <c r="S22" s="760"/>
      <c r="T22" s="760"/>
      <c r="U22" s="760"/>
      <c r="V22" s="760"/>
      <c r="W22" s="760"/>
      <c r="X22" s="760"/>
      <c r="Y22" s="206"/>
      <c r="Z22" s="129"/>
      <c r="AA22" s="130"/>
      <c r="AB22" s="130"/>
      <c r="AC22" s="130"/>
      <c r="AD22" s="130"/>
      <c r="AE22" s="130"/>
      <c r="AF22" s="130"/>
      <c r="AG22" s="130"/>
      <c r="AH22" s="130"/>
      <c r="AI22" s="131"/>
    </row>
    <row r="23" spans="1:35" ht="15" customHeight="1" x14ac:dyDescent="0.15">
      <c r="A23" s="662"/>
      <c r="B23" s="612"/>
      <c r="C23" s="760"/>
      <c r="D23" s="760" t="s">
        <v>783</v>
      </c>
      <c r="E23" s="760"/>
      <c r="F23" s="760"/>
      <c r="G23" s="760"/>
      <c r="H23" s="760"/>
      <c r="I23" s="760"/>
      <c r="J23" s="762"/>
      <c r="K23" s="760"/>
      <c r="L23" s="760"/>
      <c r="M23" s="760"/>
      <c r="N23" s="760"/>
      <c r="O23" s="762"/>
      <c r="P23" s="760"/>
      <c r="Q23" s="760"/>
      <c r="R23" s="760"/>
      <c r="S23" s="760"/>
      <c r="T23" s="760"/>
      <c r="U23" s="760"/>
      <c r="V23" s="760"/>
      <c r="W23" s="760"/>
      <c r="X23" s="760"/>
      <c r="Y23" s="206"/>
      <c r="Z23" s="129"/>
      <c r="AA23" s="130"/>
      <c r="AB23" s="130"/>
      <c r="AC23" s="130"/>
      <c r="AD23" s="130"/>
      <c r="AE23" s="130"/>
      <c r="AF23" s="130"/>
      <c r="AG23" s="130"/>
      <c r="AH23" s="130"/>
      <c r="AI23" s="131"/>
    </row>
    <row r="24" spans="1:35" ht="15" customHeight="1" x14ac:dyDescent="0.15">
      <c r="A24" s="662"/>
      <c r="B24" s="760"/>
      <c r="C24" s="760"/>
      <c r="D24" s="760"/>
      <c r="E24" s="760"/>
      <c r="F24" s="760"/>
      <c r="G24" s="760"/>
      <c r="H24" s="760"/>
      <c r="I24" s="206"/>
      <c r="J24" s="206"/>
      <c r="K24" s="206"/>
      <c r="L24" s="206"/>
      <c r="M24" s="206"/>
      <c r="N24" s="762" t="s">
        <v>253</v>
      </c>
      <c r="O24" s="760" t="s">
        <v>254</v>
      </c>
      <c r="P24" s="760"/>
      <c r="Q24" s="760"/>
      <c r="R24" s="760"/>
      <c r="S24" s="762" t="s">
        <v>253</v>
      </c>
      <c r="T24" s="760" t="s">
        <v>255</v>
      </c>
      <c r="U24" s="760"/>
      <c r="V24" s="760"/>
      <c r="W24" s="760"/>
      <c r="X24" s="760"/>
      <c r="Y24" s="206"/>
      <c r="Z24" s="129"/>
      <c r="AA24" s="130"/>
      <c r="AB24" s="130"/>
      <c r="AC24" s="130"/>
      <c r="AD24" s="130"/>
      <c r="AE24" s="130"/>
      <c r="AF24" s="130"/>
      <c r="AG24" s="130"/>
      <c r="AH24" s="130"/>
      <c r="AI24" s="131"/>
    </row>
    <row r="25" spans="1:35" ht="9" customHeight="1" x14ac:dyDescent="0.15">
      <c r="A25" s="662"/>
      <c r="B25" s="760"/>
      <c r="C25" s="760"/>
      <c r="D25" s="760"/>
      <c r="E25" s="760"/>
      <c r="F25" s="760"/>
      <c r="G25" s="760"/>
      <c r="H25" s="760"/>
      <c r="I25" s="762"/>
      <c r="J25" s="760"/>
      <c r="K25" s="760"/>
      <c r="L25" s="760"/>
      <c r="M25" s="760"/>
      <c r="N25" s="762"/>
      <c r="O25" s="760"/>
      <c r="P25" s="760"/>
      <c r="Q25" s="760"/>
      <c r="R25" s="760"/>
      <c r="S25" s="760"/>
      <c r="T25" s="760"/>
      <c r="U25" s="760"/>
      <c r="V25" s="760"/>
      <c r="W25" s="760"/>
      <c r="X25" s="760"/>
      <c r="Y25" s="206"/>
      <c r="Z25" s="129"/>
      <c r="AA25" s="130"/>
      <c r="AB25" s="130"/>
      <c r="AC25" s="130"/>
      <c r="AD25" s="130"/>
      <c r="AE25" s="130"/>
      <c r="AF25" s="130"/>
      <c r="AG25" s="130"/>
      <c r="AH25" s="130"/>
      <c r="AI25" s="131"/>
    </row>
    <row r="26" spans="1:35" ht="15" customHeight="1" x14ac:dyDescent="0.15">
      <c r="A26" s="662"/>
      <c r="B26" s="612"/>
      <c r="C26" s="61" t="s">
        <v>126</v>
      </c>
      <c r="D26" s="54" t="s">
        <v>594</v>
      </c>
      <c r="E26" s="126"/>
      <c r="F26" s="126"/>
      <c r="G26" s="126"/>
      <c r="H26" s="126"/>
      <c r="I26" s="126"/>
      <c r="J26" s="126"/>
      <c r="K26" s="126"/>
      <c r="L26" s="126"/>
      <c r="M26" s="126"/>
      <c r="N26" s="126"/>
      <c r="O26" s="126"/>
      <c r="P26" s="126"/>
      <c r="Q26" s="126"/>
      <c r="R26" s="126"/>
      <c r="S26" s="126"/>
      <c r="T26" s="126"/>
      <c r="U26" s="126"/>
      <c r="V26" s="126"/>
      <c r="W26" s="760"/>
      <c r="X26" s="760"/>
      <c r="Y26" s="206"/>
      <c r="Z26" s="129"/>
      <c r="AA26" s="130"/>
      <c r="AB26" s="130"/>
      <c r="AC26" s="130"/>
      <c r="AD26" s="130"/>
      <c r="AE26" s="130"/>
      <c r="AF26" s="130"/>
      <c r="AG26" s="130"/>
      <c r="AH26" s="130"/>
      <c r="AI26" s="131"/>
    </row>
    <row r="27" spans="1:35" ht="15" customHeight="1" x14ac:dyDescent="0.15">
      <c r="A27" s="662"/>
      <c r="B27" s="760"/>
      <c r="C27" s="1214" t="s">
        <v>596</v>
      </c>
      <c r="D27" s="1215"/>
      <c r="E27" s="1215"/>
      <c r="F27" s="1215"/>
      <c r="G27" s="1215"/>
      <c r="H27" s="1215"/>
      <c r="I27" s="1248"/>
      <c r="J27" s="1068"/>
      <c r="K27" s="1744"/>
      <c r="L27" s="1745"/>
      <c r="M27" s="1745"/>
      <c r="N27" s="780" t="s">
        <v>17</v>
      </c>
      <c r="O27" s="1745"/>
      <c r="P27" s="1745"/>
      <c r="Q27" s="780" t="s">
        <v>260</v>
      </c>
      <c r="R27" s="1745"/>
      <c r="S27" s="1745"/>
      <c r="T27" s="780" t="s">
        <v>19</v>
      </c>
      <c r="U27" s="780"/>
      <c r="V27" s="780"/>
      <c r="W27" s="270"/>
      <c r="X27" s="787"/>
      <c r="Y27" s="206"/>
      <c r="Z27" s="129"/>
      <c r="AA27" s="130"/>
      <c r="AB27" s="130"/>
      <c r="AC27" s="130"/>
      <c r="AD27" s="130"/>
      <c r="AE27" s="130"/>
      <c r="AF27" s="130"/>
      <c r="AG27" s="130"/>
      <c r="AH27" s="130"/>
      <c r="AI27" s="131"/>
    </row>
    <row r="28" spans="1:35" ht="15" customHeight="1" x14ac:dyDescent="0.15">
      <c r="A28" s="662"/>
      <c r="B28" s="760"/>
      <c r="C28" s="955" t="s">
        <v>597</v>
      </c>
      <c r="D28" s="956"/>
      <c r="E28" s="956"/>
      <c r="F28" s="956"/>
      <c r="G28" s="956"/>
      <c r="H28" s="956"/>
      <c r="I28" s="957"/>
      <c r="J28" s="1665"/>
      <c r="K28" s="1666"/>
      <c r="L28" s="1666"/>
      <c r="M28" s="1666"/>
      <c r="N28" s="1666"/>
      <c r="O28" s="1666"/>
      <c r="P28" s="1666"/>
      <c r="Q28" s="1666"/>
      <c r="R28" s="1666"/>
      <c r="S28" s="1666"/>
      <c r="T28" s="1666"/>
      <c r="U28" s="1666"/>
      <c r="V28" s="1666"/>
      <c r="W28" s="1666"/>
      <c r="X28" s="1667"/>
      <c r="Y28" s="206"/>
      <c r="Z28" s="129"/>
      <c r="AA28" s="130"/>
      <c r="AB28" s="130"/>
      <c r="AC28" s="130"/>
      <c r="AD28" s="130"/>
      <c r="AE28" s="130"/>
      <c r="AF28" s="130"/>
      <c r="AG28" s="130"/>
      <c r="AH28" s="130"/>
      <c r="AI28" s="131"/>
    </row>
    <row r="29" spans="1:35" ht="15" customHeight="1" x14ac:dyDescent="0.15">
      <c r="A29" s="662"/>
      <c r="B29" s="760"/>
      <c r="C29" s="980"/>
      <c r="D29" s="981"/>
      <c r="E29" s="981"/>
      <c r="F29" s="981"/>
      <c r="G29" s="981"/>
      <c r="H29" s="981"/>
      <c r="I29" s="982"/>
      <c r="J29" s="1708"/>
      <c r="K29" s="1709"/>
      <c r="L29" s="1709"/>
      <c r="M29" s="1709"/>
      <c r="N29" s="1709"/>
      <c r="O29" s="1709"/>
      <c r="P29" s="1709"/>
      <c r="Q29" s="1709"/>
      <c r="R29" s="1709"/>
      <c r="S29" s="1709"/>
      <c r="T29" s="1709"/>
      <c r="U29" s="1709"/>
      <c r="V29" s="1709"/>
      <c r="W29" s="1709"/>
      <c r="X29" s="1710"/>
      <c r="Y29" s="206"/>
      <c r="Z29" s="129"/>
      <c r="AA29" s="130"/>
      <c r="AB29" s="130"/>
      <c r="AC29" s="130"/>
      <c r="AD29" s="130"/>
      <c r="AE29" s="130"/>
      <c r="AF29" s="130"/>
      <c r="AG29" s="130"/>
      <c r="AH29" s="130"/>
      <c r="AI29" s="131"/>
    </row>
    <row r="30" spans="1:35" ht="15" customHeight="1" x14ac:dyDescent="0.15">
      <c r="A30" s="662"/>
      <c r="B30" s="760"/>
      <c r="C30" s="958"/>
      <c r="D30" s="959"/>
      <c r="E30" s="959"/>
      <c r="F30" s="959"/>
      <c r="G30" s="959"/>
      <c r="H30" s="959"/>
      <c r="I30" s="960"/>
      <c r="J30" s="1668"/>
      <c r="K30" s="1669"/>
      <c r="L30" s="1669"/>
      <c r="M30" s="1669"/>
      <c r="N30" s="1669"/>
      <c r="O30" s="1669"/>
      <c r="P30" s="1669"/>
      <c r="Q30" s="1669"/>
      <c r="R30" s="1669"/>
      <c r="S30" s="1669"/>
      <c r="T30" s="1669"/>
      <c r="U30" s="1669"/>
      <c r="V30" s="1669"/>
      <c r="W30" s="1669"/>
      <c r="X30" s="1670"/>
      <c r="Y30" s="206"/>
      <c r="Z30" s="129"/>
      <c r="AA30" s="130"/>
      <c r="AB30" s="130"/>
      <c r="AC30" s="130"/>
      <c r="AD30" s="130"/>
      <c r="AE30" s="130"/>
      <c r="AF30" s="130"/>
      <c r="AG30" s="130"/>
      <c r="AH30" s="130"/>
      <c r="AI30" s="131"/>
    </row>
    <row r="31" spans="1:35" ht="12.75" customHeight="1" x14ac:dyDescent="0.15">
      <c r="A31" s="662"/>
      <c r="B31" s="760"/>
      <c r="C31" s="760"/>
      <c r="D31" s="762"/>
      <c r="E31" s="760"/>
      <c r="F31" s="760"/>
      <c r="G31" s="760"/>
      <c r="H31" s="760"/>
      <c r="I31" s="760"/>
      <c r="J31" s="762"/>
      <c r="K31" s="760"/>
      <c r="L31" s="760"/>
      <c r="M31" s="760"/>
      <c r="N31" s="760"/>
      <c r="O31" s="760"/>
      <c r="P31" s="760"/>
      <c r="Q31" s="760"/>
      <c r="R31" s="760"/>
      <c r="S31" s="760"/>
      <c r="T31" s="760"/>
      <c r="U31" s="760"/>
      <c r="V31" s="760"/>
      <c r="W31" s="760"/>
      <c r="X31" s="760"/>
      <c r="Y31" s="206"/>
      <c r="Z31" s="129"/>
      <c r="AA31" s="130"/>
      <c r="AB31" s="130"/>
      <c r="AC31" s="130"/>
      <c r="AD31" s="130"/>
      <c r="AE31" s="130"/>
      <c r="AF31" s="130"/>
      <c r="AG31" s="130"/>
      <c r="AH31" s="130"/>
      <c r="AI31" s="131"/>
    </row>
    <row r="32" spans="1:35" ht="15" customHeight="1" x14ac:dyDescent="0.15">
      <c r="A32" s="662"/>
      <c r="B32" s="61" t="s">
        <v>126</v>
      </c>
      <c r="C32" s="54" t="s">
        <v>787</v>
      </c>
      <c r="D32" s="778"/>
      <c r="E32" s="778"/>
      <c r="F32" s="778"/>
      <c r="G32" s="778"/>
      <c r="H32" s="778"/>
      <c r="I32" s="778"/>
      <c r="J32" s="778"/>
      <c r="K32" s="778"/>
      <c r="L32" s="778"/>
      <c r="M32" s="778"/>
      <c r="N32" s="778"/>
      <c r="O32" s="778"/>
      <c r="P32" s="778"/>
      <c r="Q32" s="778"/>
      <c r="R32" s="778"/>
      <c r="S32" s="778"/>
      <c r="T32" s="778"/>
      <c r="U32" s="778"/>
      <c r="V32" s="760"/>
      <c r="W32" s="760"/>
      <c r="X32" s="760"/>
      <c r="Y32" s="206"/>
      <c r="Z32" s="1395" t="s">
        <v>796</v>
      </c>
      <c r="AA32" s="1396"/>
      <c r="AB32" s="1396"/>
      <c r="AC32" s="1396"/>
      <c r="AD32" s="1396"/>
      <c r="AE32" s="1396"/>
      <c r="AF32" s="1396"/>
      <c r="AG32" s="1396"/>
      <c r="AH32" s="1396"/>
      <c r="AI32" s="1397"/>
    </row>
    <row r="33" spans="1:35" ht="15" customHeight="1" x14ac:dyDescent="0.15">
      <c r="A33" s="662"/>
      <c r="B33" s="122"/>
      <c r="C33" s="54" t="s">
        <v>788</v>
      </c>
      <c r="D33" s="778"/>
      <c r="E33" s="778"/>
      <c r="F33" s="778"/>
      <c r="G33" s="778"/>
      <c r="H33" s="778"/>
      <c r="I33" s="778"/>
      <c r="J33" s="778"/>
      <c r="K33" s="778"/>
      <c r="L33" s="778"/>
      <c r="M33" s="778"/>
      <c r="N33" s="778"/>
      <c r="O33" s="778"/>
      <c r="P33" s="778"/>
      <c r="Q33" s="778"/>
      <c r="R33" s="778"/>
      <c r="S33" s="778"/>
      <c r="T33" s="778"/>
      <c r="U33" s="778"/>
      <c r="V33" s="760"/>
      <c r="W33" s="760"/>
      <c r="X33" s="760"/>
      <c r="Y33" s="206"/>
      <c r="Z33" s="1395"/>
      <c r="AA33" s="1396"/>
      <c r="AB33" s="1396"/>
      <c r="AC33" s="1396"/>
      <c r="AD33" s="1396"/>
      <c r="AE33" s="1396"/>
      <c r="AF33" s="1396"/>
      <c r="AG33" s="1396"/>
      <c r="AH33" s="1396"/>
      <c r="AI33" s="1397"/>
    </row>
    <row r="34" spans="1:35" ht="15" customHeight="1" x14ac:dyDescent="0.15">
      <c r="A34" s="662"/>
      <c r="B34" s="778"/>
      <c r="C34" s="778"/>
      <c r="D34" s="778"/>
      <c r="E34" s="778"/>
      <c r="F34" s="778"/>
      <c r="G34" s="778"/>
      <c r="H34" s="206"/>
      <c r="I34" s="206"/>
      <c r="J34" s="206"/>
      <c r="K34" s="206"/>
      <c r="L34" s="206"/>
      <c r="M34" s="206"/>
      <c r="N34" s="762" t="s">
        <v>253</v>
      </c>
      <c r="O34" s="760" t="s">
        <v>254</v>
      </c>
      <c r="P34" s="760"/>
      <c r="Q34" s="760"/>
      <c r="R34" s="760"/>
      <c r="S34" s="762" t="s">
        <v>253</v>
      </c>
      <c r="T34" s="760" t="s">
        <v>255</v>
      </c>
      <c r="U34" s="778"/>
      <c r="V34" s="778"/>
      <c r="W34" s="760"/>
      <c r="X34" s="760"/>
      <c r="Y34" s="206"/>
      <c r="Z34" s="1395"/>
      <c r="AA34" s="1396"/>
      <c r="AB34" s="1396"/>
      <c r="AC34" s="1396"/>
      <c r="AD34" s="1396"/>
      <c r="AE34" s="1396"/>
      <c r="AF34" s="1396"/>
      <c r="AG34" s="1396"/>
      <c r="AH34" s="1396"/>
      <c r="AI34" s="1397"/>
    </row>
    <row r="35" spans="1:35" ht="12.75" customHeight="1" x14ac:dyDescent="0.15">
      <c r="A35" s="662"/>
      <c r="B35" s="760"/>
      <c r="C35" s="760"/>
      <c r="D35" s="762"/>
      <c r="E35" s="760"/>
      <c r="F35" s="760"/>
      <c r="G35" s="760"/>
      <c r="H35" s="760"/>
      <c r="I35" s="760"/>
      <c r="J35" s="762"/>
      <c r="K35" s="760"/>
      <c r="L35" s="760"/>
      <c r="M35" s="760"/>
      <c r="N35" s="760"/>
      <c r="O35" s="760"/>
      <c r="P35" s="760"/>
      <c r="Q35" s="760"/>
      <c r="R35" s="760"/>
      <c r="S35" s="760"/>
      <c r="T35" s="760"/>
      <c r="U35" s="760"/>
      <c r="V35" s="760"/>
      <c r="W35" s="760"/>
      <c r="X35" s="760"/>
      <c r="Y35" s="206"/>
      <c r="Z35" s="1395"/>
      <c r="AA35" s="1396"/>
      <c r="AB35" s="1396"/>
      <c r="AC35" s="1396"/>
      <c r="AD35" s="1396"/>
      <c r="AE35" s="1396"/>
      <c r="AF35" s="1396"/>
      <c r="AG35" s="1396"/>
      <c r="AH35" s="1396"/>
      <c r="AI35" s="1397"/>
    </row>
    <row r="36" spans="1:35" ht="15" customHeight="1" x14ac:dyDescent="0.15">
      <c r="A36" s="662"/>
      <c r="B36" s="61" t="s">
        <v>251</v>
      </c>
      <c r="C36" s="54" t="s">
        <v>784</v>
      </c>
      <c r="D36" s="760"/>
      <c r="E36" s="760"/>
      <c r="F36" s="760"/>
      <c r="G36" s="760"/>
      <c r="H36" s="760"/>
      <c r="I36" s="760"/>
      <c r="J36" s="760"/>
      <c r="K36" s="760"/>
      <c r="L36" s="760"/>
      <c r="M36" s="760"/>
      <c r="N36" s="760"/>
      <c r="O36" s="760"/>
      <c r="P36" s="760"/>
      <c r="Q36" s="760"/>
      <c r="R36" s="760"/>
      <c r="S36" s="760"/>
      <c r="T36" s="760"/>
      <c r="U36" s="760"/>
      <c r="V36" s="760"/>
      <c r="W36" s="760"/>
      <c r="X36" s="760"/>
      <c r="Y36" s="206"/>
      <c r="Z36" s="1395"/>
      <c r="AA36" s="1396"/>
      <c r="AB36" s="1396"/>
      <c r="AC36" s="1396"/>
      <c r="AD36" s="1396"/>
      <c r="AE36" s="1396"/>
      <c r="AF36" s="1396"/>
      <c r="AG36" s="1396"/>
      <c r="AH36" s="1396"/>
      <c r="AI36" s="1397"/>
    </row>
    <row r="37" spans="1:35" ht="15" customHeight="1" x14ac:dyDescent="0.15">
      <c r="A37" s="662"/>
      <c r="B37" s="54"/>
      <c r="C37" s="54" t="s">
        <v>785</v>
      </c>
      <c r="D37" s="760"/>
      <c r="E37" s="760"/>
      <c r="F37" s="760"/>
      <c r="G37" s="760"/>
      <c r="H37" s="760"/>
      <c r="I37" s="760"/>
      <c r="J37" s="760"/>
      <c r="K37" s="760"/>
      <c r="L37" s="760"/>
      <c r="M37" s="760"/>
      <c r="N37" s="760"/>
      <c r="O37" s="760"/>
      <c r="P37" s="760"/>
      <c r="Q37" s="760"/>
      <c r="R37" s="760"/>
      <c r="S37" s="760"/>
      <c r="T37" s="760"/>
      <c r="U37" s="760"/>
      <c r="V37" s="760"/>
      <c r="W37" s="760"/>
      <c r="X37" s="760"/>
      <c r="Y37" s="206"/>
      <c r="Z37" s="1395"/>
      <c r="AA37" s="1396"/>
      <c r="AB37" s="1396"/>
      <c r="AC37" s="1396"/>
      <c r="AD37" s="1396"/>
      <c r="AE37" s="1396"/>
      <c r="AF37" s="1396"/>
      <c r="AG37" s="1396"/>
      <c r="AH37" s="1396"/>
      <c r="AI37" s="1397"/>
    </row>
    <row r="38" spans="1:35" ht="15" customHeight="1" x14ac:dyDescent="0.15">
      <c r="A38" s="662"/>
      <c r="B38" s="760"/>
      <c r="C38" s="760"/>
      <c r="D38" s="760"/>
      <c r="E38" s="760"/>
      <c r="F38" s="760"/>
      <c r="G38" s="760"/>
      <c r="H38" s="760"/>
      <c r="I38" s="206"/>
      <c r="J38" s="206"/>
      <c r="K38" s="206"/>
      <c r="L38" s="206"/>
      <c r="M38" s="206"/>
      <c r="N38" s="762" t="s">
        <v>253</v>
      </c>
      <c r="O38" s="760" t="s">
        <v>254</v>
      </c>
      <c r="P38" s="760"/>
      <c r="Q38" s="760"/>
      <c r="R38" s="760"/>
      <c r="S38" s="762" t="s">
        <v>253</v>
      </c>
      <c r="T38" s="760" t="s">
        <v>255</v>
      </c>
      <c r="U38" s="760"/>
      <c r="V38" s="760"/>
      <c r="W38" s="760"/>
      <c r="X38" s="760"/>
      <c r="Y38" s="206"/>
      <c r="Z38" s="1753" t="s">
        <v>797</v>
      </c>
      <c r="AA38" s="1754"/>
      <c r="AB38" s="1754"/>
      <c r="AC38" s="1754"/>
      <c r="AD38" s="1754"/>
      <c r="AE38" s="1754"/>
      <c r="AF38" s="1754"/>
      <c r="AG38" s="1754"/>
      <c r="AH38" s="1754"/>
      <c r="AI38" s="1755"/>
    </row>
    <row r="39" spans="1:35" ht="9" customHeight="1" x14ac:dyDescent="0.15">
      <c r="A39" s="662"/>
      <c r="B39" s="760"/>
      <c r="C39" s="760"/>
      <c r="D39" s="760"/>
      <c r="E39" s="760"/>
      <c r="F39" s="760"/>
      <c r="G39" s="760"/>
      <c r="H39" s="760"/>
      <c r="I39" s="760"/>
      <c r="J39" s="760"/>
      <c r="K39" s="760"/>
      <c r="L39" s="760"/>
      <c r="M39" s="760"/>
      <c r="N39" s="760"/>
      <c r="O39" s="760"/>
      <c r="P39" s="760"/>
      <c r="Q39" s="760"/>
      <c r="R39" s="760"/>
      <c r="S39" s="760"/>
      <c r="T39" s="760"/>
      <c r="U39" s="760"/>
      <c r="V39" s="760"/>
      <c r="W39" s="760"/>
      <c r="X39" s="760"/>
      <c r="Y39" s="206"/>
      <c r="Z39" s="1753"/>
      <c r="AA39" s="1754"/>
      <c r="AB39" s="1754"/>
      <c r="AC39" s="1754"/>
      <c r="AD39" s="1754"/>
      <c r="AE39" s="1754"/>
      <c r="AF39" s="1754"/>
      <c r="AG39" s="1754"/>
      <c r="AH39" s="1754"/>
      <c r="AI39" s="1755"/>
    </row>
    <row r="40" spans="1:35" ht="15" customHeight="1" x14ac:dyDescent="0.15">
      <c r="A40" s="662"/>
      <c r="B40" s="612"/>
      <c r="C40" s="61" t="s">
        <v>126</v>
      </c>
      <c r="D40" s="54" t="s">
        <v>786</v>
      </c>
      <c r="E40" s="126"/>
      <c r="F40" s="126"/>
      <c r="G40" s="126"/>
      <c r="H40" s="126"/>
      <c r="I40" s="126"/>
      <c r="J40" s="126"/>
      <c r="K40" s="126"/>
      <c r="L40" s="126"/>
      <c r="M40" s="126"/>
      <c r="N40" s="126"/>
      <c r="O40" s="126"/>
      <c r="P40" s="126"/>
      <c r="Q40" s="126"/>
      <c r="R40" s="126"/>
      <c r="S40" s="126"/>
      <c r="T40" s="126"/>
      <c r="U40" s="126"/>
      <c r="V40" s="126"/>
      <c r="W40" s="126"/>
      <c r="X40" s="760"/>
      <c r="Y40" s="206"/>
      <c r="Z40" s="1753"/>
      <c r="AA40" s="1754"/>
      <c r="AB40" s="1754"/>
      <c r="AC40" s="1754"/>
      <c r="AD40" s="1754"/>
      <c r="AE40" s="1754"/>
      <c r="AF40" s="1754"/>
      <c r="AG40" s="1754"/>
      <c r="AH40" s="1754"/>
      <c r="AI40" s="1755"/>
    </row>
    <row r="41" spans="1:35" ht="15" customHeight="1" x14ac:dyDescent="0.15">
      <c r="A41" s="662"/>
      <c r="B41" s="760"/>
      <c r="C41" s="971"/>
      <c r="D41" s="972"/>
      <c r="E41" s="972"/>
      <c r="F41" s="972"/>
      <c r="G41" s="972"/>
      <c r="H41" s="972"/>
      <c r="I41" s="972"/>
      <c r="J41" s="972"/>
      <c r="K41" s="972"/>
      <c r="L41" s="972"/>
      <c r="M41" s="972"/>
      <c r="N41" s="972"/>
      <c r="O41" s="972"/>
      <c r="P41" s="972"/>
      <c r="Q41" s="972"/>
      <c r="R41" s="972"/>
      <c r="S41" s="972"/>
      <c r="T41" s="972"/>
      <c r="U41" s="972"/>
      <c r="V41" s="972"/>
      <c r="W41" s="972"/>
      <c r="X41" s="973"/>
      <c r="Y41" s="206"/>
      <c r="Z41" s="1753"/>
      <c r="AA41" s="1754"/>
      <c r="AB41" s="1754"/>
      <c r="AC41" s="1754"/>
      <c r="AD41" s="1754"/>
      <c r="AE41" s="1754"/>
      <c r="AF41" s="1754"/>
      <c r="AG41" s="1754"/>
      <c r="AH41" s="1754"/>
      <c r="AI41" s="1755"/>
    </row>
    <row r="42" spans="1:35" ht="15" customHeight="1" x14ac:dyDescent="0.15">
      <c r="A42" s="662"/>
      <c r="B42" s="760"/>
      <c r="C42" s="974"/>
      <c r="D42" s="975"/>
      <c r="E42" s="975"/>
      <c r="F42" s="975"/>
      <c r="G42" s="975"/>
      <c r="H42" s="975"/>
      <c r="I42" s="975"/>
      <c r="J42" s="975"/>
      <c r="K42" s="975"/>
      <c r="L42" s="975"/>
      <c r="M42" s="975"/>
      <c r="N42" s="975"/>
      <c r="O42" s="975"/>
      <c r="P42" s="975"/>
      <c r="Q42" s="975"/>
      <c r="R42" s="975"/>
      <c r="S42" s="975"/>
      <c r="T42" s="975"/>
      <c r="U42" s="975"/>
      <c r="V42" s="975"/>
      <c r="W42" s="975"/>
      <c r="X42" s="976"/>
      <c r="Y42" s="206"/>
      <c r="Z42" s="129"/>
      <c r="AA42" s="206"/>
      <c r="AB42" s="206"/>
      <c r="AC42" s="206"/>
      <c r="AD42" s="206"/>
      <c r="AE42" s="206"/>
      <c r="AF42" s="206"/>
      <c r="AG42" s="206"/>
      <c r="AH42" s="206"/>
      <c r="AI42" s="644"/>
    </row>
    <row r="43" spans="1:35" ht="15" customHeight="1" x14ac:dyDescent="0.15">
      <c r="A43" s="662"/>
      <c r="B43" s="760"/>
      <c r="C43" s="1756"/>
      <c r="D43" s="1757"/>
      <c r="E43" s="1757"/>
      <c r="F43" s="1757"/>
      <c r="G43" s="1757"/>
      <c r="H43" s="1757"/>
      <c r="I43" s="1757"/>
      <c r="J43" s="1757"/>
      <c r="K43" s="1757"/>
      <c r="L43" s="1757"/>
      <c r="M43" s="1757"/>
      <c r="N43" s="1757"/>
      <c r="O43" s="1757"/>
      <c r="P43" s="1757"/>
      <c r="Q43" s="1757"/>
      <c r="R43" s="1757"/>
      <c r="S43" s="1757"/>
      <c r="T43" s="1757"/>
      <c r="U43" s="1757"/>
      <c r="V43" s="1757"/>
      <c r="W43" s="1757"/>
      <c r="X43" s="1758"/>
      <c r="Y43" s="206"/>
      <c r="Z43" s="129"/>
      <c r="AA43" s="130"/>
      <c r="AB43" s="130"/>
      <c r="AC43" s="130"/>
      <c r="AD43" s="130"/>
      <c r="AE43" s="130"/>
      <c r="AF43" s="130"/>
      <c r="AG43" s="130"/>
      <c r="AH43" s="130"/>
      <c r="AI43" s="131"/>
    </row>
    <row r="44" spans="1:35" ht="12.75" customHeight="1" x14ac:dyDescent="0.15">
      <c r="A44" s="662"/>
      <c r="B44" s="760"/>
      <c r="C44" s="778"/>
      <c r="D44" s="778"/>
      <c r="E44" s="778"/>
      <c r="F44" s="778"/>
      <c r="G44" s="778"/>
      <c r="H44" s="778"/>
      <c r="I44" s="762"/>
      <c r="J44" s="760"/>
      <c r="K44" s="760"/>
      <c r="L44" s="760"/>
      <c r="M44" s="760"/>
      <c r="N44" s="762"/>
      <c r="O44" s="760"/>
      <c r="P44" s="778"/>
      <c r="Q44" s="778"/>
      <c r="R44" s="778"/>
      <c r="S44" s="778"/>
      <c r="T44" s="778"/>
      <c r="U44" s="778"/>
      <c r="V44" s="778"/>
      <c r="W44" s="778"/>
      <c r="X44" s="760"/>
      <c r="Y44" s="206"/>
      <c r="Z44" s="775"/>
      <c r="AA44" s="776"/>
      <c r="AB44" s="776"/>
      <c r="AC44" s="776"/>
      <c r="AD44" s="776"/>
      <c r="AE44" s="776"/>
      <c r="AF44" s="776"/>
      <c r="AG44" s="776"/>
      <c r="AH44" s="776"/>
      <c r="AI44" s="777"/>
    </row>
    <row r="45" spans="1:35" ht="15" customHeight="1" x14ac:dyDescent="0.15">
      <c r="A45" s="662"/>
      <c r="B45" s="61" t="s">
        <v>789</v>
      </c>
      <c r="C45" s="54" t="s">
        <v>790</v>
      </c>
      <c r="D45" s="126"/>
      <c r="E45" s="126"/>
      <c r="F45" s="126"/>
      <c r="G45" s="126"/>
      <c r="H45" s="126"/>
      <c r="I45" s="126"/>
      <c r="J45" s="126"/>
      <c r="K45" s="126"/>
      <c r="L45" s="126"/>
      <c r="M45" s="126"/>
      <c r="N45" s="126"/>
      <c r="O45" s="126"/>
      <c r="P45" s="126"/>
      <c r="Q45" s="126"/>
      <c r="R45" s="126"/>
      <c r="S45" s="126"/>
      <c r="T45" s="126"/>
      <c r="U45" s="126"/>
      <c r="V45" s="126"/>
      <c r="W45" s="126"/>
      <c r="X45" s="126"/>
      <c r="Y45" s="206"/>
      <c r="Z45" s="1753" t="s">
        <v>798</v>
      </c>
      <c r="AA45" s="1754"/>
      <c r="AB45" s="1754"/>
      <c r="AC45" s="1754"/>
      <c r="AD45" s="1754"/>
      <c r="AE45" s="1754"/>
      <c r="AF45" s="1754"/>
      <c r="AG45" s="1754"/>
      <c r="AH45" s="1754"/>
      <c r="AI45" s="1755"/>
    </row>
    <row r="46" spans="1:35" ht="15" customHeight="1" x14ac:dyDescent="0.15">
      <c r="A46" s="662"/>
      <c r="B46" s="182"/>
      <c r="C46" s="54" t="s">
        <v>791</v>
      </c>
      <c r="D46" s="126"/>
      <c r="E46" s="126"/>
      <c r="F46" s="126"/>
      <c r="G46" s="126"/>
      <c r="H46" s="126"/>
      <c r="I46" s="126"/>
      <c r="J46" s="126"/>
      <c r="K46" s="126"/>
      <c r="L46" s="126"/>
      <c r="M46" s="126"/>
      <c r="N46" s="126"/>
      <c r="O46" s="126"/>
      <c r="P46" s="126"/>
      <c r="Q46" s="126"/>
      <c r="R46" s="126"/>
      <c r="S46" s="126"/>
      <c r="T46" s="126"/>
      <c r="U46" s="126"/>
      <c r="V46" s="126"/>
      <c r="W46" s="126"/>
      <c r="X46" s="126"/>
      <c r="Y46" s="206"/>
      <c r="Z46" s="1753"/>
      <c r="AA46" s="1754"/>
      <c r="AB46" s="1754"/>
      <c r="AC46" s="1754"/>
      <c r="AD46" s="1754"/>
      <c r="AE46" s="1754"/>
      <c r="AF46" s="1754"/>
      <c r="AG46" s="1754"/>
      <c r="AH46" s="1754"/>
      <c r="AI46" s="1755"/>
    </row>
    <row r="47" spans="1:35" ht="15" customHeight="1" x14ac:dyDescent="0.15">
      <c r="A47" s="662"/>
      <c r="B47" s="126"/>
      <c r="C47" s="126"/>
      <c r="D47" s="126"/>
      <c r="E47" s="126"/>
      <c r="F47" s="126"/>
      <c r="G47" s="126"/>
      <c r="H47" s="126"/>
      <c r="I47" s="206"/>
      <c r="J47" s="206"/>
      <c r="K47" s="206"/>
      <c r="L47" s="206"/>
      <c r="M47" s="206"/>
      <c r="N47" s="788" t="s">
        <v>306</v>
      </c>
      <c r="O47" s="759" t="s">
        <v>712</v>
      </c>
      <c r="P47" s="759"/>
      <c r="Q47" s="759"/>
      <c r="R47" s="759"/>
      <c r="S47" s="788" t="s">
        <v>253</v>
      </c>
      <c r="T47" s="759" t="s">
        <v>713</v>
      </c>
      <c r="U47" s="759"/>
      <c r="V47" s="126"/>
      <c r="W47" s="126"/>
      <c r="X47" s="126"/>
      <c r="Y47" s="206"/>
      <c r="Z47" s="1753"/>
      <c r="AA47" s="1754"/>
      <c r="AB47" s="1754"/>
      <c r="AC47" s="1754"/>
      <c r="AD47" s="1754"/>
      <c r="AE47" s="1754"/>
      <c r="AF47" s="1754"/>
      <c r="AG47" s="1754"/>
      <c r="AH47" s="1754"/>
      <c r="AI47" s="1755"/>
    </row>
    <row r="48" spans="1:35" ht="9" customHeight="1" x14ac:dyDescent="0.15">
      <c r="A48" s="662"/>
      <c r="B48" s="126"/>
      <c r="C48" s="126"/>
      <c r="D48" s="126"/>
      <c r="E48" s="126"/>
      <c r="F48" s="126"/>
      <c r="G48" s="126"/>
      <c r="H48" s="126"/>
      <c r="I48" s="126"/>
      <c r="J48" s="126"/>
      <c r="K48" s="126"/>
      <c r="L48" s="126"/>
      <c r="M48" s="788"/>
      <c r="N48" s="759"/>
      <c r="O48" s="759"/>
      <c r="P48" s="759"/>
      <c r="Q48" s="759"/>
      <c r="R48" s="788"/>
      <c r="S48" s="759"/>
      <c r="T48" s="759"/>
      <c r="U48" s="759"/>
      <c r="V48" s="126"/>
      <c r="W48" s="126"/>
      <c r="X48" s="126"/>
      <c r="Y48" s="206"/>
      <c r="Z48" s="1753"/>
      <c r="AA48" s="1754"/>
      <c r="AB48" s="1754"/>
      <c r="AC48" s="1754"/>
      <c r="AD48" s="1754"/>
      <c r="AE48" s="1754"/>
      <c r="AF48" s="1754"/>
      <c r="AG48" s="1754"/>
      <c r="AH48" s="1754"/>
      <c r="AI48" s="1755"/>
    </row>
    <row r="49" spans="1:35" ht="15" customHeight="1" x14ac:dyDescent="0.15">
      <c r="A49" s="662"/>
      <c r="B49" s="126"/>
      <c r="C49" s="61" t="s">
        <v>94</v>
      </c>
      <c r="D49" s="54" t="s">
        <v>786</v>
      </c>
      <c r="E49" s="126"/>
      <c r="F49" s="126"/>
      <c r="G49" s="126"/>
      <c r="H49" s="126"/>
      <c r="I49" s="126"/>
      <c r="J49" s="126"/>
      <c r="K49" s="126"/>
      <c r="L49" s="126"/>
      <c r="M49" s="126"/>
      <c r="N49" s="126"/>
      <c r="O49" s="126"/>
      <c r="P49" s="126"/>
      <c r="Q49" s="126"/>
      <c r="R49" s="126"/>
      <c r="S49" s="126"/>
      <c r="T49" s="126"/>
      <c r="U49" s="126"/>
      <c r="V49" s="126"/>
      <c r="W49" s="126"/>
      <c r="X49" s="126"/>
      <c r="Y49" s="206"/>
      <c r="Z49" s="1753" t="s">
        <v>799</v>
      </c>
      <c r="AA49" s="1754"/>
      <c r="AB49" s="1754"/>
      <c r="AC49" s="1754"/>
      <c r="AD49" s="1754"/>
      <c r="AE49" s="1754"/>
      <c r="AF49" s="1754"/>
      <c r="AG49" s="1754"/>
      <c r="AH49" s="1754"/>
      <c r="AI49" s="1755"/>
    </row>
    <row r="50" spans="1:35" ht="15" customHeight="1" x14ac:dyDescent="0.15">
      <c r="A50" s="662"/>
      <c r="B50" s="126"/>
      <c r="C50" s="1341"/>
      <c r="D50" s="1342"/>
      <c r="E50" s="1342"/>
      <c r="F50" s="1342"/>
      <c r="G50" s="1342"/>
      <c r="H50" s="1342"/>
      <c r="I50" s="1342"/>
      <c r="J50" s="1342"/>
      <c r="K50" s="1342"/>
      <c r="L50" s="1342"/>
      <c r="M50" s="1342"/>
      <c r="N50" s="1342"/>
      <c r="O50" s="1342"/>
      <c r="P50" s="1342"/>
      <c r="Q50" s="1342"/>
      <c r="R50" s="1342"/>
      <c r="S50" s="1342"/>
      <c r="T50" s="1342"/>
      <c r="U50" s="1342"/>
      <c r="V50" s="1342"/>
      <c r="W50" s="1342"/>
      <c r="X50" s="1343"/>
      <c r="Y50" s="206"/>
      <c r="Z50" s="1753"/>
      <c r="AA50" s="1754"/>
      <c r="AB50" s="1754"/>
      <c r="AC50" s="1754"/>
      <c r="AD50" s="1754"/>
      <c r="AE50" s="1754"/>
      <c r="AF50" s="1754"/>
      <c r="AG50" s="1754"/>
      <c r="AH50" s="1754"/>
      <c r="AI50" s="1755"/>
    </row>
    <row r="51" spans="1:35" ht="15" customHeight="1" x14ac:dyDescent="0.15">
      <c r="A51" s="662"/>
      <c r="B51" s="126"/>
      <c r="C51" s="1344"/>
      <c r="D51" s="1345"/>
      <c r="E51" s="1345"/>
      <c r="F51" s="1345"/>
      <c r="G51" s="1345"/>
      <c r="H51" s="1345"/>
      <c r="I51" s="1345"/>
      <c r="J51" s="1345"/>
      <c r="K51" s="1345"/>
      <c r="L51" s="1345"/>
      <c r="M51" s="1345"/>
      <c r="N51" s="1345"/>
      <c r="O51" s="1345"/>
      <c r="P51" s="1345"/>
      <c r="Q51" s="1345"/>
      <c r="R51" s="1345"/>
      <c r="S51" s="1345"/>
      <c r="T51" s="1345"/>
      <c r="U51" s="1345"/>
      <c r="V51" s="1345"/>
      <c r="W51" s="1345"/>
      <c r="X51" s="1346"/>
      <c r="Y51" s="206"/>
      <c r="Z51" s="1753"/>
      <c r="AA51" s="1754"/>
      <c r="AB51" s="1754"/>
      <c r="AC51" s="1754"/>
      <c r="AD51" s="1754"/>
      <c r="AE51" s="1754"/>
      <c r="AF51" s="1754"/>
      <c r="AG51" s="1754"/>
      <c r="AH51" s="1754"/>
      <c r="AI51" s="1755"/>
    </row>
    <row r="52" spans="1:35" ht="15" customHeight="1" x14ac:dyDescent="0.15">
      <c r="A52" s="662"/>
      <c r="B52" s="126"/>
      <c r="C52" s="1347"/>
      <c r="D52" s="1348"/>
      <c r="E52" s="1348"/>
      <c r="F52" s="1348"/>
      <c r="G52" s="1348"/>
      <c r="H52" s="1348"/>
      <c r="I52" s="1348"/>
      <c r="J52" s="1348"/>
      <c r="K52" s="1348"/>
      <c r="L52" s="1348"/>
      <c r="M52" s="1348"/>
      <c r="N52" s="1348"/>
      <c r="O52" s="1348"/>
      <c r="P52" s="1348"/>
      <c r="Q52" s="1348"/>
      <c r="R52" s="1348"/>
      <c r="S52" s="1348"/>
      <c r="T52" s="1348"/>
      <c r="U52" s="1348"/>
      <c r="V52" s="1348"/>
      <c r="W52" s="1348"/>
      <c r="X52" s="1349"/>
      <c r="Y52" s="206"/>
      <c r="Z52" s="1753"/>
      <c r="AA52" s="1754"/>
      <c r="AB52" s="1754"/>
      <c r="AC52" s="1754"/>
      <c r="AD52" s="1754"/>
      <c r="AE52" s="1754"/>
      <c r="AF52" s="1754"/>
      <c r="AG52" s="1754"/>
      <c r="AH52" s="1754"/>
      <c r="AI52" s="1755"/>
    </row>
    <row r="53" spans="1:35" ht="12.75" customHeight="1" x14ac:dyDescent="0.15">
      <c r="A53" s="662"/>
      <c r="B53" s="760"/>
      <c r="C53" s="778"/>
      <c r="D53" s="778"/>
      <c r="E53" s="778"/>
      <c r="F53" s="778"/>
      <c r="G53" s="778"/>
      <c r="H53" s="778"/>
      <c r="I53" s="762"/>
      <c r="J53" s="760"/>
      <c r="K53" s="760"/>
      <c r="L53" s="760"/>
      <c r="M53" s="760"/>
      <c r="N53" s="762"/>
      <c r="O53" s="760"/>
      <c r="P53" s="778"/>
      <c r="Q53" s="778"/>
      <c r="R53" s="778"/>
      <c r="S53" s="778"/>
      <c r="T53" s="778"/>
      <c r="U53" s="778"/>
      <c r="V53" s="778"/>
      <c r="W53" s="778"/>
      <c r="X53" s="760"/>
      <c r="Y53" s="206"/>
      <c r="Z53" s="1753"/>
      <c r="AA53" s="1754"/>
      <c r="AB53" s="1754"/>
      <c r="AC53" s="1754"/>
      <c r="AD53" s="1754"/>
      <c r="AE53" s="1754"/>
      <c r="AF53" s="1754"/>
      <c r="AG53" s="1754"/>
      <c r="AH53" s="1754"/>
      <c r="AI53" s="1755"/>
    </row>
    <row r="54" spans="1:35" ht="15" customHeight="1" x14ac:dyDescent="0.15">
      <c r="A54" s="662"/>
      <c r="B54" s="61" t="s">
        <v>789</v>
      </c>
      <c r="C54" s="54" t="s">
        <v>792</v>
      </c>
      <c r="D54" s="182"/>
      <c r="E54" s="126"/>
      <c r="F54" s="126"/>
      <c r="G54" s="126"/>
      <c r="H54" s="126"/>
      <c r="I54" s="126"/>
      <c r="J54" s="126"/>
      <c r="K54" s="126"/>
      <c r="L54" s="126"/>
      <c r="M54" s="126"/>
      <c r="N54" s="126"/>
      <c r="O54" s="126"/>
      <c r="P54" s="126"/>
      <c r="Q54" s="126"/>
      <c r="R54" s="126"/>
      <c r="S54" s="126"/>
      <c r="T54" s="126"/>
      <c r="U54" s="126"/>
      <c r="V54" s="126"/>
      <c r="W54" s="126"/>
      <c r="X54" s="760"/>
      <c r="Y54" s="206"/>
      <c r="Z54" s="662"/>
      <c r="AA54" s="206"/>
      <c r="AB54" s="206"/>
      <c r="AC54" s="206"/>
      <c r="AD54" s="206"/>
      <c r="AE54" s="206"/>
      <c r="AF54" s="206"/>
      <c r="AG54" s="206"/>
      <c r="AH54" s="206"/>
      <c r="AI54" s="644"/>
    </row>
    <row r="55" spans="1:35" ht="15" customHeight="1" x14ac:dyDescent="0.15">
      <c r="A55" s="662"/>
      <c r="B55" s="182"/>
      <c r="C55" s="54" t="s">
        <v>793</v>
      </c>
      <c r="D55" s="182"/>
      <c r="E55" s="126"/>
      <c r="F55" s="126"/>
      <c r="G55" s="126"/>
      <c r="H55" s="126"/>
      <c r="I55" s="126"/>
      <c r="J55" s="126"/>
      <c r="K55" s="126"/>
      <c r="L55" s="126"/>
      <c r="M55" s="126"/>
      <c r="N55" s="126"/>
      <c r="O55" s="126"/>
      <c r="P55" s="126"/>
      <c r="Q55" s="126"/>
      <c r="R55" s="126"/>
      <c r="S55" s="126"/>
      <c r="T55" s="126"/>
      <c r="U55" s="126"/>
      <c r="V55" s="126"/>
      <c r="W55" s="126"/>
      <c r="X55" s="760"/>
      <c r="Y55" s="206"/>
      <c r="Z55" s="662"/>
      <c r="AA55" s="206"/>
      <c r="AB55" s="206"/>
      <c r="AC55" s="206"/>
      <c r="AD55" s="206"/>
      <c r="AE55" s="206"/>
      <c r="AF55" s="206"/>
      <c r="AG55" s="206"/>
      <c r="AH55" s="206"/>
      <c r="AI55" s="644"/>
    </row>
    <row r="56" spans="1:35" ht="15" customHeight="1" x14ac:dyDescent="0.15">
      <c r="A56" s="662"/>
      <c r="B56" s="126"/>
      <c r="C56" s="126"/>
      <c r="D56" s="126"/>
      <c r="E56" s="126"/>
      <c r="F56" s="126"/>
      <c r="G56" s="126"/>
      <c r="H56" s="126"/>
      <c r="I56" s="206"/>
      <c r="J56" s="206"/>
      <c r="K56" s="206"/>
      <c r="L56" s="206"/>
      <c r="M56" s="206"/>
      <c r="N56" s="788" t="s">
        <v>306</v>
      </c>
      <c r="O56" s="759" t="s">
        <v>712</v>
      </c>
      <c r="P56" s="759"/>
      <c r="Q56" s="759"/>
      <c r="R56" s="759"/>
      <c r="S56" s="788" t="s">
        <v>253</v>
      </c>
      <c r="T56" s="759" t="s">
        <v>713</v>
      </c>
      <c r="U56" s="759"/>
      <c r="V56" s="126"/>
      <c r="W56" s="126"/>
      <c r="X56" s="760"/>
      <c r="Y56" s="206"/>
      <c r="Z56" s="662"/>
      <c r="AA56" s="206"/>
      <c r="AB56" s="206"/>
      <c r="AC56" s="206"/>
      <c r="AD56" s="206"/>
      <c r="AE56" s="206"/>
      <c r="AF56" s="206"/>
      <c r="AG56" s="206"/>
      <c r="AH56" s="206"/>
      <c r="AI56" s="644"/>
    </row>
    <row r="57" spans="1:35" ht="9" customHeight="1" x14ac:dyDescent="0.15">
      <c r="A57" s="662"/>
      <c r="B57" s="126"/>
      <c r="C57" s="126"/>
      <c r="D57" s="126"/>
      <c r="E57" s="126"/>
      <c r="F57" s="126"/>
      <c r="G57" s="126"/>
      <c r="H57" s="126"/>
      <c r="I57" s="126"/>
      <c r="J57" s="126"/>
      <c r="K57" s="126"/>
      <c r="L57" s="126"/>
      <c r="M57" s="788"/>
      <c r="N57" s="759"/>
      <c r="O57" s="759"/>
      <c r="P57" s="759"/>
      <c r="Q57" s="759"/>
      <c r="R57" s="788"/>
      <c r="S57" s="759"/>
      <c r="T57" s="759"/>
      <c r="U57" s="759"/>
      <c r="V57" s="126"/>
      <c r="W57" s="126"/>
      <c r="X57" s="760"/>
      <c r="Y57" s="206"/>
      <c r="Z57" s="662"/>
      <c r="AA57" s="206"/>
      <c r="AB57" s="206"/>
      <c r="AC57" s="206"/>
      <c r="AD57" s="206"/>
      <c r="AE57" s="206"/>
      <c r="AF57" s="206"/>
      <c r="AG57" s="206"/>
      <c r="AH57" s="206"/>
      <c r="AI57" s="644"/>
    </row>
    <row r="58" spans="1:35" ht="15" customHeight="1" x14ac:dyDescent="0.15">
      <c r="A58" s="662"/>
      <c r="B58" s="126"/>
      <c r="C58" s="61" t="s">
        <v>94</v>
      </c>
      <c r="D58" s="54" t="s">
        <v>786</v>
      </c>
      <c r="E58" s="126"/>
      <c r="F58" s="126"/>
      <c r="G58" s="126"/>
      <c r="H58" s="126"/>
      <c r="I58" s="126"/>
      <c r="J58" s="126"/>
      <c r="K58" s="126"/>
      <c r="L58" s="126"/>
      <c r="M58" s="126"/>
      <c r="N58" s="126"/>
      <c r="O58" s="126"/>
      <c r="P58" s="126"/>
      <c r="Q58" s="126"/>
      <c r="R58" s="126"/>
      <c r="S58" s="126"/>
      <c r="T58" s="126"/>
      <c r="U58" s="126"/>
      <c r="V58" s="126"/>
      <c r="W58" s="126"/>
      <c r="X58" s="760"/>
      <c r="Y58" s="206"/>
      <c r="Z58" s="662"/>
      <c r="AA58" s="206"/>
      <c r="AB58" s="206"/>
      <c r="AC58" s="206"/>
      <c r="AD58" s="206"/>
      <c r="AE58" s="206"/>
      <c r="AF58" s="206"/>
      <c r="AG58" s="206"/>
      <c r="AH58" s="206"/>
      <c r="AI58" s="644"/>
    </row>
    <row r="59" spans="1:35" ht="15" customHeight="1" x14ac:dyDescent="0.15">
      <c r="A59" s="662"/>
      <c r="B59" s="126"/>
      <c r="C59" s="1341"/>
      <c r="D59" s="1342"/>
      <c r="E59" s="1342"/>
      <c r="F59" s="1342"/>
      <c r="G59" s="1342"/>
      <c r="H59" s="1342"/>
      <c r="I59" s="1342"/>
      <c r="J59" s="1342"/>
      <c r="K59" s="1342"/>
      <c r="L59" s="1342"/>
      <c r="M59" s="1342"/>
      <c r="N59" s="1342"/>
      <c r="O59" s="1342"/>
      <c r="P59" s="1342"/>
      <c r="Q59" s="1342"/>
      <c r="R59" s="1342"/>
      <c r="S59" s="1342"/>
      <c r="T59" s="1342"/>
      <c r="U59" s="1342"/>
      <c r="V59" s="1342"/>
      <c r="W59" s="1342"/>
      <c r="X59" s="1343"/>
      <c r="Y59" s="206"/>
      <c r="Z59" s="662"/>
      <c r="AA59" s="206"/>
      <c r="AB59" s="206"/>
      <c r="AC59" s="206"/>
      <c r="AD59" s="206"/>
      <c r="AE59" s="206"/>
      <c r="AF59" s="206"/>
      <c r="AG59" s="206"/>
      <c r="AH59" s="206"/>
      <c r="AI59" s="644"/>
    </row>
    <row r="60" spans="1:35" ht="15" customHeight="1" x14ac:dyDescent="0.15">
      <c r="A60" s="662"/>
      <c r="B60" s="126"/>
      <c r="C60" s="1344"/>
      <c r="D60" s="1345"/>
      <c r="E60" s="1345"/>
      <c r="F60" s="1345"/>
      <c r="G60" s="1345"/>
      <c r="H60" s="1345"/>
      <c r="I60" s="1345"/>
      <c r="J60" s="1345"/>
      <c r="K60" s="1345"/>
      <c r="L60" s="1345"/>
      <c r="M60" s="1345"/>
      <c r="N60" s="1345"/>
      <c r="O60" s="1345"/>
      <c r="P60" s="1345"/>
      <c r="Q60" s="1345"/>
      <c r="R60" s="1345"/>
      <c r="S60" s="1345"/>
      <c r="T60" s="1345"/>
      <c r="U60" s="1345"/>
      <c r="V60" s="1345"/>
      <c r="W60" s="1345"/>
      <c r="X60" s="1346"/>
      <c r="Y60" s="206"/>
      <c r="Z60" s="662"/>
      <c r="AA60" s="206"/>
      <c r="AB60" s="206"/>
      <c r="AC60" s="206"/>
      <c r="AD60" s="206"/>
      <c r="AE60" s="206"/>
      <c r="AF60" s="206"/>
      <c r="AG60" s="206"/>
      <c r="AH60" s="206"/>
      <c r="AI60" s="644"/>
    </row>
    <row r="61" spans="1:35" ht="15" customHeight="1" x14ac:dyDescent="0.15">
      <c r="A61" s="662"/>
      <c r="B61" s="126"/>
      <c r="C61" s="1347"/>
      <c r="D61" s="1348"/>
      <c r="E61" s="1348"/>
      <c r="F61" s="1348"/>
      <c r="G61" s="1348"/>
      <c r="H61" s="1348"/>
      <c r="I61" s="1348"/>
      <c r="J61" s="1348"/>
      <c r="K61" s="1348"/>
      <c r="L61" s="1348"/>
      <c r="M61" s="1348"/>
      <c r="N61" s="1348"/>
      <c r="O61" s="1348"/>
      <c r="P61" s="1348"/>
      <c r="Q61" s="1348"/>
      <c r="R61" s="1348"/>
      <c r="S61" s="1348"/>
      <c r="T61" s="1348"/>
      <c r="U61" s="1348"/>
      <c r="V61" s="1348"/>
      <c r="W61" s="1348"/>
      <c r="X61" s="1349"/>
      <c r="Y61" s="206"/>
      <c r="Z61" s="662"/>
      <c r="AA61" s="206"/>
      <c r="AB61" s="206"/>
      <c r="AC61" s="206"/>
      <c r="AD61" s="206"/>
      <c r="AE61" s="206"/>
      <c r="AF61" s="206"/>
      <c r="AG61" s="206"/>
      <c r="AH61" s="206"/>
      <c r="AI61" s="644"/>
    </row>
    <row r="62" spans="1:35" ht="9" customHeight="1" x14ac:dyDescent="0.15">
      <c r="A62" s="663"/>
      <c r="B62" s="135"/>
      <c r="C62" s="791"/>
      <c r="D62" s="791"/>
      <c r="E62" s="791"/>
      <c r="F62" s="791"/>
      <c r="G62" s="791"/>
      <c r="H62" s="791"/>
      <c r="I62" s="791"/>
      <c r="J62" s="791"/>
      <c r="K62" s="791"/>
      <c r="L62" s="791"/>
      <c r="M62" s="791"/>
      <c r="N62" s="791"/>
      <c r="O62" s="791"/>
      <c r="P62" s="791"/>
      <c r="Q62" s="791"/>
      <c r="R62" s="791"/>
      <c r="S62" s="791"/>
      <c r="T62" s="791"/>
      <c r="U62" s="791"/>
      <c r="V62" s="791"/>
      <c r="W62" s="791"/>
      <c r="X62" s="41"/>
      <c r="Y62" s="651"/>
      <c r="Z62" s="663"/>
      <c r="AA62" s="651"/>
      <c r="AB62" s="651"/>
      <c r="AC62" s="651"/>
      <c r="AD62" s="651"/>
      <c r="AE62" s="651"/>
      <c r="AF62" s="651"/>
      <c r="AG62" s="651"/>
      <c r="AH62" s="651"/>
      <c r="AI62" s="664"/>
    </row>
    <row r="63" spans="1:35" ht="15" customHeight="1" x14ac:dyDescent="0.15">
      <c r="A63" s="647"/>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row>
    <row r="64" spans="1:35" ht="15" customHeight="1" x14ac:dyDescent="0.15">
      <c r="A64" s="647"/>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row>
    <row r="65" spans="1:35" ht="15" customHeight="1" x14ac:dyDescent="0.15">
      <c r="A65" s="647"/>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row>
    <row r="66" spans="1:35" ht="15" customHeight="1" x14ac:dyDescent="0.15">
      <c r="A66" s="647"/>
      <c r="B66" s="647"/>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row>
    <row r="67" spans="1:35" ht="15" customHeight="1" x14ac:dyDescent="0.15">
      <c r="A67" s="647"/>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row>
    <row r="68" spans="1:35" ht="15" customHeight="1" x14ac:dyDescent="0.15">
      <c r="A68" s="647"/>
      <c r="B68" s="647"/>
      <c r="C68" s="647"/>
      <c r="D68" s="647"/>
      <c r="E68" s="647"/>
      <c r="F68" s="647"/>
      <c r="G68" s="647"/>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7"/>
      <c r="AI68" s="647"/>
    </row>
    <row r="69" spans="1:35" ht="15" customHeight="1" x14ac:dyDescent="0.15">
      <c r="A69" s="647"/>
      <c r="B69" s="64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row>
    <row r="70" spans="1:35" ht="15" customHeight="1" x14ac:dyDescent="0.15">
      <c r="A70" s="647"/>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row>
    <row r="71" spans="1:35" ht="15" customHeight="1" x14ac:dyDescent="0.15">
      <c r="A71" s="647"/>
      <c r="B71" s="647"/>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row>
    <row r="72" spans="1:35" ht="15" customHeight="1" x14ac:dyDescent="0.15">
      <c r="A72" s="647"/>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row>
    <row r="73" spans="1:35" ht="15" customHeight="1" x14ac:dyDescent="0.15">
      <c r="A73" s="647"/>
      <c r="B73" s="647"/>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row>
    <row r="74" spans="1:35" ht="15" customHeight="1" x14ac:dyDescent="0.15">
      <c r="A74" s="647"/>
      <c r="B74" s="647"/>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7"/>
      <c r="AH74" s="647"/>
      <c r="AI74" s="647"/>
    </row>
    <row r="75" spans="1:35" ht="15" customHeight="1" x14ac:dyDescent="0.15">
      <c r="A75" s="647"/>
      <c r="B75" s="647"/>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7"/>
      <c r="AG75" s="647"/>
      <c r="AH75" s="647"/>
      <c r="AI75" s="647"/>
    </row>
    <row r="76" spans="1:35" ht="15" customHeight="1" x14ac:dyDescent="0.15">
      <c r="A76" s="647"/>
      <c r="B76" s="64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7"/>
      <c r="AG76" s="647"/>
      <c r="AH76" s="647"/>
      <c r="AI76" s="647"/>
    </row>
    <row r="77" spans="1:35" ht="15" customHeight="1" x14ac:dyDescent="0.15">
      <c r="A77" s="647"/>
      <c r="B77" s="64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row>
    <row r="78" spans="1:35" ht="15" customHeight="1" x14ac:dyDescent="0.15">
      <c r="A78" s="647"/>
      <c r="B78" s="647"/>
      <c r="C78" s="647"/>
      <c r="D78" s="647"/>
      <c r="E78" s="647"/>
      <c r="F78" s="647"/>
      <c r="G78" s="647"/>
      <c r="H78" s="647"/>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row>
    <row r="79" spans="1:35" ht="15" customHeight="1" x14ac:dyDescent="0.15">
      <c r="A79" s="647"/>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row>
    <row r="80" spans="1:35" ht="15" customHeight="1" x14ac:dyDescent="0.15">
      <c r="A80" s="647"/>
      <c r="B80" s="647"/>
      <c r="C80" s="647"/>
      <c r="D80" s="647"/>
      <c r="E80" s="647"/>
      <c r="F80" s="647"/>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row>
    <row r="81" spans="1:35" ht="15" customHeight="1" x14ac:dyDescent="0.15">
      <c r="A81" s="647"/>
      <c r="B81" s="647"/>
      <c r="C81" s="647"/>
      <c r="D81" s="647"/>
      <c r="E81" s="647"/>
      <c r="F81" s="647"/>
      <c r="G81" s="647"/>
      <c r="H81" s="647"/>
      <c r="I81" s="647"/>
      <c r="J81" s="647"/>
      <c r="K81" s="647"/>
      <c r="L81" s="647"/>
      <c r="M81" s="647"/>
      <c r="N81" s="647"/>
      <c r="O81" s="647"/>
      <c r="P81" s="647"/>
      <c r="Q81" s="647"/>
      <c r="R81" s="647"/>
      <c r="S81" s="647"/>
      <c r="T81" s="647"/>
      <c r="U81" s="647"/>
      <c r="V81" s="647"/>
      <c r="W81" s="647"/>
      <c r="X81" s="647"/>
      <c r="Y81" s="647"/>
      <c r="Z81" s="647"/>
      <c r="AA81" s="647"/>
      <c r="AB81" s="647"/>
      <c r="AC81" s="647"/>
      <c r="AD81" s="647"/>
      <c r="AE81" s="647"/>
      <c r="AF81" s="647"/>
      <c r="AG81" s="647"/>
      <c r="AH81" s="647"/>
      <c r="AI81" s="647"/>
    </row>
    <row r="82" spans="1:35" ht="15" customHeight="1" x14ac:dyDescent="0.15"/>
    <row r="83" spans="1:35" ht="15" customHeight="1" x14ac:dyDescent="0.15"/>
    <row r="84" spans="1:35" ht="15" customHeight="1" x14ac:dyDescent="0.15"/>
    <row r="85" spans="1:35" ht="15" customHeight="1" x14ac:dyDescent="0.15"/>
    <row r="86" spans="1:35" ht="15" customHeight="1" x14ac:dyDescent="0.15"/>
    <row r="87" spans="1:35" ht="15" customHeight="1" x14ac:dyDescent="0.15"/>
    <row r="88" spans="1:35" ht="15" customHeight="1" x14ac:dyDescent="0.15"/>
    <row r="89" spans="1:35" ht="15" customHeight="1" x14ac:dyDescent="0.15"/>
    <row r="90" spans="1:35" ht="15" customHeight="1" x14ac:dyDescent="0.15"/>
    <row r="91" spans="1:35" ht="15" customHeight="1" x14ac:dyDescent="0.15"/>
    <row r="92" spans="1:35" ht="15" customHeight="1" x14ac:dyDescent="0.15"/>
    <row r="93" spans="1:35" ht="15" customHeight="1" x14ac:dyDescent="0.15"/>
    <row r="94" spans="1:35" ht="15" customHeight="1" x14ac:dyDescent="0.15"/>
    <row r="95" spans="1:35" ht="15" customHeight="1" x14ac:dyDescent="0.15"/>
    <row r="96" spans="1:35"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sheetData>
  <mergeCells count="25">
    <mergeCell ref="Z45:AI48"/>
    <mergeCell ref="Z49:AI53"/>
    <mergeCell ref="Z32:AI37"/>
    <mergeCell ref="Z38:AI41"/>
    <mergeCell ref="J18:X20"/>
    <mergeCell ref="J28:X30"/>
    <mergeCell ref="C41:X43"/>
    <mergeCell ref="C50:X52"/>
    <mergeCell ref="C59:X61"/>
    <mergeCell ref="C28:I30"/>
    <mergeCell ref="C18:I20"/>
    <mergeCell ref="C27:I27"/>
    <mergeCell ref="J27:K27"/>
    <mergeCell ref="L27:M27"/>
    <mergeCell ref="O27:P27"/>
    <mergeCell ref="R27:S27"/>
    <mergeCell ref="A1:Y2"/>
    <mergeCell ref="Z1:AI2"/>
    <mergeCell ref="C17:I17"/>
    <mergeCell ref="J17:K17"/>
    <mergeCell ref="L17:M17"/>
    <mergeCell ref="O17:P17"/>
    <mergeCell ref="R17:S17"/>
    <mergeCell ref="Z4:AI7"/>
    <mergeCell ref="Z8:AI14"/>
  </mergeCells>
  <phoneticPr fontId="4"/>
  <dataValidations disablePrompts="1" count="1">
    <dataValidation type="list" allowBlank="1" showInputMessage="1" showErrorMessage="1" sqref="N6 S6 I14:I15 I10 N38 S38 S10 N10 M57 S56 I53 N53 M48 S47 R48 N47 N56 N14:N15 S14 I25 S24 N24:N25 I44 S34 R57 N34 N44">
      <formula1>"■,□"</formula1>
    </dataValidation>
  </dataValidations>
  <printOptions horizontalCentered="1"/>
  <pageMargins left="0.59055118110236227" right="0.59055118110236227" top="0.39370078740157483" bottom="0.59055118110236227" header="0.31496062992125984" footer="0.31496062992125984"/>
  <pageSetup paperSize="9" scale="98" orientation="portrait" r:id="rId1"/>
  <headerFooter>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6"/>
  <sheetViews>
    <sheetView view="pageBreakPreview" zoomScaleNormal="100" zoomScaleSheetLayoutView="100" workbookViewId="0">
      <selection activeCell="G12" sqref="G12:AH12"/>
    </sheetView>
  </sheetViews>
  <sheetFormatPr defaultRowHeight="13.5" x14ac:dyDescent="0.15"/>
  <cols>
    <col min="1" max="81" width="2.625" customWidth="1"/>
  </cols>
  <sheetData>
    <row r="1" spans="1:35" ht="15" customHeight="1" x14ac:dyDescent="0.15">
      <c r="A1" s="1021" t="s">
        <v>78</v>
      </c>
      <c r="B1" s="1022"/>
      <c r="C1" s="1022"/>
      <c r="D1" s="1022"/>
      <c r="E1" s="1022"/>
      <c r="F1" s="1022"/>
      <c r="G1" s="1022"/>
      <c r="H1" s="1022"/>
      <c r="I1" s="1022"/>
      <c r="J1" s="1022"/>
      <c r="K1" s="1022"/>
      <c r="L1" s="1022"/>
      <c r="M1" s="1022"/>
      <c r="N1" s="1022"/>
      <c r="O1" s="1022"/>
      <c r="P1" s="1022"/>
      <c r="Q1" s="1022"/>
      <c r="R1" s="1022"/>
      <c r="S1" s="1022"/>
      <c r="T1" s="1022"/>
      <c r="U1" s="1022"/>
      <c r="V1" s="1022"/>
      <c r="W1" s="1022"/>
      <c r="X1" s="1022"/>
      <c r="Y1" s="1022"/>
      <c r="Z1" s="1022"/>
      <c r="AA1" s="1022"/>
      <c r="AB1" s="1022"/>
      <c r="AC1" s="1022"/>
      <c r="AD1" s="1022"/>
      <c r="AE1" s="1022"/>
      <c r="AF1" s="1022"/>
      <c r="AG1" s="1022"/>
      <c r="AH1" s="1022"/>
      <c r="AI1" s="1023"/>
    </row>
    <row r="2" spans="1:35" ht="15" customHeight="1" x14ac:dyDescent="0.15">
      <c r="A2" s="1024"/>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6"/>
    </row>
    <row r="3" spans="1:35" ht="9" customHeight="1" x14ac:dyDescent="0.15">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9"/>
    </row>
    <row r="4" spans="1:35" ht="15" customHeight="1" x14ac:dyDescent="0.15">
      <c r="A4" s="27"/>
      <c r="B4" s="1010" t="s">
        <v>79</v>
      </c>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29"/>
    </row>
    <row r="5" spans="1:35" ht="15" customHeight="1" x14ac:dyDescent="0.15">
      <c r="A5" s="27"/>
      <c r="B5" s="1011" t="s">
        <v>80</v>
      </c>
      <c r="C5" s="1000"/>
      <c r="D5" s="1000"/>
      <c r="E5" s="1000"/>
      <c r="F5" s="1000"/>
      <c r="G5" s="1027" t="s">
        <v>81</v>
      </c>
      <c r="H5" s="1028"/>
      <c r="I5" s="1028"/>
      <c r="J5" s="1028"/>
      <c r="K5" s="1028"/>
      <c r="L5" s="1028"/>
      <c r="M5" s="1028"/>
      <c r="N5" s="1028"/>
      <c r="O5" s="1033"/>
      <c r="P5" s="1033"/>
      <c r="Q5" s="1036" t="s">
        <v>17</v>
      </c>
      <c r="R5" s="1036"/>
      <c r="S5" s="1033"/>
      <c r="T5" s="1033"/>
      <c r="U5" s="1036" t="s">
        <v>18</v>
      </c>
      <c r="V5" s="1036"/>
      <c r="W5" s="1033"/>
      <c r="X5" s="1033"/>
      <c r="Y5" s="1039" t="s">
        <v>82</v>
      </c>
      <c r="Z5" s="1039"/>
      <c r="AA5" s="1039"/>
      <c r="AB5" s="1039"/>
      <c r="AC5" s="1039"/>
      <c r="AD5" s="1039"/>
      <c r="AE5" s="1039"/>
      <c r="AF5" s="1039"/>
      <c r="AG5" s="1039"/>
      <c r="AH5" s="1040"/>
      <c r="AI5" s="29"/>
    </row>
    <row r="6" spans="1:35" ht="15" customHeight="1" x14ac:dyDescent="0.15">
      <c r="A6" s="27"/>
      <c r="B6" s="1000"/>
      <c r="C6" s="1000"/>
      <c r="D6" s="1000"/>
      <c r="E6" s="1000"/>
      <c r="F6" s="1000"/>
      <c r="G6" s="1029"/>
      <c r="H6" s="1030"/>
      <c r="I6" s="1030"/>
      <c r="J6" s="1030"/>
      <c r="K6" s="1030"/>
      <c r="L6" s="1030"/>
      <c r="M6" s="1030"/>
      <c r="N6" s="1030"/>
      <c r="O6" s="1034"/>
      <c r="P6" s="1034"/>
      <c r="Q6" s="1037"/>
      <c r="R6" s="1037"/>
      <c r="S6" s="1034"/>
      <c r="T6" s="1034"/>
      <c r="U6" s="1037"/>
      <c r="V6" s="1037"/>
      <c r="W6" s="1034"/>
      <c r="X6" s="1034"/>
      <c r="Y6" s="1041"/>
      <c r="Z6" s="1041"/>
      <c r="AA6" s="1041"/>
      <c r="AB6" s="1041"/>
      <c r="AC6" s="1041"/>
      <c r="AD6" s="1041"/>
      <c r="AE6" s="1041"/>
      <c r="AF6" s="1041"/>
      <c r="AG6" s="1041"/>
      <c r="AH6" s="1042"/>
      <c r="AI6" s="29"/>
    </row>
    <row r="7" spans="1:35" ht="15" customHeight="1" x14ac:dyDescent="0.15">
      <c r="A7" s="27"/>
      <c r="B7" s="1000"/>
      <c r="C7" s="1000"/>
      <c r="D7" s="1000"/>
      <c r="E7" s="1000"/>
      <c r="F7" s="1000"/>
      <c r="G7" s="1031"/>
      <c r="H7" s="1032"/>
      <c r="I7" s="1032"/>
      <c r="J7" s="1032"/>
      <c r="K7" s="1032"/>
      <c r="L7" s="1032"/>
      <c r="M7" s="1032"/>
      <c r="N7" s="1032"/>
      <c r="O7" s="1035"/>
      <c r="P7" s="1035"/>
      <c r="Q7" s="1038"/>
      <c r="R7" s="1038"/>
      <c r="S7" s="1035"/>
      <c r="T7" s="1035"/>
      <c r="U7" s="1038"/>
      <c r="V7" s="1038"/>
      <c r="W7" s="1035"/>
      <c r="X7" s="1035"/>
      <c r="Y7" s="1043"/>
      <c r="Z7" s="1043"/>
      <c r="AA7" s="1043"/>
      <c r="AB7" s="1043"/>
      <c r="AC7" s="1043"/>
      <c r="AD7" s="1043"/>
      <c r="AE7" s="1043"/>
      <c r="AF7" s="1043"/>
      <c r="AG7" s="1043"/>
      <c r="AH7" s="1044"/>
      <c r="AI7" s="29"/>
    </row>
    <row r="8" spans="1:35" ht="15" customHeight="1" x14ac:dyDescent="0.15">
      <c r="A8" s="27"/>
      <c r="B8" s="1011" t="s">
        <v>83</v>
      </c>
      <c r="C8" s="1000"/>
      <c r="D8" s="1000"/>
      <c r="E8" s="1000"/>
      <c r="F8" s="1000"/>
      <c r="G8" s="1012"/>
      <c r="H8" s="1013"/>
      <c r="I8" s="1013"/>
      <c r="J8" s="1013"/>
      <c r="K8" s="1013"/>
      <c r="L8" s="1013"/>
      <c r="M8" s="1013"/>
      <c r="N8" s="1013"/>
      <c r="O8" s="1013"/>
      <c r="P8" s="1013"/>
      <c r="Q8" s="1013"/>
      <c r="R8" s="1013"/>
      <c r="S8" s="1013"/>
      <c r="T8" s="1013"/>
      <c r="U8" s="1013"/>
      <c r="V8" s="1013"/>
      <c r="W8" s="1013"/>
      <c r="X8" s="1013"/>
      <c r="Y8" s="1013"/>
      <c r="Z8" s="1013"/>
      <c r="AA8" s="1013"/>
      <c r="AB8" s="1013"/>
      <c r="AC8" s="1013"/>
      <c r="AD8" s="1013"/>
      <c r="AE8" s="1013"/>
      <c r="AF8" s="1013"/>
      <c r="AG8" s="1013"/>
      <c r="AH8" s="1014"/>
      <c r="AI8" s="29"/>
    </row>
    <row r="9" spans="1:35" ht="15" customHeight="1" x14ac:dyDescent="0.15">
      <c r="A9" s="27"/>
      <c r="B9" s="1011"/>
      <c r="C9" s="1000"/>
      <c r="D9" s="1000"/>
      <c r="E9" s="1000"/>
      <c r="F9" s="1000"/>
      <c r="G9" s="1015"/>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7"/>
      <c r="AI9" s="29"/>
    </row>
    <row r="10" spans="1:35" ht="15" customHeight="1" x14ac:dyDescent="0.15">
      <c r="A10" s="27"/>
      <c r="B10" s="1011"/>
      <c r="C10" s="1000"/>
      <c r="D10" s="1000"/>
      <c r="E10" s="1000"/>
      <c r="F10" s="1000"/>
      <c r="G10" s="1015"/>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7"/>
      <c r="AI10" s="29"/>
    </row>
    <row r="11" spans="1:35" ht="15" customHeight="1" x14ac:dyDescent="0.15">
      <c r="A11" s="27"/>
      <c r="B11" s="1011"/>
      <c r="C11" s="1000"/>
      <c r="D11" s="1000"/>
      <c r="E11" s="1000"/>
      <c r="F11" s="1000"/>
      <c r="G11" s="1015"/>
      <c r="H11" s="1016"/>
      <c r="I11" s="1016"/>
      <c r="J11" s="1016"/>
      <c r="K11" s="1016"/>
      <c r="L11" s="1016"/>
      <c r="M11" s="1016"/>
      <c r="N11" s="1016"/>
      <c r="O11" s="1016"/>
      <c r="P11" s="1016"/>
      <c r="Q11" s="1016"/>
      <c r="R11" s="1016"/>
      <c r="S11" s="1016"/>
      <c r="T11" s="1016"/>
      <c r="U11" s="1016"/>
      <c r="V11" s="1016"/>
      <c r="W11" s="1016"/>
      <c r="X11" s="1016"/>
      <c r="Y11" s="1016"/>
      <c r="Z11" s="1016"/>
      <c r="AA11" s="1016"/>
      <c r="AB11" s="1016"/>
      <c r="AC11" s="1016"/>
      <c r="AD11" s="1016"/>
      <c r="AE11" s="1016"/>
      <c r="AF11" s="1016"/>
      <c r="AG11" s="1016"/>
      <c r="AH11" s="1017"/>
      <c r="AI11" s="29"/>
    </row>
    <row r="12" spans="1:35" ht="15" customHeight="1" x14ac:dyDescent="0.15">
      <c r="A12" s="27"/>
      <c r="B12" s="1011"/>
      <c r="C12" s="1000"/>
      <c r="D12" s="1000"/>
      <c r="E12" s="1000"/>
      <c r="F12" s="1000"/>
      <c r="G12" s="1015"/>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7"/>
      <c r="AI12" s="29"/>
    </row>
    <row r="13" spans="1:35" ht="15" customHeight="1" x14ac:dyDescent="0.15">
      <c r="A13" s="27"/>
      <c r="B13" s="1000"/>
      <c r="C13" s="1000"/>
      <c r="D13" s="1000"/>
      <c r="E13" s="1000"/>
      <c r="F13" s="1000"/>
      <c r="G13" s="1015"/>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7"/>
      <c r="AI13" s="29"/>
    </row>
    <row r="14" spans="1:35" ht="15" customHeight="1" x14ac:dyDescent="0.15">
      <c r="A14" s="27"/>
      <c r="B14" s="1000"/>
      <c r="C14" s="1000"/>
      <c r="D14" s="1000"/>
      <c r="E14" s="1000"/>
      <c r="F14" s="1000"/>
      <c r="G14" s="1015"/>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7"/>
      <c r="AI14" s="29"/>
    </row>
    <row r="15" spans="1:35" ht="15" customHeight="1" x14ac:dyDescent="0.15">
      <c r="A15" s="27"/>
      <c r="B15" s="1000"/>
      <c r="C15" s="1000"/>
      <c r="D15" s="1000"/>
      <c r="E15" s="1000"/>
      <c r="F15" s="1000"/>
      <c r="G15" s="1015"/>
      <c r="H15" s="1016"/>
      <c r="I15" s="1016"/>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7"/>
      <c r="AI15" s="29"/>
    </row>
    <row r="16" spans="1:35" ht="15" customHeight="1" x14ac:dyDescent="0.15">
      <c r="A16" s="27"/>
      <c r="B16" s="1000"/>
      <c r="C16" s="1000"/>
      <c r="D16" s="1000"/>
      <c r="E16" s="1000"/>
      <c r="F16" s="1000"/>
      <c r="G16" s="1015"/>
      <c r="H16" s="1016"/>
      <c r="I16" s="1016"/>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F16" s="1016"/>
      <c r="AG16" s="1016"/>
      <c r="AH16" s="1017"/>
      <c r="AI16" s="29"/>
    </row>
    <row r="17" spans="1:35" ht="15" customHeight="1" x14ac:dyDescent="0.15">
      <c r="A17" s="27"/>
      <c r="B17" s="1000"/>
      <c r="C17" s="1000"/>
      <c r="D17" s="1000"/>
      <c r="E17" s="1000"/>
      <c r="F17" s="1000"/>
      <c r="G17" s="1015"/>
      <c r="H17" s="1016"/>
      <c r="I17" s="1016"/>
      <c r="J17" s="1016"/>
      <c r="K17" s="1016"/>
      <c r="L17" s="1016"/>
      <c r="M17" s="1016"/>
      <c r="N17" s="1016"/>
      <c r="O17" s="1016"/>
      <c r="P17" s="1016"/>
      <c r="Q17" s="1016"/>
      <c r="R17" s="1016"/>
      <c r="S17" s="1016"/>
      <c r="T17" s="1016"/>
      <c r="U17" s="1016"/>
      <c r="V17" s="1016"/>
      <c r="W17" s="1016"/>
      <c r="X17" s="1016"/>
      <c r="Y17" s="1016"/>
      <c r="Z17" s="1016"/>
      <c r="AA17" s="1016"/>
      <c r="AB17" s="1016"/>
      <c r="AC17" s="1016"/>
      <c r="AD17" s="1016"/>
      <c r="AE17" s="1016"/>
      <c r="AF17" s="1016"/>
      <c r="AG17" s="1016"/>
      <c r="AH17" s="1017"/>
      <c r="AI17" s="29"/>
    </row>
    <row r="18" spans="1:35" ht="15" customHeight="1" x14ac:dyDescent="0.15">
      <c r="A18" s="27"/>
      <c r="B18" s="1000"/>
      <c r="C18" s="1000"/>
      <c r="D18" s="1000"/>
      <c r="E18" s="1000"/>
      <c r="F18" s="1000"/>
      <c r="G18" s="1015"/>
      <c r="H18" s="1016"/>
      <c r="I18" s="1016"/>
      <c r="J18" s="1016"/>
      <c r="K18" s="1016"/>
      <c r="L18" s="1016"/>
      <c r="M18" s="1016"/>
      <c r="N18" s="1016"/>
      <c r="O18" s="1016"/>
      <c r="P18" s="1016"/>
      <c r="Q18" s="1016"/>
      <c r="R18" s="1016"/>
      <c r="S18" s="1016"/>
      <c r="T18" s="1016"/>
      <c r="U18" s="1016"/>
      <c r="V18" s="1016"/>
      <c r="W18" s="1016"/>
      <c r="X18" s="1016"/>
      <c r="Y18" s="1016"/>
      <c r="Z18" s="1016"/>
      <c r="AA18" s="1016"/>
      <c r="AB18" s="1016"/>
      <c r="AC18" s="1016"/>
      <c r="AD18" s="1016"/>
      <c r="AE18" s="1016"/>
      <c r="AF18" s="1016"/>
      <c r="AG18" s="1016"/>
      <c r="AH18" s="1017"/>
      <c r="AI18" s="29"/>
    </row>
    <row r="19" spans="1:35" ht="15" customHeight="1" x14ac:dyDescent="0.15">
      <c r="A19" s="27"/>
      <c r="B19" s="1000"/>
      <c r="C19" s="1000"/>
      <c r="D19" s="1000"/>
      <c r="E19" s="1000"/>
      <c r="F19" s="1000"/>
      <c r="G19" s="1015"/>
      <c r="H19" s="1016"/>
      <c r="I19" s="1016"/>
      <c r="J19" s="1016"/>
      <c r="K19" s="1016"/>
      <c r="L19" s="1016"/>
      <c r="M19" s="1016"/>
      <c r="N19" s="1016"/>
      <c r="O19" s="1016"/>
      <c r="P19" s="1016"/>
      <c r="Q19" s="1016"/>
      <c r="R19" s="1016"/>
      <c r="S19" s="1016"/>
      <c r="T19" s="1016"/>
      <c r="U19" s="1016"/>
      <c r="V19" s="1016"/>
      <c r="W19" s="1016"/>
      <c r="X19" s="1016"/>
      <c r="Y19" s="1016"/>
      <c r="Z19" s="1016"/>
      <c r="AA19" s="1016"/>
      <c r="AB19" s="1016"/>
      <c r="AC19" s="1016"/>
      <c r="AD19" s="1016"/>
      <c r="AE19" s="1016"/>
      <c r="AF19" s="1016"/>
      <c r="AG19" s="1016"/>
      <c r="AH19" s="1017"/>
      <c r="AI19" s="29"/>
    </row>
    <row r="20" spans="1:35" ht="15" customHeight="1" x14ac:dyDescent="0.15">
      <c r="A20" s="27"/>
      <c r="B20" s="1000"/>
      <c r="C20" s="1000"/>
      <c r="D20" s="1000"/>
      <c r="E20" s="1000"/>
      <c r="F20" s="1000"/>
      <c r="G20" s="1015"/>
      <c r="H20" s="1016"/>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7"/>
      <c r="AI20" s="29"/>
    </row>
    <row r="21" spans="1:35" ht="15" customHeight="1" x14ac:dyDescent="0.15">
      <c r="A21" s="27"/>
      <c r="B21" s="1000"/>
      <c r="C21" s="1000"/>
      <c r="D21" s="1000"/>
      <c r="E21" s="1000"/>
      <c r="F21" s="1000"/>
      <c r="G21" s="1018"/>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20"/>
      <c r="AI21" s="29"/>
    </row>
    <row r="22" spans="1:35" ht="15" customHeight="1" x14ac:dyDescent="0.15">
      <c r="A22" s="27"/>
      <c r="B22" s="1011" t="s">
        <v>84</v>
      </c>
      <c r="C22" s="1000"/>
      <c r="D22" s="1000"/>
      <c r="E22" s="1000"/>
      <c r="F22" s="1000"/>
      <c r="G22" s="1001"/>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3"/>
      <c r="AI22" s="29"/>
    </row>
    <row r="23" spans="1:35" ht="15" customHeight="1" x14ac:dyDescent="0.15">
      <c r="A23" s="27"/>
      <c r="B23" s="1011"/>
      <c r="C23" s="1000"/>
      <c r="D23" s="1000"/>
      <c r="E23" s="1000"/>
      <c r="F23" s="1000"/>
      <c r="G23" s="1004"/>
      <c r="H23" s="1005"/>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005"/>
      <c r="AG23" s="1005"/>
      <c r="AH23" s="1006"/>
      <c r="AI23" s="29"/>
    </row>
    <row r="24" spans="1:35" ht="15" customHeight="1" x14ac:dyDescent="0.15">
      <c r="A24" s="27"/>
      <c r="B24" s="1011"/>
      <c r="C24" s="1000"/>
      <c r="D24" s="1000"/>
      <c r="E24" s="1000"/>
      <c r="F24" s="1000"/>
      <c r="G24" s="1004"/>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6"/>
      <c r="AI24" s="29"/>
    </row>
    <row r="25" spans="1:35" ht="15" customHeight="1" x14ac:dyDescent="0.15">
      <c r="A25" s="27"/>
      <c r="B25" s="1011"/>
      <c r="C25" s="1000"/>
      <c r="D25" s="1000"/>
      <c r="E25" s="1000"/>
      <c r="F25" s="1000"/>
      <c r="G25" s="1004"/>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6"/>
      <c r="AI25" s="29"/>
    </row>
    <row r="26" spans="1:35" ht="15" customHeight="1" x14ac:dyDescent="0.15">
      <c r="A26" s="27"/>
      <c r="B26" s="1011"/>
      <c r="C26" s="1000"/>
      <c r="D26" s="1000"/>
      <c r="E26" s="1000"/>
      <c r="F26" s="1000"/>
      <c r="G26" s="1004"/>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6"/>
      <c r="AI26" s="29"/>
    </row>
    <row r="27" spans="1:35" ht="15" customHeight="1" x14ac:dyDescent="0.15">
      <c r="A27" s="27"/>
      <c r="B27" s="1011"/>
      <c r="C27" s="1000"/>
      <c r="D27" s="1000"/>
      <c r="E27" s="1000"/>
      <c r="F27" s="1000"/>
      <c r="G27" s="1004"/>
      <c r="H27" s="1005"/>
      <c r="I27" s="1005"/>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5"/>
      <c r="AF27" s="1005"/>
      <c r="AG27" s="1005"/>
      <c r="AH27" s="1006"/>
      <c r="AI27" s="29"/>
    </row>
    <row r="28" spans="1:35" ht="15" customHeight="1" x14ac:dyDescent="0.15">
      <c r="A28" s="27"/>
      <c r="B28" s="1011"/>
      <c r="C28" s="1000"/>
      <c r="D28" s="1000"/>
      <c r="E28" s="1000"/>
      <c r="F28" s="1000"/>
      <c r="G28" s="1004"/>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6"/>
      <c r="AI28" s="29"/>
    </row>
    <row r="29" spans="1:35" ht="15" customHeight="1" x14ac:dyDescent="0.15">
      <c r="A29" s="27"/>
      <c r="B29" s="1011"/>
      <c r="C29" s="1000"/>
      <c r="D29" s="1000"/>
      <c r="E29" s="1000"/>
      <c r="F29" s="1000"/>
      <c r="G29" s="1004"/>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6"/>
      <c r="AI29" s="29"/>
    </row>
    <row r="30" spans="1:35" ht="15" customHeight="1" x14ac:dyDescent="0.15">
      <c r="A30" s="27"/>
      <c r="B30" s="1011"/>
      <c r="C30" s="1000"/>
      <c r="D30" s="1000"/>
      <c r="E30" s="1000"/>
      <c r="F30" s="1000"/>
      <c r="G30" s="1004"/>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6"/>
      <c r="AI30" s="29"/>
    </row>
    <row r="31" spans="1:35" ht="15" customHeight="1" x14ac:dyDescent="0.15">
      <c r="A31" s="27"/>
      <c r="B31" s="1011"/>
      <c r="C31" s="1000"/>
      <c r="D31" s="1000"/>
      <c r="E31" s="1000"/>
      <c r="F31" s="1000"/>
      <c r="G31" s="1004"/>
      <c r="H31" s="1005"/>
      <c r="I31" s="1005"/>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6"/>
      <c r="AI31" s="29"/>
    </row>
    <row r="32" spans="1:35" ht="15" customHeight="1" x14ac:dyDescent="0.15">
      <c r="A32" s="27"/>
      <c r="B32" s="1011"/>
      <c r="C32" s="1000"/>
      <c r="D32" s="1000"/>
      <c r="E32" s="1000"/>
      <c r="F32" s="1000"/>
      <c r="G32" s="1004"/>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6"/>
      <c r="AI32" s="29"/>
    </row>
    <row r="33" spans="1:35" ht="15" customHeight="1" x14ac:dyDescent="0.15">
      <c r="A33" s="27"/>
      <c r="B33" s="1000"/>
      <c r="C33" s="1000"/>
      <c r="D33" s="1000"/>
      <c r="E33" s="1000"/>
      <c r="F33" s="1000"/>
      <c r="G33" s="1004"/>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6"/>
      <c r="AI33" s="29"/>
    </row>
    <row r="34" spans="1:35" ht="15" customHeight="1" x14ac:dyDescent="0.15">
      <c r="A34" s="27"/>
      <c r="B34" s="1000"/>
      <c r="C34" s="1000"/>
      <c r="D34" s="1000"/>
      <c r="E34" s="1000"/>
      <c r="F34" s="1000"/>
      <c r="G34" s="1007"/>
      <c r="H34" s="1008"/>
      <c r="I34" s="1008"/>
      <c r="J34" s="1008"/>
      <c r="K34" s="1008"/>
      <c r="L34" s="1008"/>
      <c r="M34" s="1008"/>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9"/>
      <c r="AI34" s="29"/>
    </row>
    <row r="35" spans="1:35" ht="15" customHeight="1" x14ac:dyDescent="0.15">
      <c r="A35" s="27"/>
      <c r="B35" s="1011" t="s">
        <v>85</v>
      </c>
      <c r="C35" s="1000"/>
      <c r="D35" s="1000"/>
      <c r="E35" s="1000"/>
      <c r="F35" s="1000"/>
      <c r="G35" s="1012"/>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4"/>
      <c r="AI35" s="29"/>
    </row>
    <row r="36" spans="1:35" ht="15" customHeight="1" x14ac:dyDescent="0.15">
      <c r="A36" s="27"/>
      <c r="B36" s="1011"/>
      <c r="C36" s="1000"/>
      <c r="D36" s="1000"/>
      <c r="E36" s="1000"/>
      <c r="F36" s="1000"/>
      <c r="G36" s="1004"/>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6"/>
      <c r="AI36" s="29"/>
    </row>
    <row r="37" spans="1:35" ht="15" customHeight="1" x14ac:dyDescent="0.15">
      <c r="A37" s="27"/>
      <c r="B37" s="1011"/>
      <c r="C37" s="1000"/>
      <c r="D37" s="1000"/>
      <c r="E37" s="1000"/>
      <c r="F37" s="1000"/>
      <c r="G37" s="1004"/>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6"/>
      <c r="AI37" s="29"/>
    </row>
    <row r="38" spans="1:35" ht="15" customHeight="1" x14ac:dyDescent="0.15">
      <c r="A38" s="27"/>
      <c r="B38" s="1011"/>
      <c r="C38" s="1000"/>
      <c r="D38" s="1000"/>
      <c r="E38" s="1000"/>
      <c r="F38" s="1000"/>
      <c r="G38" s="1004"/>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6"/>
      <c r="AI38" s="29"/>
    </row>
    <row r="39" spans="1:35" ht="15" customHeight="1" x14ac:dyDescent="0.15">
      <c r="A39" s="27"/>
      <c r="B39" s="1000"/>
      <c r="C39" s="1000"/>
      <c r="D39" s="1000"/>
      <c r="E39" s="1000"/>
      <c r="F39" s="1000"/>
      <c r="G39" s="1004"/>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6"/>
      <c r="AI39" s="29"/>
    </row>
    <row r="40" spans="1:35" ht="15" customHeight="1" x14ac:dyDescent="0.15">
      <c r="A40" s="27"/>
      <c r="B40" s="1000"/>
      <c r="C40" s="1000"/>
      <c r="D40" s="1000"/>
      <c r="E40" s="1000"/>
      <c r="F40" s="1000"/>
      <c r="G40" s="1007"/>
      <c r="H40" s="1008"/>
      <c r="I40" s="1008"/>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008"/>
      <c r="AF40" s="1008"/>
      <c r="AG40" s="1008"/>
      <c r="AH40" s="1009"/>
      <c r="AI40" s="29"/>
    </row>
    <row r="41" spans="1:35" ht="15" customHeight="1" x14ac:dyDescent="0.15">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9"/>
    </row>
    <row r="42" spans="1:35" ht="15" customHeight="1" x14ac:dyDescent="0.15">
      <c r="A42" s="27"/>
      <c r="B42" s="1010" t="s">
        <v>86</v>
      </c>
      <c r="C42" s="1010"/>
      <c r="D42" s="1010"/>
      <c r="E42" s="1010"/>
      <c r="F42" s="1010"/>
      <c r="G42" s="1010"/>
      <c r="H42" s="1010"/>
      <c r="I42" s="1010"/>
      <c r="J42" s="1010"/>
      <c r="K42" s="1010"/>
      <c r="L42" s="1010"/>
      <c r="M42" s="1010"/>
      <c r="N42" s="1010"/>
      <c r="O42" s="1010"/>
      <c r="P42" s="1010"/>
      <c r="Q42" s="1010"/>
      <c r="R42" s="1010"/>
      <c r="S42" s="1010"/>
      <c r="T42" s="1010"/>
      <c r="U42" s="1010"/>
      <c r="V42" s="1010"/>
      <c r="W42" s="1010"/>
      <c r="X42" s="1010"/>
      <c r="Y42" s="1010"/>
      <c r="Z42" s="1010"/>
      <c r="AA42" s="1010"/>
      <c r="AB42" s="1010"/>
      <c r="AC42" s="1010"/>
      <c r="AD42" s="1010"/>
      <c r="AE42" s="1010"/>
      <c r="AF42" s="1010"/>
      <c r="AG42" s="1010"/>
      <c r="AH42" s="1010"/>
      <c r="AI42" s="29"/>
    </row>
    <row r="43" spans="1:35" ht="15" customHeight="1" x14ac:dyDescent="0.15">
      <c r="A43" s="27"/>
      <c r="B43" s="1000" t="s">
        <v>87</v>
      </c>
      <c r="C43" s="1000"/>
      <c r="D43" s="1000"/>
      <c r="E43" s="1000"/>
      <c r="F43" s="1000"/>
      <c r="G43" s="1001"/>
      <c r="H43" s="1002"/>
      <c r="I43" s="1002"/>
      <c r="J43" s="1002"/>
      <c r="K43" s="1002"/>
      <c r="L43" s="1002"/>
      <c r="M43" s="1002"/>
      <c r="N43" s="1002"/>
      <c r="O43" s="1002"/>
      <c r="P43" s="1002"/>
      <c r="Q43" s="1002"/>
      <c r="R43" s="1002"/>
      <c r="S43" s="1002"/>
      <c r="T43" s="1002"/>
      <c r="U43" s="1002"/>
      <c r="V43" s="1002"/>
      <c r="W43" s="1002"/>
      <c r="X43" s="1002"/>
      <c r="Y43" s="1002"/>
      <c r="Z43" s="1002"/>
      <c r="AA43" s="1002"/>
      <c r="AB43" s="1002"/>
      <c r="AC43" s="1002"/>
      <c r="AD43" s="1002"/>
      <c r="AE43" s="1002"/>
      <c r="AF43" s="1002"/>
      <c r="AG43" s="1002"/>
      <c r="AH43" s="1003"/>
      <c r="AI43" s="29"/>
    </row>
    <row r="44" spans="1:35" ht="15" customHeight="1" x14ac:dyDescent="0.15">
      <c r="A44" s="27"/>
      <c r="B44" s="1000"/>
      <c r="C44" s="1000"/>
      <c r="D44" s="1000"/>
      <c r="E44" s="1000"/>
      <c r="F44" s="1000"/>
      <c r="G44" s="1004"/>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6"/>
      <c r="AI44" s="29"/>
    </row>
    <row r="45" spans="1:35" ht="15" customHeight="1" x14ac:dyDescent="0.15">
      <c r="A45" s="27"/>
      <c r="B45" s="1000"/>
      <c r="C45" s="1000"/>
      <c r="D45" s="1000"/>
      <c r="E45" s="1000"/>
      <c r="F45" s="1000"/>
      <c r="G45" s="1004"/>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6"/>
      <c r="AI45" s="29"/>
    </row>
    <row r="46" spans="1:35" ht="15" customHeight="1" x14ac:dyDescent="0.15">
      <c r="A46" s="27"/>
      <c r="B46" s="1000"/>
      <c r="C46" s="1000"/>
      <c r="D46" s="1000"/>
      <c r="E46" s="1000"/>
      <c r="F46" s="1000"/>
      <c r="G46" s="1004"/>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6"/>
      <c r="AI46" s="29"/>
    </row>
    <row r="47" spans="1:35" ht="15" customHeight="1" x14ac:dyDescent="0.15">
      <c r="A47" s="27"/>
      <c r="B47" s="1000"/>
      <c r="C47" s="1000"/>
      <c r="D47" s="1000"/>
      <c r="E47" s="1000"/>
      <c r="F47" s="1000"/>
      <c r="G47" s="1004"/>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5"/>
      <c r="AG47" s="1005"/>
      <c r="AH47" s="1006"/>
      <c r="AI47" s="29"/>
    </row>
    <row r="48" spans="1:35" ht="15" customHeight="1" x14ac:dyDescent="0.15">
      <c r="A48" s="27"/>
      <c r="B48" s="1000"/>
      <c r="C48" s="1000"/>
      <c r="D48" s="1000"/>
      <c r="E48" s="1000"/>
      <c r="F48" s="1000"/>
      <c r="G48" s="1004"/>
      <c r="H48" s="1005"/>
      <c r="I48" s="1005"/>
      <c r="J48" s="1005"/>
      <c r="K48" s="1005"/>
      <c r="L48" s="1005"/>
      <c r="M48" s="1005"/>
      <c r="N48" s="1005"/>
      <c r="O48" s="1005"/>
      <c r="P48" s="1005"/>
      <c r="Q48" s="1005"/>
      <c r="R48" s="1005"/>
      <c r="S48" s="1005"/>
      <c r="T48" s="1005"/>
      <c r="U48" s="1005"/>
      <c r="V48" s="1005"/>
      <c r="W48" s="1005"/>
      <c r="X48" s="1005"/>
      <c r="Y48" s="1005"/>
      <c r="Z48" s="1005"/>
      <c r="AA48" s="1005"/>
      <c r="AB48" s="1005"/>
      <c r="AC48" s="1005"/>
      <c r="AD48" s="1005"/>
      <c r="AE48" s="1005"/>
      <c r="AF48" s="1005"/>
      <c r="AG48" s="1005"/>
      <c r="AH48" s="1006"/>
      <c r="AI48" s="29"/>
    </row>
    <row r="49" spans="1:35" ht="15" customHeight="1" x14ac:dyDescent="0.15">
      <c r="A49" s="27"/>
      <c r="B49" s="1000"/>
      <c r="C49" s="1000"/>
      <c r="D49" s="1000"/>
      <c r="E49" s="1000"/>
      <c r="F49" s="1000"/>
      <c r="G49" s="1004"/>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6"/>
      <c r="AI49" s="29"/>
    </row>
    <row r="50" spans="1:35" ht="15" customHeight="1" x14ac:dyDescent="0.15">
      <c r="A50" s="27"/>
      <c r="B50" s="1000" t="s">
        <v>88</v>
      </c>
      <c r="C50" s="1000"/>
      <c r="D50" s="1000"/>
      <c r="E50" s="1000"/>
      <c r="F50" s="1000"/>
      <c r="G50" s="1001"/>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02"/>
      <c r="AF50" s="1002"/>
      <c r="AG50" s="1002"/>
      <c r="AH50" s="1003"/>
      <c r="AI50" s="29"/>
    </row>
    <row r="51" spans="1:35" ht="15" customHeight="1" x14ac:dyDescent="0.15">
      <c r="A51" s="27"/>
      <c r="B51" s="1000"/>
      <c r="C51" s="1000"/>
      <c r="D51" s="1000"/>
      <c r="E51" s="1000"/>
      <c r="F51" s="1000"/>
      <c r="G51" s="1004"/>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c r="AD51" s="1005"/>
      <c r="AE51" s="1005"/>
      <c r="AF51" s="1005"/>
      <c r="AG51" s="1005"/>
      <c r="AH51" s="1006"/>
      <c r="AI51" s="29"/>
    </row>
    <row r="52" spans="1:35" ht="15" customHeight="1" x14ac:dyDescent="0.15">
      <c r="A52" s="27"/>
      <c r="B52" s="1000"/>
      <c r="C52" s="1000"/>
      <c r="D52" s="1000"/>
      <c r="E52" s="1000"/>
      <c r="F52" s="1000"/>
      <c r="G52" s="1004"/>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6"/>
      <c r="AI52" s="29"/>
    </row>
    <row r="53" spans="1:35" ht="15" customHeight="1" x14ac:dyDescent="0.15">
      <c r="A53" s="27"/>
      <c r="B53" s="1000"/>
      <c r="C53" s="1000"/>
      <c r="D53" s="1000"/>
      <c r="E53" s="1000"/>
      <c r="F53" s="1000"/>
      <c r="G53" s="1004"/>
      <c r="H53" s="1005"/>
      <c r="I53" s="1005"/>
      <c r="J53" s="1005"/>
      <c r="K53" s="1005"/>
      <c r="L53" s="1005"/>
      <c r="M53" s="1005"/>
      <c r="N53" s="1005"/>
      <c r="O53" s="1005"/>
      <c r="P53" s="1005"/>
      <c r="Q53" s="1005"/>
      <c r="R53" s="1005"/>
      <c r="S53" s="1005"/>
      <c r="T53" s="1005"/>
      <c r="U53" s="1005"/>
      <c r="V53" s="1005"/>
      <c r="W53" s="1005"/>
      <c r="X53" s="1005"/>
      <c r="Y53" s="1005"/>
      <c r="Z53" s="1005"/>
      <c r="AA53" s="1005"/>
      <c r="AB53" s="1005"/>
      <c r="AC53" s="1005"/>
      <c r="AD53" s="1005"/>
      <c r="AE53" s="1005"/>
      <c r="AF53" s="1005"/>
      <c r="AG53" s="1005"/>
      <c r="AH53" s="1006"/>
      <c r="AI53" s="29"/>
    </row>
    <row r="54" spans="1:35" ht="15" customHeight="1" x14ac:dyDescent="0.15">
      <c r="A54" s="27"/>
      <c r="B54" s="1000"/>
      <c r="C54" s="1000"/>
      <c r="D54" s="1000"/>
      <c r="E54" s="1000"/>
      <c r="F54" s="1000"/>
      <c r="G54" s="1004"/>
      <c r="H54" s="1005"/>
      <c r="I54" s="1005"/>
      <c r="J54" s="1005"/>
      <c r="K54" s="1005"/>
      <c r="L54" s="1005"/>
      <c r="M54" s="1005"/>
      <c r="N54" s="1005"/>
      <c r="O54" s="1005"/>
      <c r="P54" s="1005"/>
      <c r="Q54" s="1005"/>
      <c r="R54" s="1005"/>
      <c r="S54" s="1005"/>
      <c r="T54" s="1005"/>
      <c r="U54" s="1005"/>
      <c r="V54" s="1005"/>
      <c r="W54" s="1005"/>
      <c r="X54" s="1005"/>
      <c r="Y54" s="1005"/>
      <c r="Z54" s="1005"/>
      <c r="AA54" s="1005"/>
      <c r="AB54" s="1005"/>
      <c r="AC54" s="1005"/>
      <c r="AD54" s="1005"/>
      <c r="AE54" s="1005"/>
      <c r="AF54" s="1005"/>
      <c r="AG54" s="1005"/>
      <c r="AH54" s="1006"/>
      <c r="AI54" s="29"/>
    </row>
    <row r="55" spans="1:35" ht="15" customHeight="1" x14ac:dyDescent="0.15">
      <c r="A55" s="27"/>
      <c r="B55" s="1000"/>
      <c r="C55" s="1000"/>
      <c r="D55" s="1000"/>
      <c r="E55" s="1000"/>
      <c r="F55" s="1000"/>
      <c r="G55" s="1004"/>
      <c r="H55" s="1005"/>
      <c r="I55" s="1005"/>
      <c r="J55" s="1005"/>
      <c r="K55" s="1005"/>
      <c r="L55" s="1005"/>
      <c r="M55" s="1005"/>
      <c r="N55" s="1005"/>
      <c r="O55" s="1005"/>
      <c r="P55" s="1005"/>
      <c r="Q55" s="1005"/>
      <c r="R55" s="1005"/>
      <c r="S55" s="1005"/>
      <c r="T55" s="1005"/>
      <c r="U55" s="1005"/>
      <c r="V55" s="1005"/>
      <c r="W55" s="1005"/>
      <c r="X55" s="1005"/>
      <c r="Y55" s="1005"/>
      <c r="Z55" s="1005"/>
      <c r="AA55" s="1005"/>
      <c r="AB55" s="1005"/>
      <c r="AC55" s="1005"/>
      <c r="AD55" s="1005"/>
      <c r="AE55" s="1005"/>
      <c r="AF55" s="1005"/>
      <c r="AG55" s="1005"/>
      <c r="AH55" s="1006"/>
      <c r="AI55" s="29"/>
    </row>
    <row r="56" spans="1:35" ht="15" customHeight="1" x14ac:dyDescent="0.15">
      <c r="A56" s="27"/>
      <c r="B56" s="1000"/>
      <c r="C56" s="1000"/>
      <c r="D56" s="1000"/>
      <c r="E56" s="1000"/>
      <c r="F56" s="1000"/>
      <c r="G56" s="1007"/>
      <c r="H56" s="1008"/>
      <c r="I56" s="1008"/>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1008"/>
      <c r="AG56" s="1008"/>
      <c r="AH56" s="1009"/>
      <c r="AI56" s="29"/>
    </row>
    <row r="57" spans="1:35" ht="15" customHeight="1" x14ac:dyDescent="0.15">
      <c r="A57" s="30"/>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2"/>
    </row>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sheetData>
  <mergeCells count="63">
    <mergeCell ref="A1:AI2"/>
    <mergeCell ref="B4:AH4"/>
    <mergeCell ref="B5:F7"/>
    <mergeCell ref="G5:N7"/>
    <mergeCell ref="O5:P7"/>
    <mergeCell ref="Q5:R7"/>
    <mergeCell ref="S5:T7"/>
    <mergeCell ref="U5:V7"/>
    <mergeCell ref="W5:X7"/>
    <mergeCell ref="Y5:AH7"/>
    <mergeCell ref="B8:F21"/>
    <mergeCell ref="G8:AH8"/>
    <mergeCell ref="G9:AH9"/>
    <mergeCell ref="G10:AH10"/>
    <mergeCell ref="G11:AH11"/>
    <mergeCell ref="G12:AH12"/>
    <mergeCell ref="G13:AH13"/>
    <mergeCell ref="G14:AH14"/>
    <mergeCell ref="G15:AH15"/>
    <mergeCell ref="G16:AH16"/>
    <mergeCell ref="G17:AH17"/>
    <mergeCell ref="G18:AH18"/>
    <mergeCell ref="G19:AH19"/>
    <mergeCell ref="G20:AH20"/>
    <mergeCell ref="G21:AH21"/>
    <mergeCell ref="G26:AH26"/>
    <mergeCell ref="G27:AH27"/>
    <mergeCell ref="G28:AH28"/>
    <mergeCell ref="G29:AH29"/>
    <mergeCell ref="G30:AH30"/>
    <mergeCell ref="G32:AH32"/>
    <mergeCell ref="G33:AH33"/>
    <mergeCell ref="G34:AH34"/>
    <mergeCell ref="B35:F40"/>
    <mergeCell ref="G35:AH35"/>
    <mergeCell ref="G36:AH36"/>
    <mergeCell ref="G37:AH37"/>
    <mergeCell ref="G38:AH38"/>
    <mergeCell ref="G39:AH39"/>
    <mergeCell ref="G40:AH40"/>
    <mergeCell ref="B22:F34"/>
    <mergeCell ref="G31:AH31"/>
    <mergeCell ref="G22:AH22"/>
    <mergeCell ref="G23:AH23"/>
    <mergeCell ref="G24:AH24"/>
    <mergeCell ref="G25:AH25"/>
    <mergeCell ref="B42:AH42"/>
    <mergeCell ref="B43:F49"/>
    <mergeCell ref="G43:AH43"/>
    <mergeCell ref="G44:AH44"/>
    <mergeCell ref="G45:AH45"/>
    <mergeCell ref="G46:AH46"/>
    <mergeCell ref="G47:AH47"/>
    <mergeCell ref="G48:AH48"/>
    <mergeCell ref="G49:AH49"/>
    <mergeCell ref="B50:F56"/>
    <mergeCell ref="G50:AH50"/>
    <mergeCell ref="G51:AH51"/>
    <mergeCell ref="G52:AH52"/>
    <mergeCell ref="G53:AH53"/>
    <mergeCell ref="G54:AH54"/>
    <mergeCell ref="G55:AH55"/>
    <mergeCell ref="G56:AH56"/>
  </mergeCells>
  <phoneticPr fontId="4"/>
  <printOptions horizontalCentered="1"/>
  <pageMargins left="0.59055118110236227" right="0.59055118110236227" top="0.39370078740157483" bottom="0.59055118110236227" header="0.31496062992125984" footer="0.31496062992125984"/>
  <pageSetup paperSize="9" orientation="portrait" r:id="rId1"/>
  <headerFooter>
    <oddFooter>&amp;C-2-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680"/>
      <c r="Z3" s="662"/>
      <c r="AA3" s="206"/>
      <c r="AB3" s="206"/>
      <c r="AC3" s="206"/>
      <c r="AD3" s="206"/>
      <c r="AE3" s="206"/>
      <c r="AF3" s="206"/>
      <c r="AG3" s="206"/>
      <c r="AH3" s="206"/>
      <c r="AI3" s="644"/>
    </row>
    <row r="4" spans="1:35" ht="15" customHeight="1" x14ac:dyDescent="0.15">
      <c r="A4" s="662"/>
      <c r="B4" s="56" t="s">
        <v>789</v>
      </c>
      <c r="C4" s="1759" t="s">
        <v>800</v>
      </c>
      <c r="D4" s="1759"/>
      <c r="E4" s="1759"/>
      <c r="F4" s="1759"/>
      <c r="G4" s="1759"/>
      <c r="H4" s="1759"/>
      <c r="I4" s="1759"/>
      <c r="J4" s="1759"/>
      <c r="K4" s="1759"/>
      <c r="L4" s="1759"/>
      <c r="M4" s="1759"/>
      <c r="N4" s="1759"/>
      <c r="O4" s="1759"/>
      <c r="P4" s="1759"/>
      <c r="Q4" s="1759"/>
      <c r="R4" s="1759"/>
      <c r="S4" s="1759"/>
      <c r="T4" s="792"/>
      <c r="U4" s="792"/>
      <c r="V4" s="792"/>
      <c r="W4" s="792"/>
      <c r="X4" s="793"/>
      <c r="Y4" s="572"/>
      <c r="Z4" s="1753" t="s">
        <v>801</v>
      </c>
      <c r="AA4" s="1754"/>
      <c r="AB4" s="1754"/>
      <c r="AC4" s="1754"/>
      <c r="AD4" s="1754"/>
      <c r="AE4" s="1754"/>
      <c r="AF4" s="1754"/>
      <c r="AG4" s="1754"/>
      <c r="AH4" s="1754"/>
      <c r="AI4" s="1755"/>
    </row>
    <row r="5" spans="1:35" ht="15" customHeight="1" x14ac:dyDescent="0.15">
      <c r="A5" s="662"/>
      <c r="B5" s="311"/>
      <c r="C5" s="280"/>
      <c r="D5" s="280"/>
      <c r="E5" s="280"/>
      <c r="F5" s="280"/>
      <c r="G5" s="280"/>
      <c r="H5" s="280"/>
      <c r="I5" s="280"/>
      <c r="J5" s="280"/>
      <c r="K5" s="280"/>
      <c r="L5" s="280"/>
      <c r="M5" s="280"/>
      <c r="N5" s="590" t="s">
        <v>253</v>
      </c>
      <c r="O5" s="578" t="s">
        <v>254</v>
      </c>
      <c r="P5" s="578"/>
      <c r="Q5" s="578"/>
      <c r="R5" s="277"/>
      <c r="S5" s="590" t="s">
        <v>253</v>
      </c>
      <c r="T5" s="578" t="s">
        <v>255</v>
      </c>
      <c r="U5" s="578"/>
      <c r="V5" s="792"/>
      <c r="W5" s="792"/>
      <c r="X5" s="793"/>
      <c r="Y5" s="572"/>
      <c r="Z5" s="1753"/>
      <c r="AA5" s="1754"/>
      <c r="AB5" s="1754"/>
      <c r="AC5" s="1754"/>
      <c r="AD5" s="1754"/>
      <c r="AE5" s="1754"/>
      <c r="AF5" s="1754"/>
      <c r="AG5" s="1754"/>
      <c r="AH5" s="1754"/>
      <c r="AI5" s="1755"/>
    </row>
    <row r="6" spans="1:35" ht="9.75" customHeight="1" x14ac:dyDescent="0.15">
      <c r="A6" s="662"/>
      <c r="B6" s="301"/>
      <c r="C6" s="301"/>
      <c r="D6" s="301"/>
      <c r="E6" s="301"/>
      <c r="F6" s="301"/>
      <c r="G6" s="301"/>
      <c r="H6" s="301"/>
      <c r="I6" s="301"/>
      <c r="J6" s="301"/>
      <c r="K6" s="301"/>
      <c r="L6" s="301"/>
      <c r="M6" s="301"/>
      <c r="N6" s="301"/>
      <c r="O6" s="301"/>
      <c r="P6" s="301"/>
      <c r="Q6" s="301"/>
      <c r="R6" s="301"/>
      <c r="S6" s="301"/>
      <c r="T6" s="301"/>
      <c r="U6" s="794"/>
      <c r="V6" s="301"/>
      <c r="W6" s="301"/>
      <c r="X6" s="28"/>
      <c r="Y6" s="572"/>
      <c r="Z6" s="1753"/>
      <c r="AA6" s="1754"/>
      <c r="AB6" s="1754"/>
      <c r="AC6" s="1754"/>
      <c r="AD6" s="1754"/>
      <c r="AE6" s="1754"/>
      <c r="AF6" s="1754"/>
      <c r="AG6" s="1754"/>
      <c r="AH6" s="1754"/>
      <c r="AI6" s="1755"/>
    </row>
    <row r="7" spans="1:35" ht="15" customHeight="1" x14ac:dyDescent="0.15">
      <c r="A7" s="662"/>
      <c r="B7" s="56" t="s">
        <v>789</v>
      </c>
      <c r="C7" s="1759" t="s">
        <v>802</v>
      </c>
      <c r="D7" s="1759"/>
      <c r="E7" s="1759"/>
      <c r="F7" s="1759"/>
      <c r="G7" s="1759"/>
      <c r="H7" s="1759"/>
      <c r="I7" s="1759"/>
      <c r="J7" s="1759"/>
      <c r="K7" s="1759"/>
      <c r="L7" s="1759"/>
      <c r="M7" s="1759"/>
      <c r="N7" s="1759"/>
      <c r="O7" s="1759"/>
      <c r="P7" s="1759"/>
      <c r="Q7" s="1759"/>
      <c r="R7" s="1759"/>
      <c r="S7" s="1759"/>
      <c r="T7" s="1759"/>
      <c r="U7" s="1759"/>
      <c r="V7" s="1759"/>
      <c r="W7" s="1759"/>
      <c r="X7" s="28"/>
      <c r="Y7" s="572"/>
      <c r="Z7" s="1753"/>
      <c r="AA7" s="1754"/>
      <c r="AB7" s="1754"/>
      <c r="AC7" s="1754"/>
      <c r="AD7" s="1754"/>
      <c r="AE7" s="1754"/>
      <c r="AF7" s="1754"/>
      <c r="AG7" s="1754"/>
      <c r="AH7" s="1754"/>
      <c r="AI7" s="1755"/>
    </row>
    <row r="8" spans="1:35" ht="15" customHeight="1" x14ac:dyDescent="0.15">
      <c r="A8" s="662"/>
      <c r="B8" s="208"/>
      <c r="C8" s="14" t="s">
        <v>803</v>
      </c>
      <c r="D8" s="14"/>
      <c r="E8" s="14"/>
      <c r="F8" s="14"/>
      <c r="G8" s="14"/>
      <c r="H8" s="14"/>
      <c r="I8" s="14"/>
      <c r="J8" s="14"/>
      <c r="K8" s="14"/>
      <c r="L8" s="795"/>
      <c r="M8" s="795"/>
      <c r="N8" s="795"/>
      <c r="O8" s="795"/>
      <c r="P8" s="795"/>
      <c r="Q8" s="795"/>
      <c r="R8" s="795"/>
      <c r="S8" s="795"/>
      <c r="T8" s="795"/>
      <c r="U8" s="795"/>
      <c r="V8" s="795"/>
      <c r="W8" s="795"/>
      <c r="X8" s="28"/>
      <c r="Y8" s="572"/>
      <c r="Z8" s="1753"/>
      <c r="AA8" s="1754"/>
      <c r="AB8" s="1754"/>
      <c r="AC8" s="1754"/>
      <c r="AD8" s="1754"/>
      <c r="AE8" s="1754"/>
      <c r="AF8" s="1754"/>
      <c r="AG8" s="1754"/>
      <c r="AH8" s="1754"/>
      <c r="AI8" s="1755"/>
    </row>
    <row r="9" spans="1:35" ht="15" customHeight="1" x14ac:dyDescent="0.15">
      <c r="A9" s="662"/>
      <c r="B9" s="311"/>
      <c r="C9" s="280"/>
      <c r="D9" s="280"/>
      <c r="E9" s="280"/>
      <c r="F9" s="280"/>
      <c r="G9" s="280"/>
      <c r="H9" s="280"/>
      <c r="I9" s="280"/>
      <c r="J9" s="280"/>
      <c r="K9" s="280"/>
      <c r="L9" s="280"/>
      <c r="M9" s="280"/>
      <c r="N9" s="590" t="s">
        <v>253</v>
      </c>
      <c r="O9" s="578" t="s">
        <v>254</v>
      </c>
      <c r="P9" s="578"/>
      <c r="Q9" s="578"/>
      <c r="R9" s="277"/>
      <c r="S9" s="590" t="s">
        <v>253</v>
      </c>
      <c r="T9" s="578" t="s">
        <v>255</v>
      </c>
      <c r="U9" s="578"/>
      <c r="V9" s="280"/>
      <c r="W9" s="280"/>
      <c r="X9" s="28"/>
      <c r="Y9" s="572"/>
      <c r="Z9" s="1753"/>
      <c r="AA9" s="1754"/>
      <c r="AB9" s="1754"/>
      <c r="AC9" s="1754"/>
      <c r="AD9" s="1754"/>
      <c r="AE9" s="1754"/>
      <c r="AF9" s="1754"/>
      <c r="AG9" s="1754"/>
      <c r="AH9" s="1754"/>
      <c r="AI9" s="1755"/>
    </row>
    <row r="10" spans="1:35" ht="15" customHeight="1" x14ac:dyDescent="0.15">
      <c r="A10" s="662"/>
      <c r="B10" s="301"/>
      <c r="C10" s="301"/>
      <c r="D10" s="301"/>
      <c r="E10" s="301"/>
      <c r="F10" s="301"/>
      <c r="G10" s="301"/>
      <c r="H10" s="301"/>
      <c r="I10" s="301"/>
      <c r="J10" s="301"/>
      <c r="K10" s="301"/>
      <c r="L10" s="301"/>
      <c r="M10" s="301"/>
      <c r="N10" s="301"/>
      <c r="O10" s="301"/>
      <c r="P10" s="301"/>
      <c r="Q10" s="301"/>
      <c r="R10" s="301"/>
      <c r="S10" s="301"/>
      <c r="T10" s="301"/>
      <c r="U10" s="794"/>
      <c r="V10" s="301"/>
      <c r="W10" s="301"/>
      <c r="X10" s="28"/>
      <c r="Y10" s="576"/>
      <c r="Z10" s="1328" t="s">
        <v>804</v>
      </c>
      <c r="AA10" s="1660"/>
      <c r="AB10" s="1660"/>
      <c r="AC10" s="1660"/>
      <c r="AD10" s="1660"/>
      <c r="AE10" s="1660"/>
      <c r="AF10" s="1660"/>
      <c r="AG10" s="1660"/>
      <c r="AH10" s="1660"/>
      <c r="AI10" s="1661"/>
    </row>
    <row r="11" spans="1:35" ht="15" customHeight="1" x14ac:dyDescent="0.15">
      <c r="A11" s="662"/>
      <c r="B11" s="796" t="s">
        <v>805</v>
      </c>
      <c r="C11" s="797"/>
      <c r="D11" s="797"/>
      <c r="E11" s="797"/>
      <c r="F11" s="797"/>
      <c r="G11" s="797"/>
      <c r="H11" s="797"/>
      <c r="I11" s="797"/>
      <c r="J11" s="797"/>
      <c r="K11" s="797"/>
      <c r="L11" s="797"/>
      <c r="M11" s="797"/>
      <c r="N11" s="797"/>
      <c r="O11" s="797"/>
      <c r="P11" s="797"/>
      <c r="Q11" s="797"/>
      <c r="R11" s="797"/>
      <c r="S11" s="301"/>
      <c r="T11" s="794"/>
      <c r="U11" s="301"/>
      <c r="V11" s="798"/>
      <c r="W11" s="301"/>
      <c r="X11" s="28"/>
      <c r="Y11" s="576"/>
      <c r="Z11" s="1328"/>
      <c r="AA11" s="1660"/>
      <c r="AB11" s="1660"/>
      <c r="AC11" s="1660"/>
      <c r="AD11" s="1660"/>
      <c r="AE11" s="1660"/>
      <c r="AF11" s="1660"/>
      <c r="AG11" s="1660"/>
      <c r="AH11" s="1660"/>
      <c r="AI11" s="1661"/>
    </row>
    <row r="12" spans="1:35" ht="15" customHeight="1" x14ac:dyDescent="0.15">
      <c r="A12" s="662"/>
      <c r="B12" s="301"/>
      <c r="C12" s="301"/>
      <c r="D12" s="301"/>
      <c r="E12" s="301"/>
      <c r="F12" s="301"/>
      <c r="G12" s="301"/>
      <c r="H12" s="301"/>
      <c r="I12" s="301"/>
      <c r="J12" s="301"/>
      <c r="K12" s="301"/>
      <c r="L12" s="301"/>
      <c r="M12" s="301"/>
      <c r="N12" s="301"/>
      <c r="O12" s="301"/>
      <c r="P12" s="301"/>
      <c r="Q12" s="301"/>
      <c r="R12" s="301"/>
      <c r="S12" s="301"/>
      <c r="T12" s="301"/>
      <c r="U12" s="794"/>
      <c r="V12" s="301"/>
      <c r="W12" s="301"/>
      <c r="X12" s="28"/>
      <c r="Y12" s="576"/>
      <c r="Z12" s="1328"/>
      <c r="AA12" s="1660"/>
      <c r="AB12" s="1660"/>
      <c r="AC12" s="1660"/>
      <c r="AD12" s="1660"/>
      <c r="AE12" s="1660"/>
      <c r="AF12" s="1660"/>
      <c r="AG12" s="1660"/>
      <c r="AH12" s="1660"/>
      <c r="AI12" s="1661"/>
    </row>
    <row r="13" spans="1:35" ht="15" customHeight="1" x14ac:dyDescent="0.15">
      <c r="A13" s="662"/>
      <c r="B13" s="300"/>
      <c r="C13" s="56" t="s">
        <v>806</v>
      </c>
      <c r="D13" s="208" t="s">
        <v>807</v>
      </c>
      <c r="E13" s="301"/>
      <c r="F13" s="301"/>
      <c r="G13" s="301"/>
      <c r="H13" s="301"/>
      <c r="I13" s="301"/>
      <c r="J13" s="301"/>
      <c r="K13" s="301"/>
      <c r="L13" s="301"/>
      <c r="M13" s="301"/>
      <c r="N13" s="301"/>
      <c r="O13" s="301"/>
      <c r="P13" s="301"/>
      <c r="Q13" s="301"/>
      <c r="R13" s="301"/>
      <c r="S13" s="301"/>
      <c r="T13" s="301"/>
      <c r="U13" s="301"/>
      <c r="V13" s="301"/>
      <c r="W13" s="301"/>
      <c r="X13" s="28"/>
      <c r="Y13" s="576"/>
      <c r="Z13" s="1328"/>
      <c r="AA13" s="1660"/>
      <c r="AB13" s="1660"/>
      <c r="AC13" s="1660"/>
      <c r="AD13" s="1660"/>
      <c r="AE13" s="1660"/>
      <c r="AF13" s="1660"/>
      <c r="AG13" s="1660"/>
      <c r="AH13" s="1660"/>
      <c r="AI13" s="1661"/>
    </row>
    <row r="14" spans="1:35" ht="15" customHeight="1" x14ac:dyDescent="0.15">
      <c r="A14" s="662"/>
      <c r="B14" s="300"/>
      <c r="C14" s="208"/>
      <c r="D14" s="208" t="s">
        <v>808</v>
      </c>
      <c r="E14" s="301"/>
      <c r="F14" s="301"/>
      <c r="G14" s="301"/>
      <c r="H14" s="301"/>
      <c r="I14" s="301"/>
      <c r="J14" s="301"/>
      <c r="K14" s="301"/>
      <c r="L14" s="301"/>
      <c r="M14" s="280"/>
      <c r="N14" s="590" t="s">
        <v>253</v>
      </c>
      <c r="O14" s="578" t="s">
        <v>254</v>
      </c>
      <c r="P14" s="578"/>
      <c r="Q14" s="578"/>
      <c r="R14" s="277"/>
      <c r="S14" s="590" t="s">
        <v>253</v>
      </c>
      <c r="T14" s="578" t="s">
        <v>255</v>
      </c>
      <c r="U14" s="578"/>
      <c r="V14" s="301"/>
      <c r="W14" s="301"/>
      <c r="X14" s="28"/>
      <c r="Y14" s="576"/>
      <c r="Z14" s="1328"/>
      <c r="AA14" s="1660"/>
      <c r="AB14" s="1660"/>
      <c r="AC14" s="1660"/>
      <c r="AD14" s="1660"/>
      <c r="AE14" s="1660"/>
      <c r="AF14" s="1660"/>
      <c r="AG14" s="1660"/>
      <c r="AH14" s="1660"/>
      <c r="AI14" s="1661"/>
    </row>
    <row r="15" spans="1:35" ht="9" customHeight="1" x14ac:dyDescent="0.15">
      <c r="A15" s="662"/>
      <c r="B15" s="300"/>
      <c r="C15" s="301"/>
      <c r="D15" s="301"/>
      <c r="E15" s="301"/>
      <c r="F15" s="301"/>
      <c r="G15" s="301"/>
      <c r="H15" s="301"/>
      <c r="I15" s="301"/>
      <c r="J15" s="301"/>
      <c r="K15" s="301"/>
      <c r="L15" s="301"/>
      <c r="M15" s="301"/>
      <c r="N15" s="607"/>
      <c r="O15" s="301"/>
      <c r="P15" s="301"/>
      <c r="Q15" s="301"/>
      <c r="R15" s="301"/>
      <c r="S15" s="607"/>
      <c r="T15" s="301"/>
      <c r="U15" s="301"/>
      <c r="V15" s="301"/>
      <c r="W15" s="301"/>
      <c r="X15" s="28"/>
      <c r="Y15" s="576"/>
      <c r="Z15" s="1328"/>
      <c r="AA15" s="1660"/>
      <c r="AB15" s="1660"/>
      <c r="AC15" s="1660"/>
      <c r="AD15" s="1660"/>
      <c r="AE15" s="1660"/>
      <c r="AF15" s="1660"/>
      <c r="AG15" s="1660"/>
      <c r="AH15" s="1660"/>
      <c r="AI15" s="1661"/>
    </row>
    <row r="16" spans="1:35" ht="15" customHeight="1" x14ac:dyDescent="0.15">
      <c r="A16" s="662"/>
      <c r="B16" s="300"/>
      <c r="C16" s="56" t="s">
        <v>806</v>
      </c>
      <c r="D16" s="208" t="s">
        <v>809</v>
      </c>
      <c r="E16" s="208"/>
      <c r="F16" s="301"/>
      <c r="G16" s="301"/>
      <c r="H16" s="301"/>
      <c r="I16" s="301"/>
      <c r="J16" s="301"/>
      <c r="K16" s="301"/>
      <c r="L16" s="301"/>
      <c r="M16" s="301"/>
      <c r="N16" s="301"/>
      <c r="O16" s="301"/>
      <c r="P16" s="301"/>
      <c r="Q16" s="301"/>
      <c r="R16" s="301"/>
      <c r="S16" s="301"/>
      <c r="T16" s="301"/>
      <c r="U16" s="301"/>
      <c r="V16" s="301"/>
      <c r="W16" s="301"/>
      <c r="X16" s="28"/>
      <c r="Y16" s="576"/>
      <c r="Z16" s="1328" t="s">
        <v>810</v>
      </c>
      <c r="AA16" s="1660"/>
      <c r="AB16" s="1660"/>
      <c r="AC16" s="1660"/>
      <c r="AD16" s="1660"/>
      <c r="AE16" s="1660"/>
      <c r="AF16" s="1660"/>
      <c r="AG16" s="1660"/>
      <c r="AH16" s="1660"/>
      <c r="AI16" s="1661"/>
    </row>
    <row r="17" spans="1:35" ht="15" customHeight="1" x14ac:dyDescent="0.15">
      <c r="A17" s="662"/>
      <c r="B17" s="300"/>
      <c r="C17" s="208"/>
      <c r="D17" s="208" t="s">
        <v>742</v>
      </c>
      <c r="E17" s="208"/>
      <c r="F17" s="301"/>
      <c r="G17" s="301"/>
      <c r="H17" s="301"/>
      <c r="I17" s="301"/>
      <c r="J17" s="301"/>
      <c r="K17" s="301"/>
      <c r="L17" s="301"/>
      <c r="M17" s="280"/>
      <c r="N17" s="590" t="s">
        <v>253</v>
      </c>
      <c r="O17" s="578" t="s">
        <v>254</v>
      </c>
      <c r="P17" s="578"/>
      <c r="Q17" s="578"/>
      <c r="R17" s="277"/>
      <c r="S17" s="590" t="s">
        <v>253</v>
      </c>
      <c r="T17" s="578" t="s">
        <v>255</v>
      </c>
      <c r="U17" s="578"/>
      <c r="V17" s="301"/>
      <c r="W17" s="301"/>
      <c r="X17" s="28"/>
      <c r="Y17" s="576"/>
      <c r="Z17" s="1328"/>
      <c r="AA17" s="1660"/>
      <c r="AB17" s="1660"/>
      <c r="AC17" s="1660"/>
      <c r="AD17" s="1660"/>
      <c r="AE17" s="1660"/>
      <c r="AF17" s="1660"/>
      <c r="AG17" s="1660"/>
      <c r="AH17" s="1660"/>
      <c r="AI17" s="1661"/>
    </row>
    <row r="18" spans="1:35" ht="9" customHeight="1" x14ac:dyDescent="0.15">
      <c r="A18" s="662"/>
      <c r="B18" s="300"/>
      <c r="C18" s="799"/>
      <c r="D18" s="799"/>
      <c r="E18" s="799"/>
      <c r="F18" s="799"/>
      <c r="G18" s="605"/>
      <c r="H18" s="605"/>
      <c r="I18" s="605"/>
      <c r="J18" s="605"/>
      <c r="K18" s="605"/>
      <c r="L18" s="605"/>
      <c r="M18" s="605"/>
      <c r="N18" s="605"/>
      <c r="O18" s="605"/>
      <c r="P18" s="605"/>
      <c r="Q18" s="605"/>
      <c r="R18" s="605"/>
      <c r="S18" s="605"/>
      <c r="T18" s="605"/>
      <c r="U18" s="605"/>
      <c r="V18" s="605"/>
      <c r="W18" s="311"/>
      <c r="X18" s="28"/>
      <c r="Y18" s="576"/>
      <c r="Z18" s="1328"/>
      <c r="AA18" s="1660"/>
      <c r="AB18" s="1660"/>
      <c r="AC18" s="1660"/>
      <c r="AD18" s="1660"/>
      <c r="AE18" s="1660"/>
      <c r="AF18" s="1660"/>
      <c r="AG18" s="1660"/>
      <c r="AH18" s="1660"/>
      <c r="AI18" s="1661"/>
    </row>
    <row r="19" spans="1:35" ht="15" customHeight="1" x14ac:dyDescent="0.15">
      <c r="A19" s="662"/>
      <c r="B19" s="300"/>
      <c r="C19" s="799"/>
      <c r="D19" s="639" t="s">
        <v>26</v>
      </c>
      <c r="E19" s="311" t="s">
        <v>811</v>
      </c>
      <c r="F19" s="301"/>
      <c r="G19" s="301"/>
      <c r="H19" s="301"/>
      <c r="I19" s="301"/>
      <c r="J19" s="301"/>
      <c r="K19" s="301"/>
      <c r="L19" s="301"/>
      <c r="M19" s="301"/>
      <c r="N19" s="301"/>
      <c r="O19" s="301"/>
      <c r="P19" s="301"/>
      <c r="Q19" s="301"/>
      <c r="R19" s="301"/>
      <c r="S19" s="301"/>
      <c r="T19" s="301"/>
      <c r="U19" s="301"/>
      <c r="V19" s="301"/>
      <c r="W19" s="301"/>
      <c r="X19" s="28"/>
      <c r="Y19" s="576"/>
      <c r="Z19" s="1328"/>
      <c r="AA19" s="1660"/>
      <c r="AB19" s="1660"/>
      <c r="AC19" s="1660"/>
      <c r="AD19" s="1660"/>
      <c r="AE19" s="1660"/>
      <c r="AF19" s="1660"/>
      <c r="AG19" s="1660"/>
      <c r="AH19" s="1660"/>
      <c r="AI19" s="1661"/>
    </row>
    <row r="20" spans="1:35" ht="15" customHeight="1" x14ac:dyDescent="0.15">
      <c r="A20" s="662"/>
      <c r="B20" s="300"/>
      <c r="C20" s="799"/>
      <c r="D20" s="1770"/>
      <c r="E20" s="1771"/>
      <c r="F20" s="1771"/>
      <c r="G20" s="1771"/>
      <c r="H20" s="1771"/>
      <c r="I20" s="1771"/>
      <c r="J20" s="1771"/>
      <c r="K20" s="1771"/>
      <c r="L20" s="1771"/>
      <c r="M20" s="1771"/>
      <c r="N20" s="1771"/>
      <c r="O20" s="1771"/>
      <c r="P20" s="1771"/>
      <c r="Q20" s="1771"/>
      <c r="R20" s="1771"/>
      <c r="S20" s="1771"/>
      <c r="T20" s="1771"/>
      <c r="U20" s="1771"/>
      <c r="V20" s="1771"/>
      <c r="W20" s="1771"/>
      <c r="X20" s="1772"/>
      <c r="Y20" s="576"/>
      <c r="Z20" s="1328" t="s">
        <v>812</v>
      </c>
      <c r="AA20" s="1660"/>
      <c r="AB20" s="1660"/>
      <c r="AC20" s="1660"/>
      <c r="AD20" s="1660"/>
      <c r="AE20" s="1660"/>
      <c r="AF20" s="1660"/>
      <c r="AG20" s="1660"/>
      <c r="AH20" s="1660"/>
      <c r="AI20" s="1661"/>
    </row>
    <row r="21" spans="1:35" ht="15" customHeight="1" x14ac:dyDescent="0.15">
      <c r="A21" s="662"/>
      <c r="B21" s="300"/>
      <c r="C21" s="639"/>
      <c r="D21" s="1773"/>
      <c r="E21" s="1774"/>
      <c r="F21" s="1774"/>
      <c r="G21" s="1774"/>
      <c r="H21" s="1774"/>
      <c r="I21" s="1774"/>
      <c r="J21" s="1774"/>
      <c r="K21" s="1774"/>
      <c r="L21" s="1774"/>
      <c r="M21" s="1774"/>
      <c r="N21" s="1774"/>
      <c r="O21" s="1774"/>
      <c r="P21" s="1774"/>
      <c r="Q21" s="1774"/>
      <c r="R21" s="1774"/>
      <c r="S21" s="1774"/>
      <c r="T21" s="1774"/>
      <c r="U21" s="1774"/>
      <c r="V21" s="1774"/>
      <c r="W21" s="1774"/>
      <c r="X21" s="1775"/>
      <c r="Y21" s="576"/>
      <c r="Z21" s="1328"/>
      <c r="AA21" s="1660"/>
      <c r="AB21" s="1660"/>
      <c r="AC21" s="1660"/>
      <c r="AD21" s="1660"/>
      <c r="AE21" s="1660"/>
      <c r="AF21" s="1660"/>
      <c r="AG21" s="1660"/>
      <c r="AH21" s="1660"/>
      <c r="AI21" s="1661"/>
    </row>
    <row r="22" spans="1:35" ht="15" customHeight="1" x14ac:dyDescent="0.15">
      <c r="A22" s="662"/>
      <c r="B22" s="300"/>
      <c r="C22" s="301"/>
      <c r="D22" s="1776"/>
      <c r="E22" s="1777"/>
      <c r="F22" s="1777"/>
      <c r="G22" s="1777"/>
      <c r="H22" s="1777"/>
      <c r="I22" s="1777"/>
      <c r="J22" s="1777"/>
      <c r="K22" s="1777"/>
      <c r="L22" s="1777"/>
      <c r="M22" s="1777"/>
      <c r="N22" s="1777"/>
      <c r="O22" s="1777"/>
      <c r="P22" s="1777"/>
      <c r="Q22" s="1777"/>
      <c r="R22" s="1777"/>
      <c r="S22" s="1777"/>
      <c r="T22" s="1777"/>
      <c r="U22" s="1777"/>
      <c r="V22" s="1777"/>
      <c r="W22" s="1777"/>
      <c r="X22" s="1778"/>
      <c r="Y22" s="576"/>
      <c r="Z22" s="1328"/>
      <c r="AA22" s="1660"/>
      <c r="AB22" s="1660"/>
      <c r="AC22" s="1660"/>
      <c r="AD22" s="1660"/>
      <c r="AE22" s="1660"/>
      <c r="AF22" s="1660"/>
      <c r="AG22" s="1660"/>
      <c r="AH22" s="1660"/>
      <c r="AI22" s="1661"/>
    </row>
    <row r="23" spans="1:35" ht="9" customHeight="1" x14ac:dyDescent="0.15">
      <c r="A23" s="662"/>
      <c r="B23" s="300"/>
      <c r="C23" s="301"/>
      <c r="D23" s="301"/>
      <c r="E23" s="301"/>
      <c r="F23" s="301"/>
      <c r="G23" s="301"/>
      <c r="H23" s="301"/>
      <c r="I23" s="301"/>
      <c r="J23" s="301"/>
      <c r="K23" s="301"/>
      <c r="L23" s="301"/>
      <c r="M23" s="301"/>
      <c r="N23" s="301"/>
      <c r="O23" s="301"/>
      <c r="P23" s="301"/>
      <c r="Q23" s="301"/>
      <c r="R23" s="301"/>
      <c r="S23" s="301"/>
      <c r="T23" s="301"/>
      <c r="U23" s="301"/>
      <c r="V23" s="301"/>
      <c r="W23" s="301"/>
      <c r="X23" s="28"/>
      <c r="Y23" s="576"/>
      <c r="Z23" s="1328"/>
      <c r="AA23" s="1660"/>
      <c r="AB23" s="1660"/>
      <c r="AC23" s="1660"/>
      <c r="AD23" s="1660"/>
      <c r="AE23" s="1660"/>
      <c r="AF23" s="1660"/>
      <c r="AG23" s="1660"/>
      <c r="AH23" s="1660"/>
      <c r="AI23" s="1661"/>
    </row>
    <row r="24" spans="1:35" ht="15" customHeight="1" x14ac:dyDescent="0.15">
      <c r="A24" s="662"/>
      <c r="B24" s="300"/>
      <c r="C24" s="301" t="s">
        <v>806</v>
      </c>
      <c r="D24" s="301" t="s">
        <v>813</v>
      </c>
      <c r="E24" s="301"/>
      <c r="F24" s="301"/>
      <c r="G24" s="301"/>
      <c r="H24" s="301"/>
      <c r="I24" s="301"/>
      <c r="J24" s="301"/>
      <c r="K24" s="301"/>
      <c r="L24" s="301"/>
      <c r="M24" s="301"/>
      <c r="N24" s="607"/>
      <c r="O24" s="301"/>
      <c r="P24" s="301"/>
      <c r="Q24" s="301"/>
      <c r="R24" s="301"/>
      <c r="S24" s="607"/>
      <c r="T24" s="301"/>
      <c r="U24" s="301"/>
      <c r="V24" s="301"/>
      <c r="W24" s="301"/>
      <c r="X24" s="28"/>
      <c r="Y24" s="800"/>
      <c r="Z24" s="28"/>
      <c r="AA24" s="28"/>
      <c r="AB24" s="28"/>
      <c r="AC24" s="28"/>
      <c r="AD24" s="28"/>
      <c r="AE24" s="28"/>
      <c r="AF24" s="28"/>
      <c r="AG24" s="28"/>
      <c r="AH24" s="301"/>
      <c r="AI24" s="644"/>
    </row>
    <row r="25" spans="1:35" ht="15" customHeight="1" x14ac:dyDescent="0.15">
      <c r="A25" s="662"/>
      <c r="B25" s="301"/>
      <c r="C25" s="301"/>
      <c r="D25" s="301"/>
      <c r="E25" s="301"/>
      <c r="F25" s="301"/>
      <c r="G25" s="301"/>
      <c r="H25" s="301"/>
      <c r="I25" s="301"/>
      <c r="J25" s="301"/>
      <c r="K25" s="301"/>
      <c r="L25" s="301"/>
      <c r="N25" s="140" t="s">
        <v>253</v>
      </c>
      <c r="O25" s="688" t="s">
        <v>612</v>
      </c>
      <c r="P25" s="688"/>
      <c r="Q25" s="688"/>
      <c r="R25" s="688"/>
      <c r="S25" s="140" t="s">
        <v>253</v>
      </c>
      <c r="T25" s="688" t="s">
        <v>613</v>
      </c>
      <c r="U25" s="688"/>
      <c r="V25" s="301"/>
      <c r="W25" s="301"/>
      <c r="X25" s="28"/>
      <c r="Y25" s="800"/>
      <c r="Z25" s="28"/>
      <c r="AA25" s="28"/>
      <c r="AB25" s="28"/>
      <c r="AC25" s="28"/>
      <c r="AD25" s="28"/>
      <c r="AE25" s="28"/>
      <c r="AF25" s="28"/>
      <c r="AG25" s="28"/>
      <c r="AH25" s="301"/>
      <c r="AI25" s="644"/>
    </row>
    <row r="26" spans="1:35" ht="9" customHeight="1" x14ac:dyDescent="0.15">
      <c r="A26" s="662"/>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68"/>
      <c r="Z26" s="168"/>
      <c r="AA26" s="168"/>
      <c r="AB26" s="168"/>
      <c r="AC26" s="168"/>
      <c r="AD26" s="168"/>
      <c r="AE26" s="168"/>
      <c r="AF26" s="168"/>
      <c r="AG26" s="168"/>
      <c r="AH26" s="141"/>
      <c r="AI26" s="644"/>
    </row>
    <row r="27" spans="1:35" ht="15" customHeight="1" x14ac:dyDescent="0.15">
      <c r="A27" s="662"/>
      <c r="B27" s="168"/>
      <c r="C27" s="168"/>
      <c r="D27" s="1402" t="s">
        <v>814</v>
      </c>
      <c r="E27" s="1403"/>
      <c r="F27" s="1403"/>
      <c r="G27" s="1404"/>
      <c r="H27" s="1782"/>
      <c r="I27" s="1783"/>
      <c r="J27" s="1783"/>
      <c r="K27" s="1783"/>
      <c r="L27" s="1783"/>
      <c r="M27" s="1783"/>
      <c r="N27" s="1783"/>
      <c r="O27" s="1783"/>
      <c r="P27" s="1783"/>
      <c r="Q27" s="1783"/>
      <c r="R27" s="1783"/>
      <c r="S27" s="1783"/>
      <c r="T27" s="1783"/>
      <c r="U27" s="1783"/>
      <c r="V27" s="1783"/>
      <c r="W27" s="1783"/>
      <c r="X27" s="1783"/>
      <c r="Y27" s="1783"/>
      <c r="Z27" s="1783"/>
      <c r="AA27" s="1783"/>
      <c r="AB27" s="1783"/>
      <c r="AC27" s="1783"/>
      <c r="AD27" s="1783"/>
      <c r="AE27" s="1783"/>
      <c r="AF27" s="1783"/>
      <c r="AG27" s="1784"/>
      <c r="AH27" s="141"/>
      <c r="AI27" s="644"/>
    </row>
    <row r="28" spans="1:35" ht="15" customHeight="1" x14ac:dyDescent="0.15">
      <c r="A28" s="662"/>
      <c r="B28" s="168"/>
      <c r="C28" s="168"/>
      <c r="D28" s="1779"/>
      <c r="E28" s="1780"/>
      <c r="F28" s="1780"/>
      <c r="G28" s="1781"/>
      <c r="H28" s="1785"/>
      <c r="I28" s="1786"/>
      <c r="J28" s="1786"/>
      <c r="K28" s="1786"/>
      <c r="L28" s="1786"/>
      <c r="M28" s="1786"/>
      <c r="N28" s="1786"/>
      <c r="O28" s="1786"/>
      <c r="P28" s="1786"/>
      <c r="Q28" s="1786"/>
      <c r="R28" s="1786"/>
      <c r="S28" s="1786"/>
      <c r="T28" s="1786"/>
      <c r="U28" s="1786"/>
      <c r="V28" s="1786"/>
      <c r="W28" s="1786"/>
      <c r="X28" s="1786"/>
      <c r="Y28" s="1786"/>
      <c r="Z28" s="1786"/>
      <c r="AA28" s="1786"/>
      <c r="AB28" s="1786"/>
      <c r="AC28" s="1786"/>
      <c r="AD28" s="1786"/>
      <c r="AE28" s="1786"/>
      <c r="AF28" s="1786"/>
      <c r="AG28" s="1787"/>
      <c r="AH28" s="141"/>
      <c r="AI28" s="644"/>
    </row>
    <row r="29" spans="1:35" ht="15" customHeight="1" x14ac:dyDescent="0.15">
      <c r="A29" s="662"/>
      <c r="B29" s="168"/>
      <c r="C29" s="168"/>
      <c r="D29" s="1779"/>
      <c r="E29" s="1780"/>
      <c r="F29" s="1780"/>
      <c r="G29" s="1781"/>
      <c r="H29" s="1785"/>
      <c r="I29" s="1786"/>
      <c r="J29" s="1786"/>
      <c r="K29" s="1786"/>
      <c r="L29" s="1786"/>
      <c r="M29" s="1786"/>
      <c r="N29" s="1786"/>
      <c r="O29" s="1786"/>
      <c r="P29" s="1786"/>
      <c r="Q29" s="1786"/>
      <c r="R29" s="1786"/>
      <c r="S29" s="1786"/>
      <c r="T29" s="1786"/>
      <c r="U29" s="1786"/>
      <c r="V29" s="1786"/>
      <c r="W29" s="1786"/>
      <c r="X29" s="1786"/>
      <c r="Y29" s="1786"/>
      <c r="Z29" s="1786"/>
      <c r="AA29" s="1786"/>
      <c r="AB29" s="1786"/>
      <c r="AC29" s="1786"/>
      <c r="AD29" s="1786"/>
      <c r="AE29" s="1786"/>
      <c r="AF29" s="1786"/>
      <c r="AG29" s="1787"/>
      <c r="AH29" s="141"/>
      <c r="AI29" s="644"/>
    </row>
    <row r="30" spans="1:35" ht="15" customHeight="1" x14ac:dyDescent="0.15">
      <c r="A30" s="662"/>
      <c r="B30" s="168"/>
      <c r="C30" s="168"/>
      <c r="D30" s="1405"/>
      <c r="E30" s="1406"/>
      <c r="F30" s="1406"/>
      <c r="G30" s="1407"/>
      <c r="H30" s="1788"/>
      <c r="I30" s="1789"/>
      <c r="J30" s="1789"/>
      <c r="K30" s="1789"/>
      <c r="L30" s="1789"/>
      <c r="M30" s="1789"/>
      <c r="N30" s="1789"/>
      <c r="O30" s="1789"/>
      <c r="P30" s="1789"/>
      <c r="Q30" s="1789"/>
      <c r="R30" s="1789"/>
      <c r="S30" s="1789"/>
      <c r="T30" s="1789"/>
      <c r="U30" s="1789"/>
      <c r="V30" s="1789"/>
      <c r="W30" s="1789"/>
      <c r="X30" s="1789"/>
      <c r="Y30" s="1789"/>
      <c r="Z30" s="1789"/>
      <c r="AA30" s="1789"/>
      <c r="AB30" s="1789"/>
      <c r="AC30" s="1789"/>
      <c r="AD30" s="1789"/>
      <c r="AE30" s="1789"/>
      <c r="AF30" s="1789"/>
      <c r="AG30" s="1790"/>
      <c r="AH30" s="141"/>
      <c r="AI30" s="644"/>
    </row>
    <row r="31" spans="1:35" ht="15" customHeight="1" x14ac:dyDescent="0.15">
      <c r="A31" s="662"/>
      <c r="B31" s="168"/>
      <c r="C31" s="168"/>
      <c r="D31" s="1402" t="s">
        <v>815</v>
      </c>
      <c r="E31" s="1403"/>
      <c r="F31" s="1403"/>
      <c r="G31" s="1404"/>
      <c r="H31" s="1761"/>
      <c r="I31" s="1762"/>
      <c r="J31" s="1762"/>
      <c r="K31" s="1762"/>
      <c r="L31" s="1762"/>
      <c r="M31" s="1762"/>
      <c r="N31" s="1762"/>
      <c r="O31" s="1762"/>
      <c r="P31" s="1762"/>
      <c r="Q31" s="1762"/>
      <c r="R31" s="1762"/>
      <c r="S31" s="1762"/>
      <c r="T31" s="1762"/>
      <c r="U31" s="1762"/>
      <c r="V31" s="1762"/>
      <c r="W31" s="1762"/>
      <c r="X31" s="1762"/>
      <c r="Y31" s="1762"/>
      <c r="Z31" s="1762"/>
      <c r="AA31" s="1762"/>
      <c r="AB31" s="1762"/>
      <c r="AC31" s="1762"/>
      <c r="AD31" s="1762"/>
      <c r="AE31" s="1762"/>
      <c r="AF31" s="1762"/>
      <c r="AG31" s="1763"/>
      <c r="AH31" s="141"/>
      <c r="AI31" s="644"/>
    </row>
    <row r="32" spans="1:35" ht="15" customHeight="1" x14ac:dyDescent="0.15">
      <c r="A32" s="662"/>
      <c r="B32" s="168"/>
      <c r="C32" s="168"/>
      <c r="D32" s="1779"/>
      <c r="E32" s="1780"/>
      <c r="F32" s="1780"/>
      <c r="G32" s="1781"/>
      <c r="H32" s="1764"/>
      <c r="I32" s="1765"/>
      <c r="J32" s="1765"/>
      <c r="K32" s="1765"/>
      <c r="L32" s="1765"/>
      <c r="M32" s="1765"/>
      <c r="N32" s="1765"/>
      <c r="O32" s="1765"/>
      <c r="P32" s="1765"/>
      <c r="Q32" s="1765"/>
      <c r="R32" s="1765"/>
      <c r="S32" s="1765"/>
      <c r="T32" s="1765"/>
      <c r="U32" s="1765"/>
      <c r="V32" s="1765"/>
      <c r="W32" s="1765"/>
      <c r="X32" s="1765"/>
      <c r="Y32" s="1765"/>
      <c r="Z32" s="1765"/>
      <c r="AA32" s="1765"/>
      <c r="AB32" s="1765"/>
      <c r="AC32" s="1765"/>
      <c r="AD32" s="1765"/>
      <c r="AE32" s="1765"/>
      <c r="AF32" s="1765"/>
      <c r="AG32" s="1766"/>
      <c r="AH32" s="141"/>
      <c r="AI32" s="644"/>
    </row>
    <row r="33" spans="1:35" ht="15" customHeight="1" x14ac:dyDescent="0.15">
      <c r="A33" s="662"/>
      <c r="B33" s="168"/>
      <c r="C33" s="168"/>
      <c r="D33" s="1779"/>
      <c r="E33" s="1780"/>
      <c r="F33" s="1780"/>
      <c r="G33" s="1781"/>
      <c r="H33" s="1764"/>
      <c r="I33" s="1765"/>
      <c r="J33" s="1765"/>
      <c r="K33" s="1765"/>
      <c r="L33" s="1765"/>
      <c r="M33" s="1765"/>
      <c r="N33" s="1765"/>
      <c r="O33" s="1765"/>
      <c r="P33" s="1765"/>
      <c r="Q33" s="1765"/>
      <c r="R33" s="1765"/>
      <c r="S33" s="1765"/>
      <c r="T33" s="1765"/>
      <c r="U33" s="1765"/>
      <c r="V33" s="1765"/>
      <c r="W33" s="1765"/>
      <c r="X33" s="1765"/>
      <c r="Y33" s="1765"/>
      <c r="Z33" s="1765"/>
      <c r="AA33" s="1765"/>
      <c r="AB33" s="1765"/>
      <c r="AC33" s="1765"/>
      <c r="AD33" s="1765"/>
      <c r="AE33" s="1765"/>
      <c r="AF33" s="1765"/>
      <c r="AG33" s="1766"/>
      <c r="AH33" s="141"/>
      <c r="AI33" s="644"/>
    </row>
    <row r="34" spans="1:35" ht="15" customHeight="1" x14ac:dyDescent="0.15">
      <c r="A34" s="662"/>
      <c r="B34" s="168"/>
      <c r="C34" s="168"/>
      <c r="D34" s="1779"/>
      <c r="E34" s="1780"/>
      <c r="F34" s="1780"/>
      <c r="G34" s="1781"/>
      <c r="H34" s="1767"/>
      <c r="I34" s="1768"/>
      <c r="J34" s="1768"/>
      <c r="K34" s="1768"/>
      <c r="L34" s="1768"/>
      <c r="M34" s="1768"/>
      <c r="N34" s="1768"/>
      <c r="O34" s="1768"/>
      <c r="P34" s="1768"/>
      <c r="Q34" s="1768"/>
      <c r="R34" s="1768"/>
      <c r="S34" s="1768"/>
      <c r="T34" s="1768"/>
      <c r="U34" s="1768"/>
      <c r="V34" s="1768"/>
      <c r="W34" s="1768"/>
      <c r="X34" s="1768"/>
      <c r="Y34" s="1768"/>
      <c r="Z34" s="1768"/>
      <c r="AA34" s="1768"/>
      <c r="AB34" s="1768"/>
      <c r="AC34" s="1768"/>
      <c r="AD34" s="1768"/>
      <c r="AE34" s="1768"/>
      <c r="AF34" s="1768"/>
      <c r="AG34" s="1769"/>
      <c r="AH34" s="141"/>
      <c r="AI34" s="644"/>
    </row>
    <row r="35" spans="1:35" ht="15" customHeight="1" x14ac:dyDescent="0.15">
      <c r="A35" s="662"/>
      <c r="B35" s="168"/>
      <c r="C35" s="168"/>
      <c r="D35" s="1402" t="s">
        <v>816</v>
      </c>
      <c r="E35" s="1403"/>
      <c r="F35" s="1403"/>
      <c r="G35" s="1404"/>
      <c r="H35" s="1761"/>
      <c r="I35" s="1762"/>
      <c r="J35" s="1762"/>
      <c r="K35" s="1762"/>
      <c r="L35" s="1762"/>
      <c r="M35" s="1762"/>
      <c r="N35" s="1762"/>
      <c r="O35" s="1762"/>
      <c r="P35" s="1762"/>
      <c r="Q35" s="1762"/>
      <c r="R35" s="1762"/>
      <c r="S35" s="1762"/>
      <c r="T35" s="1762"/>
      <c r="U35" s="1762"/>
      <c r="V35" s="1762"/>
      <c r="W35" s="1762"/>
      <c r="X35" s="1762"/>
      <c r="Y35" s="1762"/>
      <c r="Z35" s="1762"/>
      <c r="AA35" s="1762"/>
      <c r="AB35" s="1762"/>
      <c r="AC35" s="1762"/>
      <c r="AD35" s="1762"/>
      <c r="AE35" s="1762"/>
      <c r="AF35" s="1762"/>
      <c r="AG35" s="1763"/>
      <c r="AH35" s="141"/>
      <c r="AI35" s="644"/>
    </row>
    <row r="36" spans="1:35" ht="15" customHeight="1" x14ac:dyDescent="0.15">
      <c r="A36" s="662"/>
      <c r="B36" s="168"/>
      <c r="C36" s="168"/>
      <c r="D36" s="1779"/>
      <c r="E36" s="1780"/>
      <c r="F36" s="1780"/>
      <c r="G36" s="1781"/>
      <c r="H36" s="1764"/>
      <c r="I36" s="1765"/>
      <c r="J36" s="1765"/>
      <c r="K36" s="1765"/>
      <c r="L36" s="1765"/>
      <c r="M36" s="1765"/>
      <c r="N36" s="1765"/>
      <c r="O36" s="1765"/>
      <c r="P36" s="1765"/>
      <c r="Q36" s="1765"/>
      <c r="R36" s="1765"/>
      <c r="S36" s="1765"/>
      <c r="T36" s="1765"/>
      <c r="U36" s="1765"/>
      <c r="V36" s="1765"/>
      <c r="W36" s="1765"/>
      <c r="X36" s="1765"/>
      <c r="Y36" s="1765"/>
      <c r="Z36" s="1765"/>
      <c r="AA36" s="1765"/>
      <c r="AB36" s="1765"/>
      <c r="AC36" s="1765"/>
      <c r="AD36" s="1765"/>
      <c r="AE36" s="1765"/>
      <c r="AF36" s="1765"/>
      <c r="AG36" s="1766"/>
      <c r="AH36" s="141"/>
      <c r="AI36" s="644"/>
    </row>
    <row r="37" spans="1:35" ht="15" customHeight="1" x14ac:dyDescent="0.15">
      <c r="A37" s="662"/>
      <c r="B37" s="168"/>
      <c r="C37" s="168"/>
      <c r="D37" s="1779"/>
      <c r="E37" s="1780"/>
      <c r="F37" s="1780"/>
      <c r="G37" s="1781"/>
      <c r="H37" s="1764"/>
      <c r="I37" s="1765"/>
      <c r="J37" s="1765"/>
      <c r="K37" s="1765"/>
      <c r="L37" s="1765"/>
      <c r="M37" s="1765"/>
      <c r="N37" s="1765"/>
      <c r="O37" s="1765"/>
      <c r="P37" s="1765"/>
      <c r="Q37" s="1765"/>
      <c r="R37" s="1765"/>
      <c r="S37" s="1765"/>
      <c r="T37" s="1765"/>
      <c r="U37" s="1765"/>
      <c r="V37" s="1765"/>
      <c r="W37" s="1765"/>
      <c r="X37" s="1765"/>
      <c r="Y37" s="1765"/>
      <c r="Z37" s="1765"/>
      <c r="AA37" s="1765"/>
      <c r="AB37" s="1765"/>
      <c r="AC37" s="1765"/>
      <c r="AD37" s="1765"/>
      <c r="AE37" s="1765"/>
      <c r="AF37" s="1765"/>
      <c r="AG37" s="1766"/>
      <c r="AH37" s="141"/>
      <c r="AI37" s="644"/>
    </row>
    <row r="38" spans="1:35" ht="15" customHeight="1" x14ac:dyDescent="0.15">
      <c r="A38" s="662"/>
      <c r="B38" s="168"/>
      <c r="C38" s="168"/>
      <c r="D38" s="1405"/>
      <c r="E38" s="1406"/>
      <c r="F38" s="1406"/>
      <c r="G38" s="1407"/>
      <c r="H38" s="1767"/>
      <c r="I38" s="1768"/>
      <c r="J38" s="1768"/>
      <c r="K38" s="1768"/>
      <c r="L38" s="1768"/>
      <c r="M38" s="1768"/>
      <c r="N38" s="1768"/>
      <c r="O38" s="1768"/>
      <c r="P38" s="1768"/>
      <c r="Q38" s="1768"/>
      <c r="R38" s="1768"/>
      <c r="S38" s="1768"/>
      <c r="T38" s="1768"/>
      <c r="U38" s="1768"/>
      <c r="V38" s="1768"/>
      <c r="W38" s="1768"/>
      <c r="X38" s="1768"/>
      <c r="Y38" s="1768"/>
      <c r="Z38" s="1768"/>
      <c r="AA38" s="1768"/>
      <c r="AB38" s="1768"/>
      <c r="AC38" s="1768"/>
      <c r="AD38" s="1768"/>
      <c r="AE38" s="1768"/>
      <c r="AF38" s="1768"/>
      <c r="AG38" s="1769"/>
      <c r="AH38" s="141"/>
      <c r="AI38" s="644"/>
    </row>
    <row r="39" spans="1:35" ht="9" customHeight="1" x14ac:dyDescent="0.15">
      <c r="A39" s="662"/>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41"/>
      <c r="AI39" s="644"/>
    </row>
    <row r="40" spans="1:35" ht="15" customHeight="1" x14ac:dyDescent="0.15">
      <c r="A40" s="662"/>
      <c r="B40" s="61" t="s">
        <v>789</v>
      </c>
      <c r="C40" s="54" t="s">
        <v>817</v>
      </c>
      <c r="D40" s="28"/>
      <c r="E40" s="28"/>
      <c r="F40" s="28"/>
      <c r="G40" s="28"/>
      <c r="H40" s="28"/>
      <c r="I40" s="28"/>
      <c r="J40" s="28"/>
      <c r="K40" s="28"/>
      <c r="L40" s="28"/>
      <c r="M40" s="28"/>
      <c r="N40" s="28"/>
      <c r="O40" s="28"/>
      <c r="P40" s="28"/>
      <c r="Q40" s="28"/>
      <c r="R40" s="28"/>
      <c r="S40" s="28"/>
      <c r="T40" s="28"/>
      <c r="U40" s="28"/>
      <c r="V40" s="28"/>
      <c r="W40" s="168"/>
      <c r="X40" s="174"/>
      <c r="Y40" s="1753" t="s">
        <v>818</v>
      </c>
      <c r="Z40" s="1754"/>
      <c r="AA40" s="1754"/>
      <c r="AB40" s="1754"/>
      <c r="AC40" s="1754"/>
      <c r="AD40" s="1754"/>
      <c r="AE40" s="1754"/>
      <c r="AF40" s="1754"/>
      <c r="AG40" s="1754"/>
      <c r="AH40" s="1754"/>
      <c r="AI40" s="644"/>
    </row>
    <row r="41" spans="1:35" ht="15" customHeight="1" x14ac:dyDescent="0.15">
      <c r="A41" s="662"/>
      <c r="B41" s="182"/>
      <c r="C41" s="54" t="s">
        <v>819</v>
      </c>
      <c r="D41" s="28"/>
      <c r="E41" s="28"/>
      <c r="F41" s="28"/>
      <c r="G41" s="28"/>
      <c r="H41" s="28"/>
      <c r="I41" s="28"/>
      <c r="J41" s="28"/>
      <c r="K41" s="28"/>
      <c r="L41" s="28"/>
      <c r="M41" s="28"/>
      <c r="N41" s="28"/>
      <c r="O41" s="28"/>
      <c r="P41" s="28"/>
      <c r="Q41" s="28"/>
      <c r="R41" s="28"/>
      <c r="S41" s="28"/>
      <c r="T41" s="28"/>
      <c r="U41" s="28"/>
      <c r="V41" s="28"/>
      <c r="W41" s="168"/>
      <c r="X41" s="174"/>
      <c r="Y41" s="1753"/>
      <c r="Z41" s="1754"/>
      <c r="AA41" s="1754"/>
      <c r="AB41" s="1754"/>
      <c r="AC41" s="1754"/>
      <c r="AD41" s="1754"/>
      <c r="AE41" s="1754"/>
      <c r="AF41" s="1754"/>
      <c r="AG41" s="1754"/>
      <c r="AH41" s="1754"/>
      <c r="AI41" s="644"/>
    </row>
    <row r="42" spans="1:35" ht="15" customHeight="1" x14ac:dyDescent="0.15">
      <c r="A42" s="662"/>
      <c r="B42" s="168"/>
      <c r="C42" s="168"/>
      <c r="D42" s="168"/>
      <c r="E42" s="168"/>
      <c r="F42" s="168"/>
      <c r="G42" s="168"/>
      <c r="H42" s="168"/>
      <c r="I42" s="168"/>
      <c r="J42" s="168"/>
      <c r="K42" s="168"/>
      <c r="L42" s="168"/>
      <c r="M42" s="280"/>
      <c r="N42" s="590" t="s">
        <v>253</v>
      </c>
      <c r="O42" s="578" t="s">
        <v>254</v>
      </c>
      <c r="P42" s="578"/>
      <c r="Q42" s="578"/>
      <c r="R42" s="277"/>
      <c r="S42" s="590" t="s">
        <v>253</v>
      </c>
      <c r="T42" s="578" t="s">
        <v>255</v>
      </c>
      <c r="U42" s="578"/>
      <c r="V42" s="168"/>
      <c r="W42" s="168"/>
      <c r="X42" s="174"/>
      <c r="Y42" s="168"/>
      <c r="Z42" s="168"/>
      <c r="AA42" s="168"/>
      <c r="AB42" s="168"/>
      <c r="AC42" s="168"/>
      <c r="AD42" s="168"/>
      <c r="AE42" s="168"/>
      <c r="AF42" s="168"/>
      <c r="AG42" s="168"/>
      <c r="AH42" s="141"/>
      <c r="AI42" s="644"/>
    </row>
    <row r="43" spans="1:35" ht="9" customHeight="1" x14ac:dyDescent="0.15">
      <c r="A43" s="662"/>
      <c r="B43" s="168"/>
      <c r="C43" s="168"/>
      <c r="D43" s="168"/>
      <c r="E43" s="168"/>
      <c r="F43" s="168"/>
      <c r="G43" s="168"/>
      <c r="H43" s="168"/>
      <c r="I43" s="168"/>
      <c r="J43" s="168"/>
      <c r="K43" s="168"/>
      <c r="L43" s="168"/>
      <c r="M43" s="168"/>
      <c r="N43" s="168"/>
      <c r="O43" s="168"/>
      <c r="P43" s="168"/>
      <c r="Q43" s="168"/>
      <c r="R43" s="168"/>
      <c r="S43" s="168"/>
      <c r="T43" s="168"/>
      <c r="U43" s="168"/>
      <c r="V43" s="168"/>
      <c r="W43" s="168"/>
      <c r="X43" s="174"/>
      <c r="Y43" s="168"/>
      <c r="Z43" s="168"/>
      <c r="AA43" s="168"/>
      <c r="AB43" s="168"/>
      <c r="AC43" s="168"/>
      <c r="AD43" s="168"/>
      <c r="AE43" s="168"/>
      <c r="AF43" s="168"/>
      <c r="AG43" s="168"/>
      <c r="AH43" s="141"/>
      <c r="AI43" s="644"/>
    </row>
    <row r="44" spans="1:35" ht="15" customHeight="1" x14ac:dyDescent="0.15">
      <c r="A44" s="662"/>
      <c r="B44" s="168"/>
      <c r="C44" s="61" t="s">
        <v>806</v>
      </c>
      <c r="D44" s="54" t="s">
        <v>820</v>
      </c>
      <c r="E44" s="168"/>
      <c r="F44" s="168"/>
      <c r="G44" s="168"/>
      <c r="H44" s="168"/>
      <c r="I44" s="168"/>
      <c r="J44" s="168"/>
      <c r="K44" s="168"/>
      <c r="L44" s="168"/>
      <c r="M44" s="168"/>
      <c r="N44" s="168"/>
      <c r="O44" s="168"/>
      <c r="P44" s="168"/>
      <c r="Q44" s="168"/>
      <c r="R44" s="168"/>
      <c r="S44" s="168"/>
      <c r="T44" s="168"/>
      <c r="U44" s="168"/>
      <c r="V44" s="168"/>
      <c r="W44" s="168"/>
      <c r="X44" s="174"/>
      <c r="Y44" s="168"/>
      <c r="Z44" s="168"/>
      <c r="AA44" s="168"/>
      <c r="AB44" s="168"/>
      <c r="AC44" s="168"/>
      <c r="AD44" s="168"/>
      <c r="AE44" s="168"/>
      <c r="AF44" s="168"/>
      <c r="AG44" s="168"/>
      <c r="AH44" s="141"/>
      <c r="AI44" s="644"/>
    </row>
    <row r="45" spans="1:35" ht="15" customHeight="1" x14ac:dyDescent="0.15">
      <c r="A45" s="662"/>
      <c r="B45" s="168"/>
      <c r="C45" s="168"/>
      <c r="D45" s="168"/>
      <c r="E45" s="168"/>
      <c r="F45" s="168"/>
      <c r="G45" s="168"/>
      <c r="H45" s="168"/>
      <c r="I45" s="168"/>
      <c r="J45" s="168"/>
      <c r="K45" s="168"/>
      <c r="L45" s="168"/>
      <c r="M45" s="280"/>
      <c r="N45" s="590" t="s">
        <v>253</v>
      </c>
      <c r="O45" s="578" t="s">
        <v>254</v>
      </c>
      <c r="P45" s="578"/>
      <c r="Q45" s="578"/>
      <c r="R45" s="277"/>
      <c r="S45" s="590" t="s">
        <v>253</v>
      </c>
      <c r="T45" s="578" t="s">
        <v>255</v>
      </c>
      <c r="U45" s="578"/>
      <c r="V45" s="168"/>
      <c r="W45" s="168"/>
      <c r="X45" s="174"/>
      <c r="Y45" s="168"/>
      <c r="Z45" s="168"/>
      <c r="AA45" s="168"/>
      <c r="AB45" s="168"/>
      <c r="AC45" s="168"/>
      <c r="AD45" s="168"/>
      <c r="AE45" s="168"/>
      <c r="AF45" s="168"/>
      <c r="AG45" s="168"/>
      <c r="AH45" s="141"/>
      <c r="AI45" s="644"/>
    </row>
    <row r="46" spans="1:35" ht="9" customHeight="1" x14ac:dyDescent="0.15">
      <c r="A46" s="662"/>
      <c r="B46" s="168"/>
      <c r="C46" s="168"/>
      <c r="D46" s="168"/>
      <c r="E46" s="168"/>
      <c r="F46" s="168"/>
      <c r="G46" s="168"/>
      <c r="H46" s="168"/>
      <c r="I46" s="168"/>
      <c r="J46" s="168"/>
      <c r="K46" s="168"/>
      <c r="L46" s="168"/>
      <c r="M46" s="168"/>
      <c r="N46" s="168"/>
      <c r="O46" s="168"/>
      <c r="P46" s="168"/>
      <c r="Q46" s="168"/>
      <c r="R46" s="168"/>
      <c r="S46" s="168"/>
      <c r="T46" s="168"/>
      <c r="U46" s="168"/>
      <c r="V46" s="168"/>
      <c r="W46" s="168"/>
      <c r="X46" s="174"/>
      <c r="Y46" s="168"/>
      <c r="Z46" s="168"/>
      <c r="AA46" s="168"/>
      <c r="AB46" s="168"/>
      <c r="AC46" s="168"/>
      <c r="AD46" s="168"/>
      <c r="AE46" s="168"/>
      <c r="AF46" s="168"/>
      <c r="AG46" s="168"/>
      <c r="AH46" s="141"/>
      <c r="AI46" s="644"/>
    </row>
    <row r="47" spans="1:35" ht="15" customHeight="1" x14ac:dyDescent="0.15">
      <c r="A47" s="662"/>
      <c r="B47" s="168"/>
      <c r="C47" s="61" t="s">
        <v>806</v>
      </c>
      <c r="D47" s="54" t="s">
        <v>821</v>
      </c>
      <c r="E47" s="168"/>
      <c r="F47" s="168"/>
      <c r="G47" s="168"/>
      <c r="H47" s="168"/>
      <c r="I47" s="168"/>
      <c r="J47" s="168"/>
      <c r="K47" s="168"/>
      <c r="L47" s="168"/>
      <c r="M47" s="168"/>
      <c r="N47" s="168"/>
      <c r="O47" s="168"/>
      <c r="P47" s="168"/>
      <c r="Q47" s="168"/>
      <c r="R47" s="168"/>
      <c r="S47" s="168"/>
      <c r="T47" s="168"/>
      <c r="U47" s="168"/>
      <c r="V47" s="168"/>
      <c r="W47" s="168"/>
      <c r="X47" s="174"/>
      <c r="Y47" s="168"/>
      <c r="Z47" s="168"/>
      <c r="AA47" s="168"/>
      <c r="AB47" s="168"/>
      <c r="AC47" s="168"/>
      <c r="AD47" s="168"/>
      <c r="AE47" s="168"/>
      <c r="AF47" s="168"/>
      <c r="AG47" s="168"/>
      <c r="AH47" s="141"/>
      <c r="AI47" s="644"/>
    </row>
    <row r="48" spans="1:35" ht="15" customHeight="1" x14ac:dyDescent="0.15">
      <c r="A48" s="662"/>
      <c r="B48" s="168"/>
      <c r="C48" s="61"/>
      <c r="D48" s="54" t="s">
        <v>822</v>
      </c>
      <c r="E48" s="168"/>
      <c r="F48" s="168"/>
      <c r="G48" s="168"/>
      <c r="H48" s="168"/>
      <c r="I48" s="168"/>
      <c r="J48" s="168"/>
      <c r="K48" s="168"/>
      <c r="L48" s="168"/>
      <c r="M48" s="168"/>
      <c r="N48" s="168"/>
      <c r="O48" s="168"/>
      <c r="P48" s="168"/>
      <c r="Q48" s="168"/>
      <c r="R48" s="168"/>
      <c r="S48" s="168"/>
      <c r="T48" s="168"/>
      <c r="U48" s="168"/>
      <c r="V48" s="168"/>
      <c r="W48" s="168"/>
      <c r="X48" s="174"/>
      <c r="Y48" s="168"/>
      <c r="Z48" s="168"/>
      <c r="AA48" s="168"/>
      <c r="AB48" s="168"/>
      <c r="AC48" s="168"/>
      <c r="AD48" s="168"/>
      <c r="AE48" s="168"/>
      <c r="AF48" s="168"/>
      <c r="AG48" s="168"/>
      <c r="AH48" s="141"/>
      <c r="AI48" s="644"/>
    </row>
    <row r="49" spans="1:35" ht="15" customHeight="1" x14ac:dyDescent="0.15">
      <c r="A49" s="662"/>
      <c r="B49" s="168"/>
      <c r="C49" s="168"/>
      <c r="D49" s="168"/>
      <c r="E49" s="168"/>
      <c r="F49" s="168"/>
      <c r="G49" s="168"/>
      <c r="H49" s="168"/>
      <c r="I49" s="168"/>
      <c r="J49" s="168"/>
      <c r="K49" s="168"/>
      <c r="L49" s="168"/>
      <c r="M49" s="280"/>
      <c r="N49" s="590" t="s">
        <v>253</v>
      </c>
      <c r="O49" s="578" t="s">
        <v>254</v>
      </c>
      <c r="P49" s="578"/>
      <c r="Q49" s="578"/>
      <c r="R49" s="277"/>
      <c r="S49" s="590" t="s">
        <v>253</v>
      </c>
      <c r="T49" s="578" t="s">
        <v>255</v>
      </c>
      <c r="U49" s="578"/>
      <c r="V49" s="168"/>
      <c r="W49" s="168"/>
      <c r="X49" s="174"/>
      <c r="Y49" s="168"/>
      <c r="Z49" s="168"/>
      <c r="AA49" s="168"/>
      <c r="AB49" s="168"/>
      <c r="AC49" s="168"/>
      <c r="AD49" s="168"/>
      <c r="AE49" s="168"/>
      <c r="AF49" s="168"/>
      <c r="AG49" s="168"/>
      <c r="AH49" s="141"/>
      <c r="AI49" s="644"/>
    </row>
    <row r="50" spans="1:35" ht="9" customHeight="1" x14ac:dyDescent="0.15">
      <c r="A50" s="662"/>
      <c r="B50" s="168"/>
      <c r="C50" s="168"/>
      <c r="D50" s="168"/>
      <c r="E50" s="168"/>
      <c r="F50" s="168"/>
      <c r="G50" s="168"/>
      <c r="H50" s="168"/>
      <c r="I50" s="168"/>
      <c r="J50" s="168"/>
      <c r="K50" s="168"/>
      <c r="L50" s="168"/>
      <c r="M50" s="168"/>
      <c r="N50" s="168"/>
      <c r="O50" s="168"/>
      <c r="P50" s="168"/>
      <c r="Q50" s="168"/>
      <c r="R50" s="168"/>
      <c r="S50" s="168"/>
      <c r="T50" s="168"/>
      <c r="U50" s="168"/>
      <c r="V50" s="168"/>
      <c r="W50" s="168"/>
      <c r="X50" s="174"/>
      <c r="Y50" s="168"/>
      <c r="Z50" s="168"/>
      <c r="AA50" s="168"/>
      <c r="AB50" s="168"/>
      <c r="AC50" s="168"/>
      <c r="AD50" s="168"/>
      <c r="AE50" s="168"/>
      <c r="AF50" s="168"/>
      <c r="AG50" s="168"/>
      <c r="AH50" s="141"/>
      <c r="AI50" s="644"/>
    </row>
    <row r="51" spans="1:35" ht="15" customHeight="1" x14ac:dyDescent="0.15">
      <c r="A51" s="662"/>
      <c r="B51" s="168"/>
      <c r="C51" s="61" t="s">
        <v>806</v>
      </c>
      <c r="D51" s="54" t="s">
        <v>823</v>
      </c>
      <c r="E51" s="168"/>
      <c r="F51" s="168"/>
      <c r="G51" s="168"/>
      <c r="H51" s="168"/>
      <c r="I51" s="168"/>
      <c r="J51" s="168"/>
      <c r="K51" s="168"/>
      <c r="L51" s="168"/>
      <c r="M51" s="168"/>
      <c r="N51" s="168"/>
      <c r="O51" s="168"/>
      <c r="P51" s="168"/>
      <c r="Q51" s="168"/>
      <c r="R51" s="168"/>
      <c r="S51" s="168"/>
      <c r="T51" s="168"/>
      <c r="U51" s="168"/>
      <c r="V51" s="168"/>
      <c r="W51" s="168"/>
      <c r="X51" s="174"/>
      <c r="Y51" s="168"/>
      <c r="Z51" s="168"/>
      <c r="AA51" s="168"/>
      <c r="AB51" s="168"/>
      <c r="AC51" s="168"/>
      <c r="AD51" s="168"/>
      <c r="AE51" s="168"/>
      <c r="AF51" s="168"/>
      <c r="AG51" s="168"/>
      <c r="AH51" s="141"/>
      <c r="AI51" s="644"/>
    </row>
    <row r="52" spans="1:35" ht="15" customHeight="1" x14ac:dyDescent="0.15">
      <c r="A52" s="662"/>
      <c r="B52" s="168"/>
      <c r="C52" s="168"/>
      <c r="D52" s="168"/>
      <c r="E52" s="168"/>
      <c r="F52" s="168"/>
      <c r="G52" s="168"/>
      <c r="H52" s="168"/>
      <c r="I52" s="168"/>
      <c r="J52" s="168"/>
      <c r="K52" s="168"/>
      <c r="L52" s="168"/>
      <c r="M52" s="206"/>
      <c r="N52" s="140" t="s">
        <v>253</v>
      </c>
      <c r="O52" s="688" t="s">
        <v>612</v>
      </c>
      <c r="P52" s="688"/>
      <c r="Q52" s="688"/>
      <c r="R52" s="688"/>
      <c r="S52" s="140" t="s">
        <v>253</v>
      </c>
      <c r="T52" s="688" t="s">
        <v>613</v>
      </c>
      <c r="U52" s="793"/>
      <c r="V52" s="168"/>
      <c r="W52" s="168"/>
      <c r="X52" s="174"/>
      <c r="Y52" s="168"/>
      <c r="Z52" s="168"/>
      <c r="AA52" s="168"/>
      <c r="AB52" s="168"/>
      <c r="AC52" s="168"/>
      <c r="AD52" s="168"/>
      <c r="AE52" s="168"/>
      <c r="AF52" s="168"/>
      <c r="AG52" s="168"/>
      <c r="AH52" s="141"/>
      <c r="AI52" s="644"/>
    </row>
    <row r="53" spans="1:35" ht="9" customHeight="1" x14ac:dyDescent="0.15">
      <c r="A53" s="662"/>
      <c r="B53" s="168"/>
      <c r="C53" s="168"/>
      <c r="D53" s="168"/>
      <c r="E53" s="168"/>
      <c r="F53" s="168"/>
      <c r="G53" s="168"/>
      <c r="H53" s="168"/>
      <c r="I53" s="168"/>
      <c r="J53" s="168"/>
      <c r="K53" s="168"/>
      <c r="L53" s="168"/>
      <c r="M53" s="168"/>
      <c r="N53" s="168"/>
      <c r="O53" s="168"/>
      <c r="P53" s="168"/>
      <c r="Q53" s="168"/>
      <c r="R53" s="168"/>
      <c r="S53" s="168"/>
      <c r="T53" s="168"/>
      <c r="U53" s="168"/>
      <c r="V53" s="168"/>
      <c r="W53" s="168"/>
      <c r="X53" s="174"/>
      <c r="Y53" s="172"/>
      <c r="Z53" s="168"/>
      <c r="AA53" s="168"/>
      <c r="AB53" s="168"/>
      <c r="AC53" s="168"/>
      <c r="AD53" s="168"/>
      <c r="AE53" s="168"/>
      <c r="AF53" s="168"/>
      <c r="AG53" s="168"/>
      <c r="AH53" s="141"/>
      <c r="AI53" s="644"/>
    </row>
    <row r="54" spans="1:35" ht="15" customHeight="1" x14ac:dyDescent="0.15">
      <c r="A54" s="662"/>
      <c r="B54" s="168"/>
      <c r="C54" s="168"/>
      <c r="D54" s="168" t="s">
        <v>26</v>
      </c>
      <c r="E54" s="168" t="s">
        <v>824</v>
      </c>
      <c r="F54" s="168"/>
      <c r="G54" s="168"/>
      <c r="H54" s="168"/>
      <c r="I54" s="168"/>
      <c r="J54" s="168"/>
      <c r="K54" s="168"/>
      <c r="L54" s="168"/>
      <c r="M54" s="168"/>
      <c r="N54" s="168"/>
      <c r="O54" s="1760"/>
      <c r="P54" s="1760"/>
      <c r="Q54" s="211"/>
      <c r="R54" s="211" t="s">
        <v>17</v>
      </c>
      <c r="S54" s="211"/>
      <c r="T54" s="211" t="s">
        <v>260</v>
      </c>
      <c r="U54" s="211"/>
      <c r="V54" s="211" t="s">
        <v>825</v>
      </c>
      <c r="W54" s="211"/>
      <c r="X54" s="174"/>
      <c r="Y54" s="172"/>
      <c r="Z54" s="168"/>
      <c r="AA54" s="168"/>
      <c r="AB54" s="168"/>
      <c r="AC54" s="168"/>
      <c r="AD54" s="168"/>
      <c r="AE54" s="168"/>
      <c r="AF54" s="168"/>
      <c r="AG54" s="168"/>
      <c r="AH54" s="141"/>
      <c r="AI54" s="644"/>
    </row>
    <row r="55" spans="1:35" ht="9" customHeight="1" x14ac:dyDescent="0.15">
      <c r="A55" s="662"/>
      <c r="B55" s="168"/>
      <c r="C55" s="168"/>
      <c r="D55" s="168"/>
      <c r="E55" s="168"/>
      <c r="F55" s="168"/>
      <c r="G55" s="168"/>
      <c r="H55" s="168"/>
      <c r="I55" s="168"/>
      <c r="J55" s="168"/>
      <c r="K55" s="168"/>
      <c r="L55" s="168"/>
      <c r="M55" s="168"/>
      <c r="N55" s="168"/>
      <c r="O55" s="168"/>
      <c r="P55" s="168"/>
      <c r="Q55" s="168"/>
      <c r="R55" s="168"/>
      <c r="S55" s="168"/>
      <c r="T55" s="168"/>
      <c r="U55" s="168"/>
      <c r="V55" s="168"/>
      <c r="W55" s="168"/>
      <c r="X55" s="174"/>
      <c r="Y55" s="172"/>
      <c r="Z55" s="168"/>
      <c r="AA55" s="168"/>
      <c r="AB55" s="168"/>
      <c r="AC55" s="168"/>
      <c r="AD55" s="168"/>
      <c r="AE55" s="168"/>
      <c r="AF55" s="168"/>
      <c r="AG55" s="168"/>
      <c r="AH55" s="141"/>
      <c r="AI55" s="644"/>
    </row>
    <row r="56" spans="1:35" ht="15" customHeight="1" x14ac:dyDescent="0.15">
      <c r="A56" s="662"/>
      <c r="B56" s="168"/>
      <c r="C56" s="168"/>
      <c r="D56" s="168" t="s">
        <v>26</v>
      </c>
      <c r="E56" s="168" t="s">
        <v>826</v>
      </c>
      <c r="F56" s="168"/>
      <c r="G56" s="168"/>
      <c r="H56" s="168"/>
      <c r="I56" s="168"/>
      <c r="J56" s="168"/>
      <c r="K56" s="168"/>
      <c r="L56" s="168"/>
      <c r="M56" s="168"/>
      <c r="N56" s="168"/>
      <c r="O56" s="168"/>
      <c r="P56" s="168"/>
      <c r="Q56" s="168"/>
      <c r="R56" s="168"/>
      <c r="S56" s="168"/>
      <c r="T56" s="168"/>
      <c r="U56" s="168"/>
      <c r="V56" s="168"/>
      <c r="W56" s="168"/>
      <c r="X56" s="174"/>
      <c r="Y56" s="172"/>
      <c r="Z56" s="168"/>
      <c r="AA56" s="168"/>
      <c r="AB56" s="168"/>
      <c r="AC56" s="168"/>
      <c r="AD56" s="168"/>
      <c r="AE56" s="168"/>
      <c r="AF56" s="168"/>
      <c r="AG56" s="168"/>
      <c r="AH56" s="141"/>
      <c r="AI56" s="644"/>
    </row>
    <row r="57" spans="1:35" ht="15" customHeight="1" x14ac:dyDescent="0.15">
      <c r="A57" s="662"/>
      <c r="B57" s="168"/>
      <c r="C57" s="168"/>
      <c r="D57" s="1761"/>
      <c r="E57" s="1762"/>
      <c r="F57" s="1762"/>
      <c r="G57" s="1762"/>
      <c r="H57" s="1762"/>
      <c r="I57" s="1762"/>
      <c r="J57" s="1762"/>
      <c r="K57" s="1762"/>
      <c r="L57" s="1762"/>
      <c r="M57" s="1762"/>
      <c r="N57" s="1762"/>
      <c r="O57" s="1762"/>
      <c r="P57" s="1762"/>
      <c r="Q57" s="1762"/>
      <c r="R57" s="1762"/>
      <c r="S57" s="1762"/>
      <c r="T57" s="1762"/>
      <c r="U57" s="1762"/>
      <c r="V57" s="1762"/>
      <c r="W57" s="1763"/>
      <c r="X57" s="174"/>
      <c r="Y57" s="172"/>
      <c r="Z57" s="168"/>
      <c r="AA57" s="168"/>
      <c r="AB57" s="168"/>
      <c r="AC57" s="168"/>
      <c r="AD57" s="168"/>
      <c r="AE57" s="168"/>
      <c r="AF57" s="168"/>
      <c r="AG57" s="168"/>
      <c r="AH57" s="141"/>
      <c r="AI57" s="644"/>
    </row>
    <row r="58" spans="1:35" ht="15" customHeight="1" x14ac:dyDescent="0.15">
      <c r="A58" s="662"/>
      <c r="B58" s="168"/>
      <c r="C58" s="168"/>
      <c r="D58" s="1764"/>
      <c r="E58" s="1765"/>
      <c r="F58" s="1765"/>
      <c r="G58" s="1765"/>
      <c r="H58" s="1765"/>
      <c r="I58" s="1765"/>
      <c r="J58" s="1765"/>
      <c r="K58" s="1765"/>
      <c r="L58" s="1765"/>
      <c r="M58" s="1765"/>
      <c r="N58" s="1765"/>
      <c r="O58" s="1765"/>
      <c r="P58" s="1765"/>
      <c r="Q58" s="1765"/>
      <c r="R58" s="1765"/>
      <c r="S58" s="1765"/>
      <c r="T58" s="1765"/>
      <c r="U58" s="1765"/>
      <c r="V58" s="1765"/>
      <c r="W58" s="1766"/>
      <c r="X58" s="174"/>
      <c r="Y58" s="172"/>
      <c r="Z58" s="168"/>
      <c r="AA58" s="168"/>
      <c r="AB58" s="168"/>
      <c r="AC58" s="168"/>
      <c r="AD58" s="168"/>
      <c r="AE58" s="168"/>
      <c r="AF58" s="168"/>
      <c r="AG58" s="168"/>
      <c r="AH58" s="141"/>
      <c r="AI58" s="644"/>
    </row>
    <row r="59" spans="1:35" ht="15" customHeight="1" x14ac:dyDescent="0.15">
      <c r="A59" s="662"/>
      <c r="B59" s="168"/>
      <c r="C59" s="168"/>
      <c r="D59" s="1767"/>
      <c r="E59" s="1768"/>
      <c r="F59" s="1768"/>
      <c r="G59" s="1768"/>
      <c r="H59" s="1768"/>
      <c r="I59" s="1768"/>
      <c r="J59" s="1768"/>
      <c r="K59" s="1768"/>
      <c r="L59" s="1768"/>
      <c r="M59" s="1768"/>
      <c r="N59" s="1768"/>
      <c r="O59" s="1768"/>
      <c r="P59" s="1768"/>
      <c r="Q59" s="1768"/>
      <c r="R59" s="1768"/>
      <c r="S59" s="1768"/>
      <c r="T59" s="1768"/>
      <c r="U59" s="1768"/>
      <c r="V59" s="1768"/>
      <c r="W59" s="1769"/>
      <c r="X59" s="174"/>
      <c r="Y59" s="172"/>
      <c r="Z59" s="168"/>
      <c r="AA59" s="168"/>
      <c r="AB59" s="168"/>
      <c r="AC59" s="168"/>
      <c r="AD59" s="168"/>
      <c r="AE59" s="168"/>
      <c r="AF59" s="168"/>
      <c r="AG59" s="168"/>
      <c r="AH59" s="141"/>
      <c r="AI59" s="644"/>
    </row>
    <row r="60" spans="1:35" ht="15" customHeight="1" x14ac:dyDescent="0.15">
      <c r="A60" s="662"/>
      <c r="B60" s="206"/>
      <c r="C60" s="206"/>
      <c r="D60" s="206"/>
      <c r="E60" s="206"/>
      <c r="F60" s="206"/>
      <c r="G60" s="206"/>
      <c r="H60" s="206"/>
      <c r="I60" s="206"/>
      <c r="J60" s="206"/>
      <c r="K60" s="206"/>
      <c r="L60" s="206"/>
      <c r="M60" s="206"/>
      <c r="N60" s="206"/>
      <c r="O60" s="206"/>
      <c r="P60" s="206"/>
      <c r="Q60" s="206"/>
      <c r="R60" s="206"/>
      <c r="S60" s="206"/>
      <c r="T60" s="206"/>
      <c r="U60" s="206"/>
      <c r="V60" s="206"/>
      <c r="W60" s="206"/>
      <c r="X60" s="644"/>
      <c r="Y60" s="662"/>
      <c r="Z60" s="206"/>
      <c r="AA60" s="206"/>
      <c r="AB60" s="206"/>
      <c r="AC60" s="206"/>
      <c r="AD60" s="206"/>
      <c r="AE60" s="206"/>
      <c r="AF60" s="206"/>
      <c r="AG60" s="206"/>
      <c r="AH60" s="206"/>
      <c r="AI60" s="644"/>
    </row>
    <row r="61" spans="1:35" ht="15" customHeight="1" x14ac:dyDescent="0.15">
      <c r="A61" s="663"/>
      <c r="B61" s="651"/>
      <c r="C61" s="651"/>
      <c r="D61" s="651"/>
      <c r="E61" s="651"/>
      <c r="F61" s="651"/>
      <c r="G61" s="651"/>
      <c r="H61" s="651"/>
      <c r="I61" s="651"/>
      <c r="J61" s="651"/>
      <c r="K61" s="651"/>
      <c r="L61" s="651"/>
      <c r="M61" s="651"/>
      <c r="N61" s="651"/>
      <c r="O61" s="651"/>
      <c r="P61" s="651"/>
      <c r="Q61" s="651"/>
      <c r="R61" s="651"/>
      <c r="S61" s="651"/>
      <c r="T61" s="651"/>
      <c r="U61" s="651"/>
      <c r="V61" s="651"/>
      <c r="W61" s="651"/>
      <c r="X61" s="664"/>
      <c r="Y61" s="663"/>
      <c r="Z61" s="651"/>
      <c r="AA61" s="651"/>
      <c r="AB61" s="651"/>
      <c r="AC61" s="651"/>
      <c r="AD61" s="651"/>
      <c r="AE61" s="651"/>
      <c r="AF61" s="651"/>
      <c r="AG61" s="651"/>
      <c r="AH61" s="651"/>
      <c r="AI61" s="664"/>
    </row>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18">
    <mergeCell ref="D57:W59"/>
    <mergeCell ref="Z4:AI9"/>
    <mergeCell ref="Z10:AI15"/>
    <mergeCell ref="Z16:AI19"/>
    <mergeCell ref="Z20:AI23"/>
    <mergeCell ref="D20:X22"/>
    <mergeCell ref="D31:G34"/>
    <mergeCell ref="H31:AG34"/>
    <mergeCell ref="D35:G38"/>
    <mergeCell ref="H35:AG38"/>
    <mergeCell ref="Y40:AH41"/>
    <mergeCell ref="D27:G30"/>
    <mergeCell ref="H27:AG30"/>
    <mergeCell ref="A1:Y2"/>
    <mergeCell ref="Z1:AI2"/>
    <mergeCell ref="C4:S4"/>
    <mergeCell ref="C7:W7"/>
    <mergeCell ref="O54:P54"/>
  </mergeCells>
  <phoneticPr fontId="4"/>
  <dataValidations disablePrompts="1" count="2">
    <dataValidation type="list" allowBlank="1" showInputMessage="1" showErrorMessage="1" sqref="N25 S25 N52 S52">
      <formula1>"□,■"</formula1>
    </dataValidation>
    <dataValidation type="list" allowBlank="1" showInputMessage="1" showErrorMessage="1" sqref="S14:S15 S24 N24 N14:N15 S45 N45 S49 N49 S17 N17 S42 N42 N5 S5 N9 S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54" t="s">
        <v>789</v>
      </c>
      <c r="C4" s="182" t="s">
        <v>827</v>
      </c>
      <c r="D4" s="182"/>
      <c r="E4" s="28"/>
      <c r="F4" s="28"/>
      <c r="G4" s="28"/>
      <c r="H4" s="28"/>
      <c r="I4" s="28"/>
      <c r="J4" s="28"/>
      <c r="K4" s="28"/>
      <c r="L4" s="28"/>
      <c r="M4" s="28"/>
      <c r="N4" s="28"/>
      <c r="O4" s="28"/>
      <c r="P4" s="28"/>
      <c r="Q4" s="28"/>
      <c r="R4" s="28"/>
      <c r="S4" s="28"/>
      <c r="T4" s="28"/>
      <c r="U4" s="28"/>
      <c r="V4" s="28"/>
      <c r="W4" s="28"/>
      <c r="X4" s="28"/>
      <c r="Y4" s="206"/>
      <c r="Z4" s="1804" t="s">
        <v>844</v>
      </c>
      <c r="AA4" s="1805"/>
      <c r="AB4" s="1805"/>
      <c r="AC4" s="1805"/>
      <c r="AD4" s="1805"/>
      <c r="AE4" s="1805"/>
      <c r="AF4" s="1805"/>
      <c r="AG4" s="1805"/>
      <c r="AH4" s="1805"/>
      <c r="AI4" s="1806"/>
    </row>
    <row r="5" spans="1:35" ht="15" customHeight="1" x14ac:dyDescent="0.15">
      <c r="A5" s="662"/>
      <c r="B5" s="182"/>
      <c r="C5" s="182" t="s">
        <v>828</v>
      </c>
      <c r="D5" s="182"/>
      <c r="E5" s="28"/>
      <c r="F5" s="28"/>
      <c r="G5" s="28"/>
      <c r="H5" s="28"/>
      <c r="I5" s="28"/>
      <c r="J5" s="28"/>
      <c r="K5" s="28"/>
      <c r="L5" s="28"/>
      <c r="M5" s="28"/>
      <c r="N5" s="28"/>
      <c r="O5" s="28"/>
      <c r="P5" s="28"/>
      <c r="Q5" s="28"/>
      <c r="R5" s="28"/>
      <c r="S5" s="28"/>
      <c r="T5" s="28"/>
      <c r="U5" s="28"/>
      <c r="V5" s="28"/>
      <c r="W5" s="28"/>
      <c r="X5" s="28"/>
      <c r="Y5" s="206"/>
      <c r="Z5" s="1804"/>
      <c r="AA5" s="1805"/>
      <c r="AB5" s="1805"/>
      <c r="AC5" s="1805"/>
      <c r="AD5" s="1805"/>
      <c r="AE5" s="1805"/>
      <c r="AF5" s="1805"/>
      <c r="AG5" s="1805"/>
      <c r="AH5" s="1805"/>
      <c r="AI5" s="1806"/>
    </row>
    <row r="6" spans="1:35" ht="15" customHeight="1" x14ac:dyDescent="0.15">
      <c r="A6" s="662"/>
      <c r="B6" s="182"/>
      <c r="C6" s="182" t="s">
        <v>829</v>
      </c>
      <c r="D6" s="182"/>
      <c r="E6" s="28"/>
      <c r="F6" s="28"/>
      <c r="G6" s="28"/>
      <c r="H6" s="28"/>
      <c r="I6" s="28"/>
      <c r="J6" s="28"/>
      <c r="K6" s="28"/>
      <c r="L6" s="28"/>
      <c r="M6" s="28"/>
      <c r="N6" s="28"/>
      <c r="O6" s="28"/>
      <c r="P6" s="28"/>
      <c r="Q6" s="28"/>
      <c r="R6" s="28"/>
      <c r="S6" s="28"/>
      <c r="T6" s="28"/>
      <c r="U6" s="28"/>
      <c r="V6" s="28"/>
      <c r="W6" s="28"/>
      <c r="X6" s="28"/>
      <c r="Y6" s="206"/>
      <c r="Z6" s="1804"/>
      <c r="AA6" s="1805"/>
      <c r="AB6" s="1805"/>
      <c r="AC6" s="1805"/>
      <c r="AD6" s="1805"/>
      <c r="AE6" s="1805"/>
      <c r="AF6" s="1805"/>
      <c r="AG6" s="1805"/>
      <c r="AH6" s="1805"/>
      <c r="AI6" s="1806"/>
    </row>
    <row r="7" spans="1:35" ht="15" customHeight="1" x14ac:dyDescent="0.15">
      <c r="A7" s="662"/>
      <c r="B7" s="182"/>
      <c r="C7" s="182" t="s">
        <v>830</v>
      </c>
      <c r="D7" s="182"/>
      <c r="E7" s="28"/>
      <c r="F7" s="28"/>
      <c r="G7" s="28"/>
      <c r="H7" s="28"/>
      <c r="I7" s="28"/>
      <c r="J7" s="28"/>
      <c r="K7" s="28"/>
      <c r="L7" s="28"/>
      <c r="M7" s="28"/>
      <c r="N7" s="28"/>
      <c r="O7" s="28"/>
      <c r="P7" s="28"/>
      <c r="Q7" s="28"/>
      <c r="R7" s="28"/>
      <c r="S7" s="28"/>
      <c r="T7" s="28"/>
      <c r="U7" s="28"/>
      <c r="V7" s="28"/>
      <c r="W7" s="28"/>
      <c r="X7" s="28"/>
      <c r="Y7" s="206"/>
      <c r="Z7" s="1804"/>
      <c r="AA7" s="1805"/>
      <c r="AB7" s="1805"/>
      <c r="AC7" s="1805"/>
      <c r="AD7" s="1805"/>
      <c r="AE7" s="1805"/>
      <c r="AF7" s="1805"/>
      <c r="AG7" s="1805"/>
      <c r="AH7" s="1805"/>
      <c r="AI7" s="1806"/>
    </row>
    <row r="8" spans="1:35" ht="15" customHeight="1" x14ac:dyDescent="0.15">
      <c r="A8" s="662"/>
      <c r="B8" s="28"/>
      <c r="C8" s="301"/>
      <c r="D8" s="301"/>
      <c r="E8" s="301"/>
      <c r="F8" s="301"/>
      <c r="G8" s="301"/>
      <c r="H8" s="301"/>
      <c r="I8" s="301"/>
      <c r="J8" s="301"/>
      <c r="K8" s="301"/>
      <c r="L8" s="301"/>
      <c r="M8" s="280"/>
      <c r="N8" s="590" t="s">
        <v>253</v>
      </c>
      <c r="O8" s="578" t="s">
        <v>254</v>
      </c>
      <c r="P8" s="578"/>
      <c r="Q8" s="578"/>
      <c r="R8" s="277"/>
      <c r="S8" s="590" t="s">
        <v>253</v>
      </c>
      <c r="T8" s="578" t="s">
        <v>255</v>
      </c>
      <c r="U8" s="578"/>
      <c r="V8" s="301"/>
      <c r="W8" s="301"/>
      <c r="X8" s="301"/>
      <c r="Y8" s="206"/>
      <c r="Z8" s="1804"/>
      <c r="AA8" s="1805"/>
      <c r="AB8" s="1805"/>
      <c r="AC8" s="1805"/>
      <c r="AD8" s="1805"/>
      <c r="AE8" s="1805"/>
      <c r="AF8" s="1805"/>
      <c r="AG8" s="1805"/>
      <c r="AH8" s="1805"/>
      <c r="AI8" s="1806"/>
    </row>
    <row r="9" spans="1:35" ht="15" customHeight="1" x14ac:dyDescent="0.15">
      <c r="A9" s="662"/>
      <c r="B9" s="28"/>
      <c r="C9" s="301"/>
      <c r="D9" s="301"/>
      <c r="E9" s="301"/>
      <c r="F9" s="301"/>
      <c r="G9" s="301"/>
      <c r="H9" s="301"/>
      <c r="I9" s="301"/>
      <c r="J9" s="301"/>
      <c r="K9" s="301"/>
      <c r="L9" s="301"/>
      <c r="M9" s="301"/>
      <c r="N9" s="301"/>
      <c r="O9" s="301"/>
      <c r="P9" s="301"/>
      <c r="Q9" s="301"/>
      <c r="R9" s="301"/>
      <c r="S9" s="301"/>
      <c r="T9" s="301"/>
      <c r="U9" s="301"/>
      <c r="V9" s="301"/>
      <c r="W9" s="301"/>
      <c r="X9" s="301"/>
      <c r="Y9" s="644"/>
      <c r="Z9" s="1804"/>
      <c r="AA9" s="1805"/>
      <c r="AB9" s="1805"/>
      <c r="AC9" s="1805"/>
      <c r="AD9" s="1805"/>
      <c r="AE9" s="1805"/>
      <c r="AF9" s="1805"/>
      <c r="AG9" s="1805"/>
      <c r="AH9" s="1805"/>
      <c r="AI9" s="1806"/>
    </row>
    <row r="10" spans="1:35" ht="15" customHeight="1" x14ac:dyDescent="0.15">
      <c r="A10" s="662"/>
      <c r="B10" s="28"/>
      <c r="C10" s="208" t="s">
        <v>806</v>
      </c>
      <c r="D10" s="1791" t="s">
        <v>831</v>
      </c>
      <c r="E10" s="1791"/>
      <c r="F10" s="1791"/>
      <c r="G10" s="1791"/>
      <c r="H10" s="1791"/>
      <c r="I10" s="1791"/>
      <c r="J10" s="1791"/>
      <c r="K10" s="1791"/>
      <c r="L10" s="1791"/>
      <c r="M10" s="1791"/>
      <c r="N10" s="1791"/>
      <c r="O10" s="1791"/>
      <c r="P10" s="1791"/>
      <c r="Q10" s="1791"/>
      <c r="R10" s="1791"/>
      <c r="S10" s="1791"/>
      <c r="T10" s="1791"/>
      <c r="U10" s="1791"/>
      <c r="V10" s="1791"/>
      <c r="W10" s="1791"/>
      <c r="X10" s="1791"/>
      <c r="Y10" s="644"/>
      <c r="Z10" s="801"/>
      <c r="AA10" s="802"/>
      <c r="AB10" s="802"/>
      <c r="AC10" s="802"/>
      <c r="AD10" s="802"/>
      <c r="AE10" s="802"/>
      <c r="AF10" s="802"/>
      <c r="AG10" s="802"/>
      <c r="AH10" s="802"/>
      <c r="AI10" s="803"/>
    </row>
    <row r="11" spans="1:35" ht="15" customHeight="1" x14ac:dyDescent="0.15">
      <c r="A11" s="662"/>
      <c r="B11" s="28"/>
      <c r="C11" s="301"/>
      <c r="D11" s="1792" t="s">
        <v>832</v>
      </c>
      <c r="E11" s="1793"/>
      <c r="F11" s="1793"/>
      <c r="G11" s="1794"/>
      <c r="H11" s="804"/>
      <c r="I11" s="805"/>
      <c r="J11" s="805"/>
      <c r="K11" s="805"/>
      <c r="L11" s="805"/>
      <c r="M11" s="805"/>
      <c r="N11" s="805"/>
      <c r="O11" s="805"/>
      <c r="P11" s="805"/>
      <c r="Q11" s="805"/>
      <c r="R11" s="805"/>
      <c r="S11" s="805"/>
      <c r="T11" s="805"/>
      <c r="U11" s="805"/>
      <c r="V11" s="805"/>
      <c r="W11" s="805"/>
      <c r="X11" s="806"/>
      <c r="Y11" s="644"/>
      <c r="Z11" s="1804" t="s">
        <v>845</v>
      </c>
      <c r="AA11" s="1805"/>
      <c r="AB11" s="1805"/>
      <c r="AC11" s="1805"/>
      <c r="AD11" s="1805"/>
      <c r="AE11" s="1805"/>
      <c r="AF11" s="1805"/>
      <c r="AG11" s="1805"/>
      <c r="AH11" s="1805"/>
      <c r="AI11" s="1806"/>
    </row>
    <row r="12" spans="1:35" ht="15" customHeight="1" x14ac:dyDescent="0.15">
      <c r="A12" s="662"/>
      <c r="B12" s="28"/>
      <c r="C12" s="301"/>
      <c r="D12" s="1795"/>
      <c r="E12" s="1796"/>
      <c r="F12" s="1796"/>
      <c r="G12" s="1797"/>
      <c r="H12" s="807"/>
      <c r="I12" s="311" t="s">
        <v>253</v>
      </c>
      <c r="J12" s="794" t="s">
        <v>833</v>
      </c>
      <c r="K12" s="794"/>
      <c r="L12" s="794"/>
      <c r="M12" s="794"/>
      <c r="N12" s="301"/>
      <c r="O12" s="311" t="s">
        <v>253</v>
      </c>
      <c r="P12" s="794" t="s">
        <v>834</v>
      </c>
      <c r="Q12" s="794"/>
      <c r="R12" s="808"/>
      <c r="S12" s="808"/>
      <c r="T12" s="311" t="s">
        <v>253</v>
      </c>
      <c r="U12" s="794" t="s">
        <v>835</v>
      </c>
      <c r="V12" s="794"/>
      <c r="W12" s="808"/>
      <c r="X12" s="809"/>
      <c r="Y12" s="644"/>
      <c r="Z12" s="1804"/>
      <c r="AA12" s="1805"/>
      <c r="AB12" s="1805"/>
      <c r="AC12" s="1805"/>
      <c r="AD12" s="1805"/>
      <c r="AE12" s="1805"/>
      <c r="AF12" s="1805"/>
      <c r="AG12" s="1805"/>
      <c r="AH12" s="1805"/>
      <c r="AI12" s="1806"/>
    </row>
    <row r="13" spans="1:35" ht="15" customHeight="1" x14ac:dyDescent="0.15">
      <c r="A13" s="662"/>
      <c r="B13" s="28"/>
      <c r="C13" s="301"/>
      <c r="D13" s="1798"/>
      <c r="E13" s="1799"/>
      <c r="F13" s="1799"/>
      <c r="G13" s="1800"/>
      <c r="H13" s="807"/>
      <c r="I13" s="808"/>
      <c r="J13" s="808"/>
      <c r="K13" s="808"/>
      <c r="L13" s="808"/>
      <c r="M13" s="808"/>
      <c r="N13" s="808"/>
      <c r="O13" s="808"/>
      <c r="P13" s="808"/>
      <c r="Q13" s="808"/>
      <c r="R13" s="808"/>
      <c r="S13" s="808"/>
      <c r="T13" s="808"/>
      <c r="U13" s="808"/>
      <c r="V13" s="808"/>
      <c r="W13" s="808"/>
      <c r="X13" s="809"/>
      <c r="Y13" s="206"/>
      <c r="Z13" s="1804"/>
      <c r="AA13" s="1805"/>
      <c r="AB13" s="1805"/>
      <c r="AC13" s="1805"/>
      <c r="AD13" s="1805"/>
      <c r="AE13" s="1805"/>
      <c r="AF13" s="1805"/>
      <c r="AG13" s="1805"/>
      <c r="AH13" s="1805"/>
      <c r="AI13" s="1806"/>
    </row>
    <row r="14" spans="1:35" ht="15" customHeight="1" x14ac:dyDescent="0.15">
      <c r="A14" s="662"/>
      <c r="B14" s="28"/>
      <c r="C14" s="301"/>
      <c r="D14" s="1792" t="s">
        <v>836</v>
      </c>
      <c r="E14" s="1793"/>
      <c r="F14" s="1793"/>
      <c r="G14" s="1794"/>
      <c r="H14" s="1801"/>
      <c r="I14" s="1802"/>
      <c r="J14" s="1802"/>
      <c r="K14" s="1802"/>
      <c r="L14" s="1802"/>
      <c r="M14" s="1802"/>
      <c r="N14" s="1802"/>
      <c r="O14" s="1802"/>
      <c r="P14" s="1802"/>
      <c r="Q14" s="1802"/>
      <c r="R14" s="1802"/>
      <c r="S14" s="1802"/>
      <c r="T14" s="1802"/>
      <c r="U14" s="1802"/>
      <c r="V14" s="1802"/>
      <c r="W14" s="1802"/>
      <c r="X14" s="1803"/>
      <c r="Y14" s="206"/>
      <c r="Z14" s="1804"/>
      <c r="AA14" s="1805"/>
      <c r="AB14" s="1805"/>
      <c r="AC14" s="1805"/>
      <c r="AD14" s="1805"/>
      <c r="AE14" s="1805"/>
      <c r="AF14" s="1805"/>
      <c r="AG14" s="1805"/>
      <c r="AH14" s="1805"/>
      <c r="AI14" s="1806"/>
    </row>
    <row r="15" spans="1:35" ht="15" customHeight="1" x14ac:dyDescent="0.15">
      <c r="A15" s="662"/>
      <c r="B15" s="28"/>
      <c r="C15" s="301"/>
      <c r="D15" s="1795"/>
      <c r="E15" s="1796"/>
      <c r="F15" s="1796"/>
      <c r="G15" s="1797"/>
      <c r="H15" s="1801"/>
      <c r="I15" s="1802"/>
      <c r="J15" s="1802"/>
      <c r="K15" s="1802"/>
      <c r="L15" s="1802"/>
      <c r="M15" s="1802"/>
      <c r="N15" s="1802"/>
      <c r="O15" s="1802"/>
      <c r="P15" s="1802"/>
      <c r="Q15" s="1802"/>
      <c r="R15" s="1802"/>
      <c r="S15" s="1802"/>
      <c r="T15" s="1802"/>
      <c r="U15" s="1802"/>
      <c r="V15" s="1802"/>
      <c r="W15" s="1802"/>
      <c r="X15" s="1803"/>
      <c r="Y15" s="206"/>
      <c r="Z15" s="1804"/>
      <c r="AA15" s="1805"/>
      <c r="AB15" s="1805"/>
      <c r="AC15" s="1805"/>
      <c r="AD15" s="1805"/>
      <c r="AE15" s="1805"/>
      <c r="AF15" s="1805"/>
      <c r="AG15" s="1805"/>
      <c r="AH15" s="1805"/>
      <c r="AI15" s="1806"/>
    </row>
    <row r="16" spans="1:35" ht="15" customHeight="1" x14ac:dyDescent="0.15">
      <c r="A16" s="662"/>
      <c r="B16" s="28"/>
      <c r="C16" s="301"/>
      <c r="D16" s="1795"/>
      <c r="E16" s="1796"/>
      <c r="F16" s="1796"/>
      <c r="G16" s="1797"/>
      <c r="H16" s="1801"/>
      <c r="I16" s="1802"/>
      <c r="J16" s="1802"/>
      <c r="K16" s="1802"/>
      <c r="L16" s="1802"/>
      <c r="M16" s="1802"/>
      <c r="N16" s="1802"/>
      <c r="O16" s="1802"/>
      <c r="P16" s="1802"/>
      <c r="Q16" s="1802"/>
      <c r="R16" s="1802"/>
      <c r="S16" s="1802"/>
      <c r="T16" s="1802"/>
      <c r="U16" s="1802"/>
      <c r="V16" s="1802"/>
      <c r="W16" s="1802"/>
      <c r="X16" s="1803"/>
      <c r="Y16" s="206"/>
      <c r="Z16" s="1804"/>
      <c r="AA16" s="1805"/>
      <c r="AB16" s="1805"/>
      <c r="AC16" s="1805"/>
      <c r="AD16" s="1805"/>
      <c r="AE16" s="1805"/>
      <c r="AF16" s="1805"/>
      <c r="AG16" s="1805"/>
      <c r="AH16" s="1805"/>
      <c r="AI16" s="1806"/>
    </row>
    <row r="17" spans="1:35" ht="15" customHeight="1" x14ac:dyDescent="0.15">
      <c r="A17" s="662"/>
      <c r="B17" s="28"/>
      <c r="C17" s="810"/>
      <c r="D17" s="1792" t="s">
        <v>837</v>
      </c>
      <c r="E17" s="1793"/>
      <c r="F17" s="1793"/>
      <c r="G17" s="1794"/>
      <c r="H17" s="1801"/>
      <c r="I17" s="1802"/>
      <c r="J17" s="1802"/>
      <c r="K17" s="1802"/>
      <c r="L17" s="1802"/>
      <c r="M17" s="1802"/>
      <c r="N17" s="1802"/>
      <c r="O17" s="1802"/>
      <c r="P17" s="1802"/>
      <c r="Q17" s="1802"/>
      <c r="R17" s="1802"/>
      <c r="S17" s="1802"/>
      <c r="T17" s="1802"/>
      <c r="U17" s="1802"/>
      <c r="V17" s="1802"/>
      <c r="W17" s="1802"/>
      <c r="X17" s="1803"/>
      <c r="Y17" s="206"/>
      <c r="Z17" s="811"/>
      <c r="AA17" s="812"/>
      <c r="AB17" s="812"/>
      <c r="AC17" s="812"/>
      <c r="AD17" s="812"/>
      <c r="AE17" s="812"/>
      <c r="AF17" s="812"/>
      <c r="AG17" s="812"/>
      <c r="AH17" s="812"/>
      <c r="AI17" s="369"/>
    </row>
    <row r="18" spans="1:35" ht="15" customHeight="1" x14ac:dyDescent="0.15">
      <c r="A18" s="662"/>
      <c r="B18" s="28"/>
      <c r="C18" s="810"/>
      <c r="D18" s="1795"/>
      <c r="E18" s="1796"/>
      <c r="F18" s="1796"/>
      <c r="G18" s="1797"/>
      <c r="H18" s="1801"/>
      <c r="I18" s="1802"/>
      <c r="J18" s="1802"/>
      <c r="K18" s="1802"/>
      <c r="L18" s="1802"/>
      <c r="M18" s="1802"/>
      <c r="N18" s="1802"/>
      <c r="O18" s="1802"/>
      <c r="P18" s="1802"/>
      <c r="Q18" s="1802"/>
      <c r="R18" s="1802"/>
      <c r="S18" s="1802"/>
      <c r="T18" s="1802"/>
      <c r="U18" s="1802"/>
      <c r="V18" s="1802"/>
      <c r="W18" s="1802"/>
      <c r="X18" s="1803"/>
      <c r="Y18" s="206"/>
      <c r="Z18" s="811"/>
      <c r="AA18" s="812"/>
      <c r="AB18" s="812"/>
      <c r="AC18" s="812"/>
      <c r="AD18" s="812"/>
      <c r="AE18" s="812"/>
      <c r="AF18" s="812"/>
      <c r="AG18" s="812"/>
      <c r="AH18" s="812"/>
      <c r="AI18" s="369"/>
    </row>
    <row r="19" spans="1:35" ht="15" customHeight="1" x14ac:dyDescent="0.15">
      <c r="A19" s="662"/>
      <c r="B19" s="28"/>
      <c r="C19" s="301"/>
      <c r="D19" s="1798"/>
      <c r="E19" s="1799"/>
      <c r="F19" s="1799"/>
      <c r="G19" s="1800"/>
      <c r="H19" s="1801"/>
      <c r="I19" s="1802"/>
      <c r="J19" s="1802"/>
      <c r="K19" s="1802"/>
      <c r="L19" s="1802"/>
      <c r="M19" s="1802"/>
      <c r="N19" s="1802"/>
      <c r="O19" s="1802"/>
      <c r="P19" s="1802"/>
      <c r="Q19" s="1802"/>
      <c r="R19" s="1802"/>
      <c r="S19" s="1802"/>
      <c r="T19" s="1802"/>
      <c r="U19" s="1802"/>
      <c r="V19" s="1802"/>
      <c r="W19" s="1802"/>
      <c r="X19" s="1803"/>
      <c r="Y19" s="206"/>
      <c r="Z19" s="811"/>
      <c r="AA19" s="812"/>
      <c r="AB19" s="812"/>
      <c r="AC19" s="812"/>
      <c r="AD19" s="812"/>
      <c r="AE19" s="812"/>
      <c r="AF19" s="812"/>
      <c r="AG19" s="812"/>
      <c r="AH19" s="812"/>
      <c r="AI19" s="369"/>
    </row>
    <row r="20" spans="1:35" ht="15" customHeight="1" x14ac:dyDescent="0.15">
      <c r="A20" s="662"/>
      <c r="B20" s="28"/>
      <c r="C20" s="301"/>
      <c r="D20" s="1807" t="s">
        <v>838</v>
      </c>
      <c r="E20" s="1807"/>
      <c r="F20" s="1807"/>
      <c r="G20" s="1807"/>
      <c r="H20" s="1801"/>
      <c r="I20" s="1802"/>
      <c r="J20" s="1802"/>
      <c r="K20" s="1802"/>
      <c r="L20" s="1802"/>
      <c r="M20" s="1802"/>
      <c r="N20" s="1802"/>
      <c r="O20" s="1802"/>
      <c r="P20" s="1802"/>
      <c r="Q20" s="1802"/>
      <c r="R20" s="1802"/>
      <c r="S20" s="1802"/>
      <c r="T20" s="1802"/>
      <c r="U20" s="1802"/>
      <c r="V20" s="1802"/>
      <c r="W20" s="1802"/>
      <c r="X20" s="1803"/>
      <c r="Y20" s="206"/>
      <c r="Z20" s="368"/>
      <c r="AA20" s="348"/>
      <c r="AB20" s="348"/>
      <c r="AC20" s="348"/>
      <c r="AD20" s="348"/>
      <c r="AE20" s="348"/>
      <c r="AF20" s="348"/>
      <c r="AG20" s="348"/>
      <c r="AH20" s="348"/>
      <c r="AI20" s="369"/>
    </row>
    <row r="21" spans="1:35" ht="15" customHeight="1" x14ac:dyDescent="0.15">
      <c r="A21" s="662"/>
      <c r="B21" s="28"/>
      <c r="C21" s="301"/>
      <c r="D21" s="1808"/>
      <c r="E21" s="1808"/>
      <c r="F21" s="1808"/>
      <c r="G21" s="1808"/>
      <c r="H21" s="1801"/>
      <c r="I21" s="1802"/>
      <c r="J21" s="1802"/>
      <c r="K21" s="1802"/>
      <c r="L21" s="1802"/>
      <c r="M21" s="1802"/>
      <c r="N21" s="1802"/>
      <c r="O21" s="1802"/>
      <c r="P21" s="1802"/>
      <c r="Q21" s="1802"/>
      <c r="R21" s="1802"/>
      <c r="S21" s="1802"/>
      <c r="T21" s="1802"/>
      <c r="U21" s="1802"/>
      <c r="V21" s="1802"/>
      <c r="W21" s="1802"/>
      <c r="X21" s="1803"/>
      <c r="Y21" s="206"/>
      <c r="Z21" s="368"/>
      <c r="AA21" s="348"/>
      <c r="AB21" s="348"/>
      <c r="AC21" s="348"/>
      <c r="AD21" s="348"/>
      <c r="AE21" s="348"/>
      <c r="AF21" s="348"/>
      <c r="AG21" s="348"/>
      <c r="AH21" s="348"/>
      <c r="AI21" s="369"/>
    </row>
    <row r="22" spans="1:35" ht="15" customHeight="1" x14ac:dyDescent="0.15">
      <c r="A22" s="662"/>
      <c r="B22" s="28"/>
      <c r="C22" s="301"/>
      <c r="D22" s="1808"/>
      <c r="E22" s="1808"/>
      <c r="F22" s="1808"/>
      <c r="G22" s="1808"/>
      <c r="H22" s="1801"/>
      <c r="I22" s="1802"/>
      <c r="J22" s="1802"/>
      <c r="K22" s="1802"/>
      <c r="L22" s="1802"/>
      <c r="M22" s="1802"/>
      <c r="N22" s="1802"/>
      <c r="O22" s="1802"/>
      <c r="P22" s="1802"/>
      <c r="Q22" s="1802"/>
      <c r="R22" s="1802"/>
      <c r="S22" s="1802"/>
      <c r="T22" s="1802"/>
      <c r="U22" s="1802"/>
      <c r="V22" s="1802"/>
      <c r="W22" s="1802"/>
      <c r="X22" s="1803"/>
      <c r="Y22" s="206"/>
      <c r="Z22" s="368"/>
      <c r="AA22" s="348"/>
      <c r="AB22" s="348"/>
      <c r="AC22" s="348"/>
      <c r="AD22" s="348"/>
      <c r="AE22" s="348"/>
      <c r="AF22" s="348"/>
      <c r="AG22" s="348"/>
      <c r="AH22" s="348"/>
      <c r="AI22" s="369"/>
    </row>
    <row r="23" spans="1:35" ht="15" customHeight="1" x14ac:dyDescent="0.15">
      <c r="A23" s="662"/>
      <c r="B23" s="28"/>
      <c r="C23" s="301"/>
      <c r="D23" s="1808"/>
      <c r="E23" s="1808"/>
      <c r="F23" s="1808"/>
      <c r="G23" s="1808"/>
      <c r="H23" s="1801"/>
      <c r="I23" s="1802"/>
      <c r="J23" s="1802"/>
      <c r="K23" s="1802"/>
      <c r="L23" s="1802"/>
      <c r="M23" s="1802"/>
      <c r="N23" s="1802"/>
      <c r="O23" s="1802"/>
      <c r="P23" s="1802"/>
      <c r="Q23" s="1802"/>
      <c r="R23" s="1802"/>
      <c r="S23" s="1802"/>
      <c r="T23" s="1802"/>
      <c r="U23" s="1802"/>
      <c r="V23" s="1802"/>
      <c r="W23" s="1802"/>
      <c r="X23" s="1803"/>
      <c r="Y23" s="206"/>
      <c r="Z23" s="368"/>
      <c r="AA23" s="348"/>
      <c r="AB23" s="348"/>
      <c r="AC23" s="348"/>
      <c r="AD23" s="348"/>
      <c r="AE23" s="348"/>
      <c r="AF23" s="348"/>
      <c r="AG23" s="348"/>
      <c r="AH23" s="348"/>
      <c r="AI23" s="369"/>
    </row>
    <row r="24" spans="1:35" ht="15" customHeight="1" x14ac:dyDescent="0.15">
      <c r="A24" s="662"/>
      <c r="B24" s="28"/>
      <c r="C24" s="301"/>
      <c r="D24" s="1809"/>
      <c r="E24" s="1809"/>
      <c r="F24" s="1809"/>
      <c r="G24" s="1809"/>
      <c r="H24" s="1801"/>
      <c r="I24" s="1802"/>
      <c r="J24" s="1802"/>
      <c r="K24" s="1802"/>
      <c r="L24" s="1802"/>
      <c r="M24" s="1802"/>
      <c r="N24" s="1802"/>
      <c r="O24" s="1802"/>
      <c r="P24" s="1802"/>
      <c r="Q24" s="1802"/>
      <c r="R24" s="1802"/>
      <c r="S24" s="1802"/>
      <c r="T24" s="1802"/>
      <c r="U24" s="1802"/>
      <c r="V24" s="1802"/>
      <c r="W24" s="1802"/>
      <c r="X24" s="1803"/>
      <c r="Y24" s="206"/>
      <c r="Z24" s="368"/>
      <c r="AA24" s="348"/>
      <c r="AB24" s="348"/>
      <c r="AC24" s="348"/>
      <c r="AD24" s="348"/>
      <c r="AE24" s="348"/>
      <c r="AF24" s="348"/>
      <c r="AG24" s="348"/>
      <c r="AH24" s="348"/>
      <c r="AI24" s="369"/>
    </row>
    <row r="25" spans="1:35" ht="15" customHeight="1" x14ac:dyDescent="0.15">
      <c r="A25" s="662"/>
      <c r="B25" s="28"/>
      <c r="C25" s="301"/>
      <c r="D25" s="301"/>
      <c r="E25" s="301"/>
      <c r="F25" s="301"/>
      <c r="G25" s="301"/>
      <c r="H25" s="301"/>
      <c r="I25" s="301"/>
      <c r="J25" s="301"/>
      <c r="K25" s="301"/>
      <c r="L25" s="301"/>
      <c r="M25" s="301"/>
      <c r="N25" s="301"/>
      <c r="O25" s="301"/>
      <c r="P25" s="301"/>
      <c r="Q25" s="301"/>
      <c r="R25" s="301"/>
      <c r="S25" s="301"/>
      <c r="T25" s="301"/>
      <c r="U25" s="301"/>
      <c r="V25" s="301"/>
      <c r="W25" s="301"/>
      <c r="X25" s="301"/>
      <c r="Y25" s="206"/>
      <c r="Z25" s="368"/>
      <c r="AA25" s="348"/>
      <c r="AB25" s="348"/>
      <c r="AC25" s="348"/>
      <c r="AD25" s="348"/>
      <c r="AE25" s="348"/>
      <c r="AF25" s="348"/>
      <c r="AG25" s="348"/>
      <c r="AH25" s="348"/>
      <c r="AI25" s="369"/>
    </row>
    <row r="26" spans="1:35" ht="15" customHeight="1" x14ac:dyDescent="0.15">
      <c r="A26" s="662"/>
      <c r="B26" s="28"/>
      <c r="C26" s="301" t="s">
        <v>806</v>
      </c>
      <c r="D26" s="301" t="s">
        <v>839</v>
      </c>
      <c r="E26" s="301"/>
      <c r="F26" s="301"/>
      <c r="G26" s="301"/>
      <c r="H26" s="301"/>
      <c r="I26" s="301"/>
      <c r="J26" s="301"/>
      <c r="K26" s="301"/>
      <c r="L26" s="301"/>
      <c r="M26" s="301"/>
      <c r="N26" s="301"/>
      <c r="O26" s="301"/>
      <c r="P26" s="301"/>
      <c r="Q26" s="301"/>
      <c r="R26" s="301"/>
      <c r="S26" s="301"/>
      <c r="T26" s="301"/>
      <c r="U26" s="301"/>
      <c r="V26" s="301"/>
      <c r="W26" s="301"/>
      <c r="X26" s="301"/>
      <c r="Y26" s="206"/>
      <c r="Z26" s="1804" t="s">
        <v>846</v>
      </c>
      <c r="AA26" s="1805"/>
      <c r="AB26" s="1805"/>
      <c r="AC26" s="1805"/>
      <c r="AD26" s="1805"/>
      <c r="AE26" s="1805"/>
      <c r="AF26" s="1805"/>
      <c r="AG26" s="1805"/>
      <c r="AH26" s="1805"/>
      <c r="AI26" s="1806"/>
    </row>
    <row r="27" spans="1:35" ht="15" customHeight="1" x14ac:dyDescent="0.15">
      <c r="A27" s="662"/>
      <c r="B27" s="28"/>
      <c r="C27" s="301"/>
      <c r="D27" s="1810"/>
      <c r="E27" s="1811"/>
      <c r="F27" s="1811"/>
      <c r="G27" s="1811"/>
      <c r="H27" s="1811"/>
      <c r="I27" s="1811"/>
      <c r="J27" s="1811"/>
      <c r="K27" s="1811"/>
      <c r="L27" s="1811"/>
      <c r="M27" s="1811"/>
      <c r="N27" s="1811"/>
      <c r="O27" s="1811"/>
      <c r="P27" s="1811"/>
      <c r="Q27" s="1811"/>
      <c r="R27" s="1811"/>
      <c r="S27" s="1811"/>
      <c r="T27" s="1811"/>
      <c r="U27" s="1811"/>
      <c r="V27" s="1811"/>
      <c r="W27" s="1811"/>
      <c r="X27" s="1812"/>
      <c r="Y27" s="206"/>
      <c r="Z27" s="1804"/>
      <c r="AA27" s="1805"/>
      <c r="AB27" s="1805"/>
      <c r="AC27" s="1805"/>
      <c r="AD27" s="1805"/>
      <c r="AE27" s="1805"/>
      <c r="AF27" s="1805"/>
      <c r="AG27" s="1805"/>
      <c r="AH27" s="1805"/>
      <c r="AI27" s="1806"/>
    </row>
    <row r="28" spans="1:35" ht="15" customHeight="1" x14ac:dyDescent="0.15">
      <c r="A28" s="662"/>
      <c r="B28" s="28"/>
      <c r="C28" s="301"/>
      <c r="D28" s="1813"/>
      <c r="E28" s="1814"/>
      <c r="F28" s="1814"/>
      <c r="G28" s="1814"/>
      <c r="H28" s="1814"/>
      <c r="I28" s="1814"/>
      <c r="J28" s="1814"/>
      <c r="K28" s="1814"/>
      <c r="L28" s="1814"/>
      <c r="M28" s="1814"/>
      <c r="N28" s="1814"/>
      <c r="O28" s="1814"/>
      <c r="P28" s="1814"/>
      <c r="Q28" s="1814"/>
      <c r="R28" s="1814"/>
      <c r="S28" s="1814"/>
      <c r="T28" s="1814"/>
      <c r="U28" s="1814"/>
      <c r="V28" s="1814"/>
      <c r="W28" s="1814"/>
      <c r="X28" s="1815"/>
      <c r="Y28" s="206"/>
      <c r="Z28" s="1804"/>
      <c r="AA28" s="1805"/>
      <c r="AB28" s="1805"/>
      <c r="AC28" s="1805"/>
      <c r="AD28" s="1805"/>
      <c r="AE28" s="1805"/>
      <c r="AF28" s="1805"/>
      <c r="AG28" s="1805"/>
      <c r="AH28" s="1805"/>
      <c r="AI28" s="1806"/>
    </row>
    <row r="29" spans="1:35" ht="15" customHeight="1" x14ac:dyDescent="0.15">
      <c r="A29" s="662"/>
      <c r="B29" s="28"/>
      <c r="C29" s="301"/>
      <c r="D29" s="1813"/>
      <c r="E29" s="1814"/>
      <c r="F29" s="1814"/>
      <c r="G29" s="1814"/>
      <c r="H29" s="1814"/>
      <c r="I29" s="1814"/>
      <c r="J29" s="1814"/>
      <c r="K29" s="1814"/>
      <c r="L29" s="1814"/>
      <c r="M29" s="1814"/>
      <c r="N29" s="1814"/>
      <c r="O29" s="1814"/>
      <c r="P29" s="1814"/>
      <c r="Q29" s="1814"/>
      <c r="R29" s="1814"/>
      <c r="S29" s="1814"/>
      <c r="T29" s="1814"/>
      <c r="U29" s="1814"/>
      <c r="V29" s="1814"/>
      <c r="W29" s="1814"/>
      <c r="X29" s="1815"/>
      <c r="Y29" s="206"/>
      <c r="Z29" s="1804"/>
      <c r="AA29" s="1805"/>
      <c r="AB29" s="1805"/>
      <c r="AC29" s="1805"/>
      <c r="AD29" s="1805"/>
      <c r="AE29" s="1805"/>
      <c r="AF29" s="1805"/>
      <c r="AG29" s="1805"/>
      <c r="AH29" s="1805"/>
      <c r="AI29" s="1806"/>
    </row>
    <row r="30" spans="1:35" ht="15" customHeight="1" x14ac:dyDescent="0.15">
      <c r="A30" s="662"/>
      <c r="B30" s="28"/>
      <c r="C30" s="301"/>
      <c r="D30" s="1813"/>
      <c r="E30" s="1814"/>
      <c r="F30" s="1814"/>
      <c r="G30" s="1814"/>
      <c r="H30" s="1814"/>
      <c r="I30" s="1814"/>
      <c r="J30" s="1814"/>
      <c r="K30" s="1814"/>
      <c r="L30" s="1814"/>
      <c r="M30" s="1814"/>
      <c r="N30" s="1814"/>
      <c r="O30" s="1814"/>
      <c r="P30" s="1814"/>
      <c r="Q30" s="1814"/>
      <c r="R30" s="1814"/>
      <c r="S30" s="1814"/>
      <c r="T30" s="1814"/>
      <c r="U30" s="1814"/>
      <c r="V30" s="1814"/>
      <c r="W30" s="1814"/>
      <c r="X30" s="1815"/>
      <c r="Y30" s="206"/>
      <c r="Z30" s="1804"/>
      <c r="AA30" s="1805"/>
      <c r="AB30" s="1805"/>
      <c r="AC30" s="1805"/>
      <c r="AD30" s="1805"/>
      <c r="AE30" s="1805"/>
      <c r="AF30" s="1805"/>
      <c r="AG30" s="1805"/>
      <c r="AH30" s="1805"/>
      <c r="AI30" s="1806"/>
    </row>
    <row r="31" spans="1:35" ht="15" customHeight="1" x14ac:dyDescent="0.15">
      <c r="A31" s="662"/>
      <c r="B31" s="28"/>
      <c r="C31" s="301"/>
      <c r="D31" s="1813"/>
      <c r="E31" s="1814"/>
      <c r="F31" s="1814"/>
      <c r="G31" s="1814"/>
      <c r="H31" s="1814"/>
      <c r="I31" s="1814"/>
      <c r="J31" s="1814"/>
      <c r="K31" s="1814"/>
      <c r="L31" s="1814"/>
      <c r="M31" s="1814"/>
      <c r="N31" s="1814"/>
      <c r="O31" s="1814"/>
      <c r="P31" s="1814"/>
      <c r="Q31" s="1814"/>
      <c r="R31" s="1814"/>
      <c r="S31" s="1814"/>
      <c r="T31" s="1814"/>
      <c r="U31" s="1814"/>
      <c r="V31" s="1814"/>
      <c r="W31" s="1814"/>
      <c r="X31" s="1815"/>
      <c r="Y31" s="206"/>
      <c r="Z31" s="1804"/>
      <c r="AA31" s="1805"/>
      <c r="AB31" s="1805"/>
      <c r="AC31" s="1805"/>
      <c r="AD31" s="1805"/>
      <c r="AE31" s="1805"/>
      <c r="AF31" s="1805"/>
      <c r="AG31" s="1805"/>
      <c r="AH31" s="1805"/>
      <c r="AI31" s="1806"/>
    </row>
    <row r="32" spans="1:35" ht="15" customHeight="1" x14ac:dyDescent="0.15">
      <c r="A32" s="662"/>
      <c r="B32" s="28"/>
      <c r="C32" s="301"/>
      <c r="D32" s="1813"/>
      <c r="E32" s="1814"/>
      <c r="F32" s="1814"/>
      <c r="G32" s="1814"/>
      <c r="H32" s="1814"/>
      <c r="I32" s="1814"/>
      <c r="J32" s="1814"/>
      <c r="K32" s="1814"/>
      <c r="L32" s="1814"/>
      <c r="M32" s="1814"/>
      <c r="N32" s="1814"/>
      <c r="O32" s="1814"/>
      <c r="P32" s="1814"/>
      <c r="Q32" s="1814"/>
      <c r="R32" s="1814"/>
      <c r="S32" s="1814"/>
      <c r="T32" s="1814"/>
      <c r="U32" s="1814"/>
      <c r="V32" s="1814"/>
      <c r="W32" s="1814"/>
      <c r="X32" s="1815"/>
      <c r="Y32" s="206"/>
      <c r="Z32" s="1804"/>
      <c r="AA32" s="1805"/>
      <c r="AB32" s="1805"/>
      <c r="AC32" s="1805"/>
      <c r="AD32" s="1805"/>
      <c r="AE32" s="1805"/>
      <c r="AF32" s="1805"/>
      <c r="AG32" s="1805"/>
      <c r="AH32" s="1805"/>
      <c r="AI32" s="1806"/>
    </row>
    <row r="33" spans="1:35" ht="15" customHeight="1" x14ac:dyDescent="0.15">
      <c r="A33" s="662"/>
      <c r="B33" s="28"/>
      <c r="C33" s="810"/>
      <c r="D33" s="1813"/>
      <c r="E33" s="1814"/>
      <c r="F33" s="1814"/>
      <c r="G33" s="1814"/>
      <c r="H33" s="1814"/>
      <c r="I33" s="1814"/>
      <c r="J33" s="1814"/>
      <c r="K33" s="1814"/>
      <c r="L33" s="1814"/>
      <c r="M33" s="1814"/>
      <c r="N33" s="1814"/>
      <c r="O33" s="1814"/>
      <c r="P33" s="1814"/>
      <c r="Q33" s="1814"/>
      <c r="R33" s="1814"/>
      <c r="S33" s="1814"/>
      <c r="T33" s="1814"/>
      <c r="U33" s="1814"/>
      <c r="V33" s="1814"/>
      <c r="W33" s="1814"/>
      <c r="X33" s="1815"/>
      <c r="Y33" s="206"/>
      <c r="Z33" s="1804"/>
      <c r="AA33" s="1805"/>
      <c r="AB33" s="1805"/>
      <c r="AC33" s="1805"/>
      <c r="AD33" s="1805"/>
      <c r="AE33" s="1805"/>
      <c r="AF33" s="1805"/>
      <c r="AG33" s="1805"/>
      <c r="AH33" s="1805"/>
      <c r="AI33" s="1806"/>
    </row>
    <row r="34" spans="1:35" ht="15" customHeight="1" x14ac:dyDescent="0.15">
      <c r="A34" s="662"/>
      <c r="B34" s="28"/>
      <c r="C34" s="810"/>
      <c r="D34" s="1813"/>
      <c r="E34" s="1814"/>
      <c r="F34" s="1814"/>
      <c r="G34" s="1814"/>
      <c r="H34" s="1814"/>
      <c r="I34" s="1814"/>
      <c r="J34" s="1814"/>
      <c r="K34" s="1814"/>
      <c r="L34" s="1814"/>
      <c r="M34" s="1814"/>
      <c r="N34" s="1814"/>
      <c r="O34" s="1814"/>
      <c r="P34" s="1814"/>
      <c r="Q34" s="1814"/>
      <c r="R34" s="1814"/>
      <c r="S34" s="1814"/>
      <c r="T34" s="1814"/>
      <c r="U34" s="1814"/>
      <c r="V34" s="1814"/>
      <c r="W34" s="1814"/>
      <c r="X34" s="1815"/>
      <c r="Y34" s="206"/>
      <c r="Z34" s="662"/>
      <c r="AA34" s="206"/>
      <c r="AB34" s="206"/>
      <c r="AC34" s="206"/>
      <c r="AD34" s="206"/>
      <c r="AE34" s="206"/>
      <c r="AF34" s="206"/>
      <c r="AG34" s="206"/>
      <c r="AH34" s="206"/>
      <c r="AI34" s="644"/>
    </row>
    <row r="35" spans="1:35" ht="15" customHeight="1" x14ac:dyDescent="0.15">
      <c r="A35" s="662"/>
      <c r="B35" s="28"/>
      <c r="C35" s="301"/>
      <c r="D35" s="1816"/>
      <c r="E35" s="1817"/>
      <c r="F35" s="1817"/>
      <c r="G35" s="1817"/>
      <c r="H35" s="1817"/>
      <c r="I35" s="1817"/>
      <c r="J35" s="1817"/>
      <c r="K35" s="1817"/>
      <c r="L35" s="1817"/>
      <c r="M35" s="1817"/>
      <c r="N35" s="1817"/>
      <c r="O35" s="1817"/>
      <c r="P35" s="1817"/>
      <c r="Q35" s="1817"/>
      <c r="R35" s="1817"/>
      <c r="S35" s="1817"/>
      <c r="T35" s="1817"/>
      <c r="U35" s="1817"/>
      <c r="V35" s="1817"/>
      <c r="W35" s="1817"/>
      <c r="X35" s="1818"/>
      <c r="Y35" s="206"/>
      <c r="Z35" s="662"/>
      <c r="AA35" s="206"/>
      <c r="AB35" s="206"/>
      <c r="AC35" s="206"/>
      <c r="AD35" s="206"/>
      <c r="AE35" s="206"/>
      <c r="AF35" s="206"/>
      <c r="AG35" s="206"/>
      <c r="AH35" s="206"/>
      <c r="AI35" s="644"/>
    </row>
    <row r="36" spans="1:35" ht="15" customHeight="1" x14ac:dyDescent="0.15">
      <c r="A36" s="662"/>
      <c r="B36" s="28"/>
      <c r="C36" s="301"/>
      <c r="D36" s="799"/>
      <c r="E36" s="799"/>
      <c r="F36" s="799"/>
      <c r="G36" s="799"/>
      <c r="H36" s="808"/>
      <c r="I36" s="808"/>
      <c r="J36" s="808"/>
      <c r="K36" s="808"/>
      <c r="L36" s="808"/>
      <c r="M36" s="808"/>
      <c r="N36" s="808"/>
      <c r="O36" s="808"/>
      <c r="P36" s="808"/>
      <c r="Q36" s="808"/>
      <c r="R36" s="808"/>
      <c r="S36" s="808"/>
      <c r="T36" s="808"/>
      <c r="U36" s="808"/>
      <c r="V36" s="808"/>
      <c r="W36" s="808"/>
      <c r="X36" s="301"/>
      <c r="Y36" s="206"/>
      <c r="Z36" s="662"/>
      <c r="AA36" s="206"/>
      <c r="AB36" s="206"/>
      <c r="AC36" s="206"/>
      <c r="AD36" s="206"/>
      <c r="AE36" s="206"/>
      <c r="AF36" s="206"/>
      <c r="AG36" s="206"/>
      <c r="AH36" s="206"/>
      <c r="AI36" s="644"/>
    </row>
    <row r="37" spans="1:35" ht="15" customHeight="1" x14ac:dyDescent="0.15">
      <c r="A37" s="662"/>
      <c r="B37" s="28"/>
      <c r="C37" s="301" t="s">
        <v>806</v>
      </c>
      <c r="D37" s="1819" t="s">
        <v>840</v>
      </c>
      <c r="E37" s="1819"/>
      <c r="F37" s="1819"/>
      <c r="G37" s="1819"/>
      <c r="H37" s="1819"/>
      <c r="I37" s="1819"/>
      <c r="J37" s="1819"/>
      <c r="K37" s="1819"/>
      <c r="L37" s="1819"/>
      <c r="M37" s="1819"/>
      <c r="N37" s="1819"/>
      <c r="O37" s="1819"/>
      <c r="P37" s="1819"/>
      <c r="Q37" s="1819"/>
      <c r="R37" s="1819"/>
      <c r="S37" s="1819"/>
      <c r="T37" s="1819"/>
      <c r="U37" s="1819"/>
      <c r="V37" s="1819"/>
      <c r="W37" s="1819"/>
      <c r="X37" s="1819"/>
      <c r="Y37" s="644"/>
      <c r="Z37" s="662"/>
      <c r="AA37" s="206"/>
      <c r="AB37" s="206"/>
      <c r="AC37" s="206"/>
      <c r="AD37" s="206"/>
      <c r="AE37" s="206"/>
      <c r="AF37" s="206"/>
      <c r="AG37" s="206"/>
      <c r="AH37" s="206"/>
      <c r="AI37" s="644"/>
    </row>
    <row r="38" spans="1:35" ht="15" customHeight="1" x14ac:dyDescent="0.15">
      <c r="A38" s="662"/>
      <c r="B38" s="28"/>
      <c r="C38" s="301"/>
      <c r="D38" s="301" t="s">
        <v>841</v>
      </c>
      <c r="E38" s="301"/>
      <c r="F38" s="301"/>
      <c r="G38" s="301"/>
      <c r="H38" s="301"/>
      <c r="I38" s="301"/>
      <c r="J38" s="301"/>
      <c r="K38" s="301"/>
      <c r="L38" s="301"/>
      <c r="M38" s="301"/>
      <c r="N38" s="301"/>
      <c r="O38" s="301"/>
      <c r="P38" s="301"/>
      <c r="Q38" s="301"/>
      <c r="R38" s="301"/>
      <c r="S38" s="301"/>
      <c r="T38" s="808"/>
      <c r="U38" s="808"/>
      <c r="V38" s="808"/>
      <c r="W38" s="808"/>
      <c r="X38" s="301"/>
      <c r="Y38" s="206"/>
      <c r="Z38" s="662"/>
      <c r="AA38" s="206"/>
      <c r="AB38" s="206"/>
      <c r="AC38" s="206"/>
      <c r="AD38" s="206"/>
      <c r="AE38" s="206"/>
      <c r="AF38" s="206"/>
      <c r="AG38" s="206"/>
      <c r="AH38" s="206"/>
      <c r="AI38" s="644"/>
    </row>
    <row r="39" spans="1:35" ht="15" customHeight="1" x14ac:dyDescent="0.15">
      <c r="A39" s="662"/>
      <c r="B39" s="28"/>
      <c r="C39" s="301"/>
      <c r="D39" s="1792" t="s">
        <v>842</v>
      </c>
      <c r="E39" s="1793"/>
      <c r="F39" s="1793"/>
      <c r="G39" s="1794"/>
      <c r="H39" s="804"/>
      <c r="I39" s="805"/>
      <c r="J39" s="805"/>
      <c r="K39" s="805"/>
      <c r="L39" s="805"/>
      <c r="M39" s="805"/>
      <c r="N39" s="805"/>
      <c r="O39" s="805"/>
      <c r="P39" s="805"/>
      <c r="Q39" s="805"/>
      <c r="R39" s="805"/>
      <c r="S39" s="805"/>
      <c r="T39" s="805"/>
      <c r="U39" s="805"/>
      <c r="V39" s="805"/>
      <c r="W39" s="805"/>
      <c r="X39" s="813"/>
      <c r="Y39" s="206"/>
      <c r="Z39" s="662"/>
      <c r="AA39" s="206"/>
      <c r="AB39" s="206"/>
      <c r="AC39" s="206"/>
      <c r="AD39" s="206"/>
      <c r="AE39" s="206"/>
      <c r="AF39" s="206"/>
      <c r="AG39" s="206"/>
      <c r="AH39" s="206"/>
      <c r="AI39" s="644"/>
    </row>
    <row r="40" spans="1:35" ht="15" customHeight="1" x14ac:dyDescent="0.15">
      <c r="A40" s="662"/>
      <c r="B40" s="28"/>
      <c r="C40" s="301"/>
      <c r="D40" s="1795"/>
      <c r="E40" s="1796"/>
      <c r="F40" s="1796"/>
      <c r="G40" s="1797"/>
      <c r="H40" s="807"/>
      <c r="I40" s="808"/>
      <c r="J40" s="1820"/>
      <c r="K40" s="1820"/>
      <c r="L40" s="605" t="s">
        <v>17</v>
      </c>
      <c r="M40" s="1820"/>
      <c r="N40" s="1820"/>
      <c r="O40" s="605" t="s">
        <v>260</v>
      </c>
      <c r="P40" s="1820"/>
      <c r="Q40" s="1820"/>
      <c r="R40" s="605" t="s">
        <v>19</v>
      </c>
      <c r="S40" s="808"/>
      <c r="T40" s="1821" t="s">
        <v>843</v>
      </c>
      <c r="U40" s="1821"/>
      <c r="V40" s="808"/>
      <c r="W40" s="808"/>
      <c r="X40" s="810"/>
      <c r="Y40" s="206"/>
      <c r="Z40" s="662"/>
      <c r="AA40" s="206"/>
      <c r="AB40" s="206"/>
      <c r="AC40" s="206"/>
      <c r="AD40" s="206"/>
      <c r="AE40" s="206"/>
      <c r="AF40" s="206"/>
      <c r="AG40" s="206"/>
      <c r="AH40" s="206"/>
      <c r="AI40" s="644"/>
    </row>
    <row r="41" spans="1:35" ht="15" customHeight="1" x14ac:dyDescent="0.15">
      <c r="A41" s="662"/>
      <c r="B41" s="28"/>
      <c r="C41" s="301"/>
      <c r="D41" s="1798"/>
      <c r="E41" s="1799"/>
      <c r="F41" s="1799"/>
      <c r="G41" s="1800"/>
      <c r="H41" s="814"/>
      <c r="I41" s="815"/>
      <c r="J41" s="815"/>
      <c r="K41" s="815"/>
      <c r="L41" s="815"/>
      <c r="M41" s="815"/>
      <c r="N41" s="815"/>
      <c r="O41" s="815"/>
      <c r="P41" s="815"/>
      <c r="Q41" s="815"/>
      <c r="R41" s="815"/>
      <c r="S41" s="815"/>
      <c r="T41" s="815"/>
      <c r="U41" s="815"/>
      <c r="V41" s="815"/>
      <c r="W41" s="815"/>
      <c r="X41" s="816"/>
      <c r="Y41" s="206"/>
      <c r="Z41" s="662"/>
      <c r="AA41" s="206"/>
      <c r="AB41" s="206"/>
      <c r="AC41" s="206"/>
      <c r="AD41" s="206"/>
      <c r="AE41" s="206"/>
      <c r="AF41" s="206"/>
      <c r="AG41" s="206"/>
      <c r="AH41" s="206"/>
      <c r="AI41" s="644"/>
    </row>
    <row r="42" spans="1:35" ht="15" customHeight="1" x14ac:dyDescent="0.15">
      <c r="A42" s="662"/>
      <c r="B42" s="28"/>
      <c r="C42" s="301"/>
      <c r="D42" s="1792" t="s">
        <v>832</v>
      </c>
      <c r="E42" s="1793"/>
      <c r="F42" s="1793"/>
      <c r="G42" s="1794"/>
      <c r="H42" s="804"/>
      <c r="I42" s="805"/>
      <c r="J42" s="805"/>
      <c r="K42" s="805"/>
      <c r="L42" s="805"/>
      <c r="M42" s="805"/>
      <c r="N42" s="805"/>
      <c r="O42" s="805"/>
      <c r="P42" s="805"/>
      <c r="Q42" s="805"/>
      <c r="R42" s="805"/>
      <c r="S42" s="805"/>
      <c r="T42" s="805"/>
      <c r="U42" s="805"/>
      <c r="V42" s="805"/>
      <c r="W42" s="805"/>
      <c r="X42" s="813"/>
      <c r="Y42" s="206"/>
      <c r="Z42" s="662"/>
      <c r="AA42" s="206"/>
      <c r="AB42" s="206"/>
      <c r="AC42" s="206"/>
      <c r="AD42" s="206"/>
      <c r="AE42" s="206"/>
      <c r="AF42" s="206"/>
      <c r="AG42" s="206"/>
      <c r="AH42" s="206"/>
      <c r="AI42" s="644"/>
    </row>
    <row r="43" spans="1:35" ht="15" customHeight="1" x14ac:dyDescent="0.15">
      <c r="A43" s="662"/>
      <c r="B43" s="28"/>
      <c r="C43" s="301"/>
      <c r="D43" s="1795"/>
      <c r="E43" s="1796"/>
      <c r="F43" s="1796"/>
      <c r="G43" s="1797"/>
      <c r="H43" s="807"/>
      <c r="I43" s="311" t="s">
        <v>253</v>
      </c>
      <c r="J43" s="794" t="s">
        <v>833</v>
      </c>
      <c r="K43" s="794"/>
      <c r="L43" s="794"/>
      <c r="M43" s="794"/>
      <c r="N43" s="301"/>
      <c r="O43" s="311" t="s">
        <v>253</v>
      </c>
      <c r="P43" s="794" t="s">
        <v>834</v>
      </c>
      <c r="Q43" s="794"/>
      <c r="R43" s="808"/>
      <c r="S43" s="808"/>
      <c r="T43" s="311" t="s">
        <v>253</v>
      </c>
      <c r="U43" s="794" t="s">
        <v>835</v>
      </c>
      <c r="V43" s="794"/>
      <c r="W43" s="808"/>
      <c r="X43" s="810"/>
      <c r="Y43" s="206"/>
      <c r="Z43" s="662"/>
      <c r="AA43" s="206"/>
      <c r="AB43" s="206"/>
      <c r="AC43" s="206"/>
      <c r="AD43" s="206"/>
      <c r="AE43" s="206"/>
      <c r="AF43" s="206"/>
      <c r="AG43" s="206"/>
      <c r="AH43" s="206"/>
      <c r="AI43" s="644"/>
    </row>
    <row r="44" spans="1:35" ht="15" customHeight="1" x14ac:dyDescent="0.15">
      <c r="A44" s="662"/>
      <c r="B44" s="28"/>
      <c r="C44" s="301"/>
      <c r="D44" s="1798"/>
      <c r="E44" s="1799"/>
      <c r="F44" s="1799"/>
      <c r="G44" s="1800"/>
      <c r="H44" s="814"/>
      <c r="I44" s="815"/>
      <c r="J44" s="815"/>
      <c r="K44" s="815"/>
      <c r="L44" s="815"/>
      <c r="M44" s="815"/>
      <c r="N44" s="815"/>
      <c r="O44" s="815"/>
      <c r="P44" s="815"/>
      <c r="Q44" s="815"/>
      <c r="R44" s="815"/>
      <c r="S44" s="815"/>
      <c r="T44" s="815"/>
      <c r="U44" s="815"/>
      <c r="V44" s="815"/>
      <c r="W44" s="815"/>
      <c r="X44" s="816"/>
      <c r="Y44" s="206"/>
      <c r="Z44" s="662"/>
      <c r="AA44" s="206"/>
      <c r="AB44" s="206"/>
      <c r="AC44" s="206"/>
      <c r="AD44" s="206"/>
      <c r="AE44" s="206"/>
      <c r="AF44" s="206"/>
      <c r="AG44" s="206"/>
      <c r="AH44" s="206"/>
      <c r="AI44" s="644"/>
    </row>
    <row r="45" spans="1:35" ht="15" customHeight="1" x14ac:dyDescent="0.15">
      <c r="A45" s="662"/>
      <c r="B45" s="28"/>
      <c r="C45" s="301"/>
      <c r="D45" s="1792" t="s">
        <v>836</v>
      </c>
      <c r="E45" s="1793"/>
      <c r="F45" s="1793"/>
      <c r="G45" s="1794"/>
      <c r="H45" s="1801"/>
      <c r="I45" s="1802"/>
      <c r="J45" s="1802"/>
      <c r="K45" s="1802"/>
      <c r="L45" s="1802"/>
      <c r="M45" s="1802"/>
      <c r="N45" s="1802"/>
      <c r="O45" s="1802"/>
      <c r="P45" s="1802"/>
      <c r="Q45" s="1802"/>
      <c r="R45" s="1802"/>
      <c r="S45" s="1802"/>
      <c r="T45" s="1802"/>
      <c r="U45" s="1802"/>
      <c r="V45" s="1802"/>
      <c r="W45" s="1802"/>
      <c r="X45" s="1803"/>
      <c r="Y45" s="206"/>
      <c r="Z45" s="662"/>
      <c r="AA45" s="206"/>
      <c r="AB45" s="206"/>
      <c r="AC45" s="206"/>
      <c r="AD45" s="206"/>
      <c r="AE45" s="206"/>
      <c r="AF45" s="206"/>
      <c r="AG45" s="206"/>
      <c r="AH45" s="206"/>
      <c r="AI45" s="644"/>
    </row>
    <row r="46" spans="1:35" ht="15" customHeight="1" x14ac:dyDescent="0.15">
      <c r="A46" s="662"/>
      <c r="B46" s="28"/>
      <c r="C46" s="301"/>
      <c r="D46" s="1795"/>
      <c r="E46" s="1796"/>
      <c r="F46" s="1796"/>
      <c r="G46" s="1797"/>
      <c r="H46" s="1801"/>
      <c r="I46" s="1802"/>
      <c r="J46" s="1802"/>
      <c r="K46" s="1802"/>
      <c r="L46" s="1802"/>
      <c r="M46" s="1802"/>
      <c r="N46" s="1802"/>
      <c r="O46" s="1802"/>
      <c r="P46" s="1802"/>
      <c r="Q46" s="1802"/>
      <c r="R46" s="1802"/>
      <c r="S46" s="1802"/>
      <c r="T46" s="1802"/>
      <c r="U46" s="1802"/>
      <c r="V46" s="1802"/>
      <c r="W46" s="1802"/>
      <c r="X46" s="1803"/>
      <c r="Y46" s="206"/>
      <c r="Z46" s="662"/>
      <c r="AA46" s="206"/>
      <c r="AB46" s="206"/>
      <c r="AC46" s="206"/>
      <c r="AD46" s="206"/>
      <c r="AE46" s="206"/>
      <c r="AF46" s="206"/>
      <c r="AG46" s="206"/>
      <c r="AH46" s="206"/>
      <c r="AI46" s="644"/>
    </row>
    <row r="47" spans="1:35" ht="15" customHeight="1" x14ac:dyDescent="0.15">
      <c r="A47" s="662"/>
      <c r="B47" s="28"/>
      <c r="C47" s="301"/>
      <c r="D47" s="1795"/>
      <c r="E47" s="1796"/>
      <c r="F47" s="1796"/>
      <c r="G47" s="1797"/>
      <c r="H47" s="1801"/>
      <c r="I47" s="1802"/>
      <c r="J47" s="1802"/>
      <c r="K47" s="1802"/>
      <c r="L47" s="1802"/>
      <c r="M47" s="1802"/>
      <c r="N47" s="1802"/>
      <c r="O47" s="1802"/>
      <c r="P47" s="1802"/>
      <c r="Q47" s="1802"/>
      <c r="R47" s="1802"/>
      <c r="S47" s="1802"/>
      <c r="T47" s="1802"/>
      <c r="U47" s="1802"/>
      <c r="V47" s="1802"/>
      <c r="W47" s="1802"/>
      <c r="X47" s="1803"/>
      <c r="Y47" s="206"/>
      <c r="Z47" s="662"/>
      <c r="AA47" s="206"/>
      <c r="AB47" s="206"/>
      <c r="AC47" s="206"/>
      <c r="AD47" s="206"/>
      <c r="AE47" s="206"/>
      <c r="AF47" s="206"/>
      <c r="AG47" s="206"/>
      <c r="AH47" s="206"/>
      <c r="AI47" s="644"/>
    </row>
    <row r="48" spans="1:35" ht="15" customHeight="1" x14ac:dyDescent="0.15">
      <c r="A48" s="662"/>
      <c r="B48" s="28"/>
      <c r="C48" s="301"/>
      <c r="D48" s="1792" t="s">
        <v>837</v>
      </c>
      <c r="E48" s="1793"/>
      <c r="F48" s="1793"/>
      <c r="G48" s="1794"/>
      <c r="H48" s="1801"/>
      <c r="I48" s="1802"/>
      <c r="J48" s="1802"/>
      <c r="K48" s="1802"/>
      <c r="L48" s="1802"/>
      <c r="M48" s="1802"/>
      <c r="N48" s="1802"/>
      <c r="O48" s="1802"/>
      <c r="P48" s="1802"/>
      <c r="Q48" s="1802"/>
      <c r="R48" s="1802"/>
      <c r="S48" s="1802"/>
      <c r="T48" s="1802"/>
      <c r="U48" s="1802"/>
      <c r="V48" s="1802"/>
      <c r="W48" s="1802"/>
      <c r="X48" s="1803"/>
      <c r="Y48" s="206"/>
      <c r="Z48" s="662"/>
      <c r="AA48" s="206"/>
      <c r="AB48" s="206"/>
      <c r="AC48" s="206"/>
      <c r="AD48" s="206"/>
      <c r="AE48" s="206"/>
      <c r="AF48" s="206"/>
      <c r="AG48" s="206"/>
      <c r="AH48" s="206"/>
      <c r="AI48" s="644"/>
    </row>
    <row r="49" spans="1:35" ht="15" customHeight="1" x14ac:dyDescent="0.15">
      <c r="A49" s="662"/>
      <c r="B49" s="28"/>
      <c r="C49" s="301"/>
      <c r="D49" s="1795"/>
      <c r="E49" s="1796"/>
      <c r="F49" s="1796"/>
      <c r="G49" s="1797"/>
      <c r="H49" s="1801"/>
      <c r="I49" s="1802"/>
      <c r="J49" s="1802"/>
      <c r="K49" s="1802"/>
      <c r="L49" s="1802"/>
      <c r="M49" s="1802"/>
      <c r="N49" s="1802"/>
      <c r="O49" s="1802"/>
      <c r="P49" s="1802"/>
      <c r="Q49" s="1802"/>
      <c r="R49" s="1802"/>
      <c r="S49" s="1802"/>
      <c r="T49" s="1802"/>
      <c r="U49" s="1802"/>
      <c r="V49" s="1802"/>
      <c r="W49" s="1802"/>
      <c r="X49" s="1803"/>
      <c r="Y49" s="206"/>
      <c r="Z49" s="662"/>
      <c r="AA49" s="206"/>
      <c r="AB49" s="206"/>
      <c r="AC49" s="206"/>
      <c r="AD49" s="206"/>
      <c r="AE49" s="206"/>
      <c r="AF49" s="206"/>
      <c r="AG49" s="206"/>
      <c r="AH49" s="206"/>
      <c r="AI49" s="644"/>
    </row>
    <row r="50" spans="1:35" ht="15" customHeight="1" x14ac:dyDescent="0.15">
      <c r="A50" s="662"/>
      <c r="B50" s="28"/>
      <c r="C50" s="301"/>
      <c r="D50" s="1798"/>
      <c r="E50" s="1799"/>
      <c r="F50" s="1799"/>
      <c r="G50" s="1800"/>
      <c r="H50" s="1801"/>
      <c r="I50" s="1802"/>
      <c r="J50" s="1802"/>
      <c r="K50" s="1802"/>
      <c r="L50" s="1802"/>
      <c r="M50" s="1802"/>
      <c r="N50" s="1802"/>
      <c r="O50" s="1802"/>
      <c r="P50" s="1802"/>
      <c r="Q50" s="1802"/>
      <c r="R50" s="1802"/>
      <c r="S50" s="1802"/>
      <c r="T50" s="1802"/>
      <c r="U50" s="1802"/>
      <c r="V50" s="1802"/>
      <c r="W50" s="1802"/>
      <c r="X50" s="1803"/>
      <c r="Y50" s="206"/>
      <c r="Z50" s="662"/>
      <c r="AA50" s="206"/>
      <c r="AB50" s="206"/>
      <c r="AC50" s="206"/>
      <c r="AD50" s="206"/>
      <c r="AE50" s="206"/>
      <c r="AF50" s="206"/>
      <c r="AG50" s="206"/>
      <c r="AH50" s="206"/>
      <c r="AI50" s="644"/>
    </row>
    <row r="51" spans="1:35" ht="1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662"/>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25">
    <mergeCell ref="Z26:AI33"/>
    <mergeCell ref="D42:G44"/>
    <mergeCell ref="D45:G47"/>
    <mergeCell ref="D48:G50"/>
    <mergeCell ref="H45:X47"/>
    <mergeCell ref="H48:X50"/>
    <mergeCell ref="D37:X37"/>
    <mergeCell ref="D39:G41"/>
    <mergeCell ref="J40:K40"/>
    <mergeCell ref="M40:N40"/>
    <mergeCell ref="P40:Q40"/>
    <mergeCell ref="T40:U40"/>
    <mergeCell ref="D17:G19"/>
    <mergeCell ref="D20:G24"/>
    <mergeCell ref="H17:X19"/>
    <mergeCell ref="H20:X24"/>
    <mergeCell ref="D27:X35"/>
    <mergeCell ref="A1:Y2"/>
    <mergeCell ref="Z1:AI2"/>
    <mergeCell ref="D10:X10"/>
    <mergeCell ref="D11:G13"/>
    <mergeCell ref="D14:G16"/>
    <mergeCell ref="H14:X16"/>
    <mergeCell ref="Z4:AI9"/>
    <mergeCell ref="Z11:AI16"/>
  </mergeCells>
  <phoneticPr fontId="4"/>
  <dataValidations disablePrompts="1" count="2">
    <dataValidation type="list" allowBlank="1" showInputMessage="1" showErrorMessage="1" sqref="O43 T43 I12 O12 T12 I43">
      <formula1>"□,■"</formula1>
    </dataValidation>
    <dataValidation type="list" allowBlank="1" showInputMessage="1" showErrorMessage="1" sqref="N8 S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126</v>
      </c>
      <c r="C4" s="54" t="s">
        <v>875</v>
      </c>
      <c r="D4" s="578"/>
      <c r="E4" s="578"/>
      <c r="F4" s="578"/>
      <c r="G4" s="578"/>
      <c r="H4" s="578"/>
      <c r="I4" s="578"/>
      <c r="J4" s="578"/>
      <c r="K4" s="578"/>
      <c r="L4" s="578"/>
      <c r="M4" s="578"/>
      <c r="N4" s="578"/>
      <c r="O4" s="578"/>
      <c r="P4" s="578"/>
      <c r="Q4" s="578"/>
      <c r="R4" s="578"/>
      <c r="S4" s="578"/>
      <c r="T4" s="168"/>
      <c r="U4" s="168"/>
      <c r="V4" s="168"/>
      <c r="W4" s="168"/>
      <c r="X4" s="206"/>
      <c r="Y4" s="206"/>
      <c r="Z4" s="214" t="s">
        <v>876</v>
      </c>
      <c r="AA4" s="167"/>
      <c r="AB4" s="167"/>
      <c r="AC4" s="167"/>
      <c r="AD4" s="167"/>
      <c r="AE4" s="167"/>
      <c r="AF4" s="167"/>
      <c r="AG4" s="167"/>
      <c r="AH4" s="206"/>
      <c r="AI4" s="644"/>
    </row>
    <row r="5" spans="1:35" ht="15" customHeight="1" x14ac:dyDescent="0.15">
      <c r="A5" s="662"/>
      <c r="B5" s="168"/>
      <c r="C5" s="168"/>
      <c r="D5" s="168"/>
      <c r="E5" s="168"/>
      <c r="F5" s="168"/>
      <c r="G5" s="168"/>
      <c r="H5" s="168"/>
      <c r="I5" s="28"/>
      <c r="J5" s="175"/>
      <c r="K5" s="175"/>
      <c r="L5" s="175"/>
      <c r="M5" s="280"/>
      <c r="N5" s="590" t="s">
        <v>253</v>
      </c>
      <c r="O5" s="578" t="s">
        <v>254</v>
      </c>
      <c r="P5" s="578"/>
      <c r="Q5" s="578"/>
      <c r="R5" s="277"/>
      <c r="S5" s="590" t="s">
        <v>253</v>
      </c>
      <c r="T5" s="578" t="s">
        <v>255</v>
      </c>
      <c r="U5" s="578"/>
      <c r="V5" s="28"/>
      <c r="W5" s="168"/>
      <c r="X5" s="206"/>
      <c r="Y5" s="206"/>
      <c r="Z5" s="662"/>
      <c r="AA5" s="206"/>
      <c r="AB5" s="206"/>
      <c r="AC5" s="206"/>
      <c r="AD5" s="206"/>
      <c r="AE5" s="206"/>
      <c r="AF5" s="206"/>
      <c r="AG5" s="206"/>
      <c r="AH5" s="206"/>
      <c r="AI5" s="644"/>
    </row>
    <row r="6" spans="1:35" ht="9" customHeight="1" x14ac:dyDescent="0.15">
      <c r="A6" s="662"/>
      <c r="B6" s="168"/>
      <c r="C6" s="168"/>
      <c r="D6" s="168"/>
      <c r="E6" s="168"/>
      <c r="F6" s="168"/>
      <c r="G6" s="168"/>
      <c r="H6" s="168"/>
      <c r="I6" s="168"/>
      <c r="J6" s="168"/>
      <c r="K6" s="168"/>
      <c r="L6" s="168"/>
      <c r="M6" s="168"/>
      <c r="N6" s="168"/>
      <c r="O6" s="168"/>
      <c r="P6" s="168"/>
      <c r="Q6" s="168"/>
      <c r="R6" s="168"/>
      <c r="S6" s="168"/>
      <c r="T6" s="168"/>
      <c r="U6" s="168"/>
      <c r="V6" s="168"/>
      <c r="W6" s="168"/>
      <c r="X6" s="206"/>
      <c r="Y6" s="206"/>
      <c r="Z6" s="662"/>
      <c r="AA6" s="206"/>
      <c r="AB6" s="206"/>
      <c r="AC6" s="206"/>
      <c r="AD6" s="206"/>
      <c r="AE6" s="206"/>
      <c r="AF6" s="206"/>
      <c r="AG6" s="206"/>
      <c r="AH6" s="206"/>
      <c r="AI6" s="644"/>
    </row>
    <row r="7" spans="1:35" ht="15" customHeight="1" x14ac:dyDescent="0.15">
      <c r="A7" s="662"/>
      <c r="B7" s="28"/>
      <c r="C7" s="61" t="s">
        <v>325</v>
      </c>
      <c r="D7" s="548" t="s">
        <v>877</v>
      </c>
      <c r="E7" s="28"/>
      <c r="F7" s="28"/>
      <c r="G7" s="28"/>
      <c r="H7" s="28"/>
      <c r="I7" s="28"/>
      <c r="J7" s="28"/>
      <c r="K7" s="28"/>
      <c r="L7" s="28"/>
      <c r="M7" s="28"/>
      <c r="N7" s="28"/>
      <c r="O7" s="28"/>
      <c r="P7" s="28"/>
      <c r="Q7" s="28"/>
      <c r="R7" s="168"/>
      <c r="S7" s="168"/>
      <c r="T7" s="168"/>
      <c r="U7" s="168"/>
      <c r="V7" s="168"/>
      <c r="W7" s="168"/>
      <c r="X7" s="206"/>
      <c r="Y7" s="206"/>
      <c r="Z7" s="662"/>
      <c r="AA7" s="206"/>
      <c r="AB7" s="206"/>
      <c r="AC7" s="206"/>
      <c r="AD7" s="206"/>
      <c r="AE7" s="206"/>
      <c r="AF7" s="206"/>
      <c r="AG7" s="206"/>
      <c r="AH7" s="206"/>
      <c r="AI7" s="644"/>
    </row>
    <row r="8" spans="1:35" ht="15" customHeight="1" x14ac:dyDescent="0.15">
      <c r="A8" s="662"/>
      <c r="B8" s="168"/>
      <c r="C8" s="1162" t="s">
        <v>847</v>
      </c>
      <c r="D8" s="1162"/>
      <c r="E8" s="1162"/>
      <c r="F8" s="1162"/>
      <c r="G8" s="1162"/>
      <c r="H8" s="1162"/>
      <c r="I8" s="1162"/>
      <c r="J8" s="1162"/>
      <c r="K8" s="1822"/>
      <c r="L8" s="1822"/>
      <c r="M8" s="1822"/>
      <c r="N8" s="1822"/>
      <c r="O8" s="1822"/>
      <c r="P8" s="1822"/>
      <c r="Q8" s="1822"/>
      <c r="R8" s="1822"/>
      <c r="S8" s="1822"/>
      <c r="T8" s="1822"/>
      <c r="U8" s="1822"/>
      <c r="V8" s="1822"/>
      <c r="W8" s="1822"/>
      <c r="X8" s="206"/>
      <c r="Y8" s="206"/>
      <c r="Z8" s="662"/>
      <c r="AA8" s="206"/>
      <c r="AB8" s="206"/>
      <c r="AC8" s="206"/>
      <c r="AD8" s="206"/>
      <c r="AE8" s="206"/>
      <c r="AF8" s="206"/>
      <c r="AG8" s="206"/>
      <c r="AH8" s="206"/>
      <c r="AI8" s="644"/>
    </row>
    <row r="9" spans="1:35" ht="15" customHeight="1" x14ac:dyDescent="0.15">
      <c r="A9" s="662"/>
      <c r="B9" s="168"/>
      <c r="C9" s="1162" t="s">
        <v>848</v>
      </c>
      <c r="D9" s="1162"/>
      <c r="E9" s="1162"/>
      <c r="F9" s="1162"/>
      <c r="G9" s="1162"/>
      <c r="H9" s="1162"/>
      <c r="I9" s="1162"/>
      <c r="J9" s="1162"/>
      <c r="K9" s="1822"/>
      <c r="L9" s="1822"/>
      <c r="M9" s="1822"/>
      <c r="N9" s="1822"/>
      <c r="O9" s="1822"/>
      <c r="P9" s="1822"/>
      <c r="Q9" s="1822"/>
      <c r="R9" s="1822"/>
      <c r="S9" s="1822"/>
      <c r="T9" s="1822"/>
      <c r="U9" s="1822"/>
      <c r="V9" s="1822"/>
      <c r="W9" s="1822"/>
      <c r="X9" s="206"/>
      <c r="Y9" s="206"/>
      <c r="Z9" s="662"/>
      <c r="AA9" s="206"/>
      <c r="AB9" s="206"/>
      <c r="AC9" s="206"/>
      <c r="AD9" s="206"/>
      <c r="AE9" s="206"/>
      <c r="AF9" s="206"/>
      <c r="AG9" s="206"/>
      <c r="AH9" s="206"/>
      <c r="AI9" s="644"/>
    </row>
    <row r="10" spans="1:35" ht="15" customHeight="1" x14ac:dyDescent="0.15">
      <c r="A10" s="662"/>
      <c r="B10" s="168"/>
      <c r="C10" s="168"/>
      <c r="D10" s="168"/>
      <c r="E10" s="168"/>
      <c r="F10" s="168"/>
      <c r="G10" s="168"/>
      <c r="H10" s="168"/>
      <c r="I10" s="168"/>
      <c r="J10" s="168"/>
      <c r="K10" s="168"/>
      <c r="L10" s="168"/>
      <c r="M10" s="168"/>
      <c r="N10" s="168"/>
      <c r="O10" s="168"/>
      <c r="P10" s="168"/>
      <c r="Q10" s="168"/>
      <c r="R10" s="168"/>
      <c r="S10" s="168"/>
      <c r="T10" s="168"/>
      <c r="U10" s="168"/>
      <c r="V10" s="168"/>
      <c r="W10" s="168"/>
      <c r="X10" s="206"/>
      <c r="Y10" s="206"/>
      <c r="Z10" s="662"/>
      <c r="AA10" s="206"/>
      <c r="AB10" s="206"/>
      <c r="AC10" s="206"/>
      <c r="AD10" s="206"/>
      <c r="AE10" s="206"/>
      <c r="AF10" s="206"/>
      <c r="AG10" s="206"/>
      <c r="AH10" s="206"/>
      <c r="AI10" s="644"/>
    </row>
    <row r="11" spans="1:35" ht="15" customHeight="1" x14ac:dyDescent="0.15">
      <c r="A11" s="662"/>
      <c r="B11" s="56" t="s">
        <v>251</v>
      </c>
      <c r="C11" s="14" t="s">
        <v>856</v>
      </c>
      <c r="D11" s="301"/>
      <c r="E11" s="301"/>
      <c r="F11" s="301"/>
      <c r="G11" s="301"/>
      <c r="H11" s="301"/>
      <c r="I11" s="301"/>
      <c r="J11" s="301"/>
      <c r="K11" s="301"/>
      <c r="L11" s="141"/>
      <c r="M11" s="141"/>
      <c r="N11" s="516" t="s">
        <v>253</v>
      </c>
      <c r="O11" s="556" t="s">
        <v>254</v>
      </c>
      <c r="P11" s="556"/>
      <c r="Q11" s="556"/>
      <c r="R11" s="896"/>
      <c r="S11" s="516" t="s">
        <v>253</v>
      </c>
      <c r="T11" s="556" t="s">
        <v>255</v>
      </c>
      <c r="U11" s="556"/>
      <c r="V11" s="141"/>
      <c r="W11" s="141"/>
      <c r="X11" s="851"/>
      <c r="Y11" s="851"/>
      <c r="Z11" s="662"/>
      <c r="AA11" s="206"/>
      <c r="AB11" s="206"/>
      <c r="AC11" s="206"/>
      <c r="AD11" s="206"/>
      <c r="AE11" s="206"/>
      <c r="AF11" s="206"/>
      <c r="AG11" s="206"/>
      <c r="AH11" s="206"/>
      <c r="AI11" s="644"/>
    </row>
    <row r="12" spans="1:35" ht="15" customHeight="1" x14ac:dyDescent="0.15">
      <c r="A12" s="662"/>
      <c r="B12" s="141"/>
      <c r="C12" s="141"/>
      <c r="D12" s="141"/>
      <c r="E12" s="141"/>
      <c r="F12" s="141"/>
      <c r="G12" s="141"/>
      <c r="H12" s="141"/>
      <c r="I12" s="141"/>
      <c r="J12" s="141"/>
      <c r="K12" s="141"/>
      <c r="L12" s="141"/>
      <c r="M12" s="141"/>
      <c r="N12" s="141"/>
      <c r="O12" s="141"/>
      <c r="P12" s="141"/>
      <c r="Q12" s="141"/>
      <c r="R12" s="141"/>
      <c r="S12" s="141"/>
      <c r="T12" s="141"/>
      <c r="U12" s="141"/>
      <c r="V12" s="141"/>
      <c r="W12" s="141"/>
      <c r="X12" s="851"/>
      <c r="Y12" s="851"/>
      <c r="Z12" s="662"/>
      <c r="AA12" s="206"/>
      <c r="AB12" s="206"/>
      <c r="AC12" s="206"/>
      <c r="AD12" s="206"/>
      <c r="AE12" s="206"/>
      <c r="AF12" s="206"/>
      <c r="AG12" s="206"/>
      <c r="AH12" s="206"/>
      <c r="AI12" s="644"/>
    </row>
    <row r="13" spans="1:35" ht="15" customHeight="1" x14ac:dyDescent="0.15">
      <c r="A13" s="662"/>
      <c r="B13" s="897" t="s">
        <v>849</v>
      </c>
      <c r="C13" s="301"/>
      <c r="D13" s="301"/>
      <c r="E13" s="301"/>
      <c r="F13" s="301"/>
      <c r="G13" s="301"/>
      <c r="H13" s="301"/>
      <c r="I13" s="301"/>
      <c r="J13" s="301"/>
      <c r="K13" s="301"/>
      <c r="L13" s="301"/>
      <c r="M13" s="301"/>
      <c r="N13" s="301"/>
      <c r="O13" s="301"/>
      <c r="P13" s="301"/>
      <c r="Q13" s="301"/>
      <c r="R13" s="301"/>
      <c r="S13" s="301"/>
      <c r="T13" s="301"/>
      <c r="U13" s="301"/>
      <c r="V13" s="141"/>
      <c r="W13" s="141"/>
      <c r="X13" s="851"/>
      <c r="Y13" s="851"/>
      <c r="Z13" s="662"/>
      <c r="AA13" s="206"/>
      <c r="AB13" s="206"/>
      <c r="AC13" s="206"/>
      <c r="AD13" s="206"/>
      <c r="AE13" s="206"/>
      <c r="AF13" s="206"/>
      <c r="AG13" s="206"/>
      <c r="AH13" s="206"/>
      <c r="AI13" s="644"/>
    </row>
    <row r="14" spans="1:35" ht="15" customHeight="1" x14ac:dyDescent="0.15">
      <c r="A14" s="662"/>
      <c r="B14" s="141"/>
      <c r="C14" s="56" t="s">
        <v>325</v>
      </c>
      <c r="D14" s="208" t="s">
        <v>857</v>
      </c>
      <c r="E14" s="301"/>
      <c r="F14" s="301"/>
      <c r="G14" s="301"/>
      <c r="H14" s="301"/>
      <c r="I14" s="301"/>
      <c r="J14" s="301"/>
      <c r="K14" s="301"/>
      <c r="L14" s="301"/>
      <c r="M14" s="301"/>
      <c r="N14" s="301"/>
      <c r="O14" s="301"/>
      <c r="P14" s="301"/>
      <c r="Q14" s="301"/>
      <c r="R14" s="301"/>
      <c r="S14" s="301"/>
      <c r="T14" s="301"/>
      <c r="U14" s="301"/>
      <c r="V14" s="301"/>
      <c r="W14" s="141"/>
      <c r="X14" s="851"/>
      <c r="Y14" s="851"/>
      <c r="Z14" s="662"/>
      <c r="AA14" s="206"/>
      <c r="AB14" s="206"/>
      <c r="AC14" s="206"/>
      <c r="AD14" s="206"/>
      <c r="AE14" s="206"/>
      <c r="AF14" s="206"/>
      <c r="AG14" s="206"/>
      <c r="AH14" s="206"/>
      <c r="AI14" s="644"/>
    </row>
    <row r="15" spans="1:35" ht="15" customHeight="1" x14ac:dyDescent="0.15">
      <c r="A15" s="662"/>
      <c r="B15" s="141"/>
      <c r="C15" s="230" t="s">
        <v>858</v>
      </c>
      <c r="D15" s="208" t="s">
        <v>859</v>
      </c>
      <c r="E15" s="301"/>
      <c r="F15" s="301"/>
      <c r="G15" s="301"/>
      <c r="H15" s="301"/>
      <c r="I15" s="301"/>
      <c r="J15" s="301"/>
      <c r="K15" s="301"/>
      <c r="L15" s="301"/>
      <c r="M15" s="301"/>
      <c r="N15" s="301"/>
      <c r="O15" s="301"/>
      <c r="P15" s="301"/>
      <c r="Q15" s="301"/>
      <c r="R15" s="301"/>
      <c r="S15" s="301"/>
      <c r="T15" s="301"/>
      <c r="U15" s="301"/>
      <c r="V15" s="301"/>
      <c r="W15" s="141"/>
      <c r="X15" s="851"/>
      <c r="Y15" s="851"/>
      <c r="Z15" s="662"/>
      <c r="AA15" s="206"/>
      <c r="AB15" s="206"/>
      <c r="AC15" s="206"/>
      <c r="AD15" s="206"/>
      <c r="AE15" s="206"/>
      <c r="AF15" s="206"/>
      <c r="AG15" s="206"/>
      <c r="AH15" s="206"/>
      <c r="AI15" s="644"/>
    </row>
    <row r="16" spans="1:35" ht="15" customHeight="1" x14ac:dyDescent="0.15">
      <c r="A16" s="662"/>
      <c r="B16" s="141"/>
      <c r="C16" s="141"/>
      <c r="D16" s="141"/>
      <c r="E16" s="141"/>
      <c r="F16" s="141"/>
      <c r="G16" s="141"/>
      <c r="H16" s="141"/>
      <c r="I16" s="301"/>
      <c r="J16" s="850"/>
      <c r="K16" s="850"/>
      <c r="L16" s="850"/>
      <c r="M16" s="301"/>
      <c r="N16" s="516" t="s">
        <v>253</v>
      </c>
      <c r="O16" s="556" t="s">
        <v>254</v>
      </c>
      <c r="P16" s="556"/>
      <c r="Q16" s="556"/>
      <c r="R16" s="896"/>
      <c r="S16" s="516" t="s">
        <v>253</v>
      </c>
      <c r="T16" s="556" t="s">
        <v>255</v>
      </c>
      <c r="U16" s="556"/>
      <c r="V16" s="301"/>
      <c r="W16" s="141"/>
      <c r="X16" s="851"/>
      <c r="Y16" s="851"/>
      <c r="Z16" s="662"/>
      <c r="AA16" s="206"/>
      <c r="AB16" s="206"/>
      <c r="AC16" s="206"/>
      <c r="AD16" s="206"/>
      <c r="AE16" s="206"/>
      <c r="AF16" s="206"/>
      <c r="AG16" s="206"/>
      <c r="AH16" s="206"/>
      <c r="AI16" s="644"/>
    </row>
    <row r="17" spans="1:35" ht="12.75" customHeight="1" x14ac:dyDescent="0.15">
      <c r="A17" s="662"/>
      <c r="B17" s="141"/>
      <c r="C17" s="141"/>
      <c r="D17" s="141"/>
      <c r="E17" s="141"/>
      <c r="F17" s="141"/>
      <c r="G17" s="141"/>
      <c r="H17" s="141"/>
      <c r="I17" s="141"/>
      <c r="J17" s="141"/>
      <c r="K17" s="141"/>
      <c r="L17" s="141"/>
      <c r="M17" s="141"/>
      <c r="N17" s="141"/>
      <c r="O17" s="141"/>
      <c r="P17" s="141"/>
      <c r="Q17" s="141"/>
      <c r="R17" s="141"/>
      <c r="S17" s="141"/>
      <c r="T17" s="141"/>
      <c r="U17" s="141"/>
      <c r="V17" s="141"/>
      <c r="W17" s="141"/>
      <c r="X17" s="851"/>
      <c r="Y17" s="851"/>
      <c r="Z17" s="662"/>
      <c r="AA17" s="206"/>
      <c r="AB17" s="206"/>
      <c r="AC17" s="206"/>
      <c r="AD17" s="206"/>
      <c r="AE17" s="206"/>
      <c r="AF17" s="206"/>
      <c r="AG17" s="206"/>
      <c r="AH17" s="206"/>
      <c r="AI17" s="644"/>
    </row>
    <row r="18" spans="1:35" ht="15" customHeight="1" x14ac:dyDescent="0.15">
      <c r="A18" s="662"/>
      <c r="B18" s="301"/>
      <c r="C18" s="56" t="s">
        <v>325</v>
      </c>
      <c r="D18" s="208" t="s">
        <v>860</v>
      </c>
      <c r="E18" s="301"/>
      <c r="F18" s="301"/>
      <c r="G18" s="301"/>
      <c r="H18" s="301"/>
      <c r="I18" s="301"/>
      <c r="J18" s="301"/>
      <c r="K18" s="301"/>
      <c r="L18" s="301"/>
      <c r="M18" s="301"/>
      <c r="N18" s="301"/>
      <c r="O18" s="301"/>
      <c r="P18" s="301"/>
      <c r="Q18" s="141"/>
      <c r="R18" s="141"/>
      <c r="S18" s="141"/>
      <c r="T18" s="141"/>
      <c r="U18" s="141"/>
      <c r="V18" s="141"/>
      <c r="W18" s="141"/>
      <c r="X18" s="851"/>
      <c r="Y18" s="851"/>
      <c r="Z18" s="662"/>
      <c r="AA18" s="206"/>
      <c r="AB18" s="206"/>
      <c r="AC18" s="206"/>
      <c r="AD18" s="206"/>
      <c r="AE18" s="206"/>
      <c r="AF18" s="206"/>
      <c r="AG18" s="206"/>
      <c r="AH18" s="206"/>
      <c r="AI18" s="644"/>
    </row>
    <row r="19" spans="1:35" ht="15" customHeight="1" x14ac:dyDescent="0.15">
      <c r="A19" s="662"/>
      <c r="B19" s="141"/>
      <c r="C19" s="1823" t="s">
        <v>850</v>
      </c>
      <c r="D19" s="1823"/>
      <c r="E19" s="1823"/>
      <c r="F19" s="1823"/>
      <c r="G19" s="1823"/>
      <c r="H19" s="1823"/>
      <c r="I19" s="1823"/>
      <c r="J19" s="1823"/>
      <c r="K19" s="1834"/>
      <c r="L19" s="1835"/>
      <c r="M19" s="1835"/>
      <c r="N19" s="1835"/>
      <c r="O19" s="1835"/>
      <c r="P19" s="1835"/>
      <c r="Q19" s="1835"/>
      <c r="R19" s="1835"/>
      <c r="S19" s="1835"/>
      <c r="T19" s="1835"/>
      <c r="U19" s="1835"/>
      <c r="V19" s="1835"/>
      <c r="W19" s="1835"/>
      <c r="X19" s="1836"/>
      <c r="Y19" s="851"/>
      <c r="Z19" s="662"/>
      <c r="AA19" s="206"/>
      <c r="AB19" s="206"/>
      <c r="AC19" s="206"/>
      <c r="AD19" s="206"/>
      <c r="AE19" s="206"/>
      <c r="AF19" s="206"/>
      <c r="AG19" s="206"/>
      <c r="AH19" s="206"/>
      <c r="AI19" s="644"/>
    </row>
    <row r="20" spans="1:35" ht="15" customHeight="1" x14ac:dyDescent="0.15">
      <c r="A20" s="662"/>
      <c r="B20" s="141"/>
      <c r="C20" s="1824" t="s">
        <v>851</v>
      </c>
      <c r="D20" s="1825"/>
      <c r="E20" s="1825"/>
      <c r="F20" s="1825"/>
      <c r="G20" s="1825"/>
      <c r="H20" s="1825"/>
      <c r="I20" s="1825"/>
      <c r="J20" s="1826"/>
      <c r="K20" s="1837"/>
      <c r="L20" s="1838"/>
      <c r="M20" s="1838"/>
      <c r="N20" s="1838"/>
      <c r="O20" s="1838"/>
      <c r="P20" s="1838"/>
      <c r="Q20" s="1838"/>
      <c r="R20" s="1838"/>
      <c r="S20" s="1838"/>
      <c r="T20" s="1838"/>
      <c r="U20" s="1838"/>
      <c r="V20" s="1838"/>
      <c r="W20" s="1838"/>
      <c r="X20" s="1839"/>
      <c r="Y20" s="851"/>
      <c r="Z20" s="662"/>
      <c r="AA20" s="206"/>
      <c r="AB20" s="206"/>
      <c r="AC20" s="206"/>
      <c r="AD20" s="206"/>
      <c r="AE20" s="206"/>
      <c r="AF20" s="206"/>
      <c r="AG20" s="206"/>
      <c r="AH20" s="206"/>
      <c r="AI20" s="644"/>
    </row>
    <row r="21" spans="1:35" ht="15" customHeight="1" x14ac:dyDescent="0.15">
      <c r="A21" s="662"/>
      <c r="B21" s="141"/>
      <c r="C21" s="1827"/>
      <c r="D21" s="1828"/>
      <c r="E21" s="1828"/>
      <c r="F21" s="1828"/>
      <c r="G21" s="1828"/>
      <c r="H21" s="1828"/>
      <c r="I21" s="1828"/>
      <c r="J21" s="1829"/>
      <c r="K21" s="1837"/>
      <c r="L21" s="1838"/>
      <c r="M21" s="1838"/>
      <c r="N21" s="1838"/>
      <c r="O21" s="1838"/>
      <c r="P21" s="1838"/>
      <c r="Q21" s="1838"/>
      <c r="R21" s="1838"/>
      <c r="S21" s="1838"/>
      <c r="T21" s="1838"/>
      <c r="U21" s="1838"/>
      <c r="V21" s="1838"/>
      <c r="W21" s="1838"/>
      <c r="X21" s="1839"/>
      <c r="Y21" s="851"/>
      <c r="Z21" s="662"/>
      <c r="AA21" s="206"/>
      <c r="AB21" s="206"/>
      <c r="AC21" s="206"/>
      <c r="AD21" s="206"/>
      <c r="AE21" s="206"/>
      <c r="AF21" s="206"/>
      <c r="AG21" s="206"/>
      <c r="AH21" s="206"/>
      <c r="AI21" s="644"/>
    </row>
    <row r="22" spans="1:35" ht="15" customHeight="1" x14ac:dyDescent="0.15">
      <c r="A22" s="662"/>
      <c r="B22" s="141"/>
      <c r="C22" s="1830"/>
      <c r="D22" s="1831"/>
      <c r="E22" s="1831"/>
      <c r="F22" s="1831"/>
      <c r="G22" s="1831"/>
      <c r="H22" s="1831"/>
      <c r="I22" s="1831"/>
      <c r="J22" s="1832"/>
      <c r="K22" s="1837"/>
      <c r="L22" s="1838"/>
      <c r="M22" s="1838"/>
      <c r="N22" s="1838"/>
      <c r="O22" s="1838"/>
      <c r="P22" s="1838"/>
      <c r="Q22" s="1838"/>
      <c r="R22" s="1838"/>
      <c r="S22" s="1838"/>
      <c r="T22" s="1838"/>
      <c r="U22" s="1838"/>
      <c r="V22" s="1838"/>
      <c r="W22" s="1838"/>
      <c r="X22" s="1839"/>
      <c r="Y22" s="851"/>
      <c r="Z22" s="662"/>
      <c r="AA22" s="206"/>
      <c r="AB22" s="206"/>
      <c r="AC22" s="206"/>
      <c r="AD22" s="206"/>
      <c r="AE22" s="206"/>
      <c r="AF22" s="206"/>
      <c r="AG22" s="206"/>
      <c r="AH22" s="206"/>
      <c r="AI22" s="644"/>
    </row>
    <row r="23" spans="1:35" ht="12.75" customHeight="1" x14ac:dyDescent="0.15">
      <c r="A23" s="662"/>
      <c r="B23" s="141"/>
      <c r="C23" s="141"/>
      <c r="D23" s="850"/>
      <c r="E23" s="850"/>
      <c r="F23" s="850"/>
      <c r="G23" s="850"/>
      <c r="H23" s="850"/>
      <c r="I23" s="850"/>
      <c r="J23" s="850"/>
      <c r="K23" s="850"/>
      <c r="L23" s="141"/>
      <c r="M23" s="141"/>
      <c r="N23" s="141"/>
      <c r="O23" s="141"/>
      <c r="P23" s="141"/>
      <c r="Q23" s="141"/>
      <c r="R23" s="141"/>
      <c r="S23" s="141"/>
      <c r="T23" s="141"/>
      <c r="U23" s="141"/>
      <c r="V23" s="141"/>
      <c r="W23" s="141"/>
      <c r="X23" s="851"/>
      <c r="Y23" s="851"/>
      <c r="Z23" s="662"/>
      <c r="AA23" s="206"/>
      <c r="AB23" s="206"/>
      <c r="AC23" s="206"/>
      <c r="AD23" s="206"/>
      <c r="AE23" s="206"/>
      <c r="AF23" s="206"/>
      <c r="AG23" s="206"/>
      <c r="AH23" s="206"/>
      <c r="AI23" s="644"/>
    </row>
    <row r="24" spans="1:35" ht="15" customHeight="1" x14ac:dyDescent="0.15">
      <c r="A24" s="662"/>
      <c r="B24" s="301"/>
      <c r="C24" s="56" t="s">
        <v>325</v>
      </c>
      <c r="D24" s="581" t="s">
        <v>861</v>
      </c>
      <c r="E24" s="798"/>
      <c r="F24" s="798"/>
      <c r="G24" s="798"/>
      <c r="H24" s="798"/>
      <c r="I24" s="798"/>
      <c r="J24" s="798"/>
      <c r="K24" s="798"/>
      <c r="L24" s="301"/>
      <c r="M24" s="301"/>
      <c r="N24" s="301"/>
      <c r="O24" s="301"/>
      <c r="P24" s="301"/>
      <c r="Q24" s="301"/>
      <c r="R24" s="301"/>
      <c r="S24" s="301"/>
      <c r="T24" s="141"/>
      <c r="U24" s="141"/>
      <c r="V24" s="141"/>
      <c r="W24" s="141"/>
      <c r="X24" s="851"/>
      <c r="Y24" s="851"/>
      <c r="Z24" s="662"/>
      <c r="AA24" s="206"/>
      <c r="AB24" s="206"/>
      <c r="AC24" s="206"/>
      <c r="AD24" s="206"/>
      <c r="AE24" s="206"/>
      <c r="AF24" s="206"/>
      <c r="AG24" s="206"/>
      <c r="AH24" s="206"/>
      <c r="AI24" s="644"/>
    </row>
    <row r="25" spans="1:35" ht="15" customHeight="1" x14ac:dyDescent="0.15">
      <c r="A25" s="662"/>
      <c r="B25" s="141"/>
      <c r="C25" s="141"/>
      <c r="D25" s="141"/>
      <c r="E25" s="141"/>
      <c r="F25" s="141"/>
      <c r="G25" s="141"/>
      <c r="H25" s="141"/>
      <c r="I25" s="141"/>
      <c r="J25" s="850"/>
      <c r="K25" s="850"/>
      <c r="L25" s="850"/>
      <c r="M25" s="850"/>
      <c r="N25" s="516" t="s">
        <v>253</v>
      </c>
      <c r="O25" s="556" t="s">
        <v>254</v>
      </c>
      <c r="P25" s="556"/>
      <c r="Q25" s="556"/>
      <c r="R25" s="896"/>
      <c r="S25" s="516" t="s">
        <v>253</v>
      </c>
      <c r="T25" s="556" t="s">
        <v>255</v>
      </c>
      <c r="U25" s="556"/>
      <c r="V25" s="301"/>
      <c r="W25" s="141"/>
      <c r="X25" s="851"/>
      <c r="Y25" s="851"/>
      <c r="Z25" s="662"/>
      <c r="AA25" s="206"/>
      <c r="AB25" s="206"/>
      <c r="AC25" s="206"/>
      <c r="AD25" s="206"/>
      <c r="AE25" s="206"/>
      <c r="AF25" s="206"/>
      <c r="AG25" s="206"/>
      <c r="AH25" s="206"/>
      <c r="AI25" s="644"/>
    </row>
    <row r="26" spans="1:35" ht="9" customHeight="1" x14ac:dyDescent="0.15">
      <c r="A26" s="662"/>
      <c r="B26" s="141"/>
      <c r="C26" s="141"/>
      <c r="D26" s="141"/>
      <c r="E26" s="141"/>
      <c r="F26" s="141"/>
      <c r="G26" s="141"/>
      <c r="H26" s="141"/>
      <c r="I26" s="141"/>
      <c r="J26" s="850"/>
      <c r="K26" s="850"/>
      <c r="L26" s="850"/>
      <c r="M26" s="850"/>
      <c r="N26" s="607"/>
      <c r="O26" s="301"/>
      <c r="P26" s="798"/>
      <c r="Q26" s="301"/>
      <c r="R26" s="850"/>
      <c r="S26" s="607"/>
      <c r="T26" s="301"/>
      <c r="U26" s="301"/>
      <c r="V26" s="301"/>
      <c r="W26" s="141"/>
      <c r="X26" s="851"/>
      <c r="Y26" s="851"/>
      <c r="Z26" s="662"/>
      <c r="AA26" s="206"/>
      <c r="AB26" s="206"/>
      <c r="AC26" s="206"/>
      <c r="AD26" s="206"/>
      <c r="AE26" s="206"/>
      <c r="AF26" s="206"/>
      <c r="AG26" s="206"/>
      <c r="AH26" s="206"/>
      <c r="AI26" s="644"/>
    </row>
    <row r="27" spans="1:35" ht="15" customHeight="1" x14ac:dyDescent="0.15">
      <c r="A27" s="662"/>
      <c r="B27" s="141"/>
      <c r="C27" s="301"/>
      <c r="D27" s="56" t="s">
        <v>325</v>
      </c>
      <c r="E27" s="208" t="s">
        <v>852</v>
      </c>
      <c r="F27" s="301"/>
      <c r="G27" s="301"/>
      <c r="H27" s="301"/>
      <c r="I27" s="301"/>
      <c r="J27" s="301"/>
      <c r="K27" s="301"/>
      <c r="L27" s="301"/>
      <c r="M27" s="301"/>
      <c r="N27" s="301"/>
      <c r="O27" s="301"/>
      <c r="P27" s="301"/>
      <c r="Q27" s="301"/>
      <c r="R27" s="301"/>
      <c r="S27" s="301"/>
      <c r="T27" s="301"/>
      <c r="U27" s="301"/>
      <c r="V27" s="301"/>
      <c r="W27" s="141"/>
      <c r="X27" s="851"/>
      <c r="Y27" s="851"/>
      <c r="Z27" s="662"/>
      <c r="AA27" s="206"/>
      <c r="AB27" s="206"/>
      <c r="AC27" s="206"/>
      <c r="AD27" s="206"/>
      <c r="AE27" s="206"/>
      <c r="AF27" s="206"/>
      <c r="AG27" s="206"/>
      <c r="AH27" s="206"/>
      <c r="AI27" s="644"/>
    </row>
    <row r="28" spans="1:35" ht="15" customHeight="1" x14ac:dyDescent="0.15">
      <c r="A28" s="662"/>
      <c r="B28" s="141"/>
      <c r="C28" s="301"/>
      <c r="D28" s="301"/>
      <c r="E28" s="208" t="s">
        <v>853</v>
      </c>
      <c r="F28" s="301"/>
      <c r="G28" s="301"/>
      <c r="H28" s="301"/>
      <c r="I28" s="301"/>
      <c r="J28" s="301"/>
      <c r="K28" s="301"/>
      <c r="L28" s="301"/>
      <c r="M28" s="301"/>
      <c r="N28" s="301"/>
      <c r="O28" s="301"/>
      <c r="P28" s="301"/>
      <c r="Q28" s="301"/>
      <c r="R28" s="301"/>
      <c r="S28" s="301"/>
      <c r="T28" s="301"/>
      <c r="U28" s="301"/>
      <c r="V28" s="301"/>
      <c r="W28" s="141"/>
      <c r="X28" s="851"/>
      <c r="Y28" s="851"/>
      <c r="Z28" s="662"/>
      <c r="AA28" s="206"/>
      <c r="AB28" s="206"/>
      <c r="AC28" s="206"/>
      <c r="AD28" s="206"/>
      <c r="AE28" s="206"/>
      <c r="AF28" s="206"/>
      <c r="AG28" s="206"/>
      <c r="AH28" s="206"/>
      <c r="AI28" s="644"/>
    </row>
    <row r="29" spans="1:35" ht="15" customHeight="1" x14ac:dyDescent="0.15">
      <c r="A29" s="662"/>
      <c r="B29" s="141"/>
      <c r="C29" s="141"/>
      <c r="D29" s="141"/>
      <c r="E29" s="141"/>
      <c r="F29" s="141"/>
      <c r="G29" s="141"/>
      <c r="H29" s="141"/>
      <c r="I29" s="141"/>
      <c r="J29" s="850"/>
      <c r="K29" s="850"/>
      <c r="L29" s="850"/>
      <c r="M29" s="850"/>
      <c r="N29" s="516" t="s">
        <v>253</v>
      </c>
      <c r="O29" s="556" t="s">
        <v>254</v>
      </c>
      <c r="P29" s="556"/>
      <c r="Q29" s="556"/>
      <c r="R29" s="896"/>
      <c r="S29" s="516" t="s">
        <v>253</v>
      </c>
      <c r="T29" s="556" t="s">
        <v>255</v>
      </c>
      <c r="U29" s="556"/>
      <c r="V29" s="301"/>
      <c r="W29" s="141"/>
      <c r="X29" s="851"/>
      <c r="Y29" s="851"/>
      <c r="Z29" s="662"/>
      <c r="AA29" s="206"/>
      <c r="AB29" s="206"/>
      <c r="AC29" s="206"/>
      <c r="AD29" s="206"/>
      <c r="AE29" s="206"/>
      <c r="AF29" s="206"/>
      <c r="AG29" s="206"/>
      <c r="AH29" s="206"/>
      <c r="AI29" s="644"/>
    </row>
    <row r="30" spans="1:35" ht="12.75" customHeight="1" x14ac:dyDescent="0.15">
      <c r="A30" s="662"/>
      <c r="B30" s="141"/>
      <c r="C30" s="141"/>
      <c r="D30" s="141"/>
      <c r="E30" s="141"/>
      <c r="F30" s="141"/>
      <c r="G30" s="141"/>
      <c r="H30" s="141"/>
      <c r="I30" s="141"/>
      <c r="J30" s="141"/>
      <c r="K30" s="141"/>
      <c r="L30" s="141"/>
      <c r="M30" s="141"/>
      <c r="N30" s="141"/>
      <c r="O30" s="141"/>
      <c r="P30" s="141"/>
      <c r="Q30" s="141"/>
      <c r="R30" s="141"/>
      <c r="S30" s="141"/>
      <c r="T30" s="141"/>
      <c r="U30" s="141"/>
      <c r="V30" s="141"/>
      <c r="W30" s="141"/>
      <c r="X30" s="851"/>
      <c r="Y30" s="851"/>
      <c r="Z30" s="662"/>
      <c r="AA30" s="206"/>
      <c r="AB30" s="206"/>
      <c r="AC30" s="206"/>
      <c r="AD30" s="206"/>
      <c r="AE30" s="206"/>
      <c r="AF30" s="206"/>
      <c r="AG30" s="206"/>
      <c r="AH30" s="206"/>
      <c r="AI30" s="644"/>
    </row>
    <row r="31" spans="1:35" ht="15" customHeight="1" x14ac:dyDescent="0.15">
      <c r="A31" s="662"/>
      <c r="B31" s="301"/>
      <c r="C31" s="56" t="s">
        <v>325</v>
      </c>
      <c r="D31" s="208" t="s">
        <v>862</v>
      </c>
      <c r="E31" s="301"/>
      <c r="F31" s="301"/>
      <c r="G31" s="301"/>
      <c r="H31" s="301"/>
      <c r="I31" s="301"/>
      <c r="J31" s="301"/>
      <c r="K31" s="301"/>
      <c r="L31" s="301"/>
      <c r="M31" s="301"/>
      <c r="N31" s="301"/>
      <c r="O31" s="301"/>
      <c r="P31" s="301"/>
      <c r="Q31" s="301"/>
      <c r="R31" s="301"/>
      <c r="S31" s="301"/>
      <c r="T31" s="301"/>
      <c r="U31" s="141"/>
      <c r="V31" s="141"/>
      <c r="W31" s="141"/>
      <c r="X31" s="851"/>
      <c r="Y31" s="851"/>
      <c r="Z31" s="662"/>
      <c r="AA31" s="206"/>
      <c r="AB31" s="206"/>
      <c r="AC31" s="206"/>
      <c r="AD31" s="206"/>
      <c r="AE31" s="206"/>
      <c r="AF31" s="206"/>
      <c r="AG31" s="206"/>
      <c r="AH31" s="206"/>
      <c r="AI31" s="644"/>
    </row>
    <row r="32" spans="1:35" ht="15" customHeight="1" x14ac:dyDescent="0.15">
      <c r="A32" s="662"/>
      <c r="B32" s="141"/>
      <c r="C32" s="141"/>
      <c r="D32" s="141"/>
      <c r="E32" s="141"/>
      <c r="F32" s="141"/>
      <c r="G32" s="141"/>
      <c r="H32" s="141"/>
      <c r="I32" s="141"/>
      <c r="J32" s="850"/>
      <c r="K32" s="850"/>
      <c r="L32" s="850"/>
      <c r="M32" s="301"/>
      <c r="N32" s="516" t="s">
        <v>253</v>
      </c>
      <c r="O32" s="556" t="s">
        <v>254</v>
      </c>
      <c r="P32" s="556"/>
      <c r="Q32" s="556"/>
      <c r="R32" s="896"/>
      <c r="S32" s="516" t="s">
        <v>253</v>
      </c>
      <c r="T32" s="556" t="s">
        <v>255</v>
      </c>
      <c r="U32" s="556"/>
      <c r="V32" s="301"/>
      <c r="W32" s="141"/>
      <c r="X32" s="851"/>
      <c r="Y32" s="851"/>
      <c r="Z32" s="662"/>
      <c r="AA32" s="206"/>
      <c r="AB32" s="206"/>
      <c r="AC32" s="206"/>
      <c r="AD32" s="206"/>
      <c r="AE32" s="206"/>
      <c r="AF32" s="206"/>
      <c r="AG32" s="206"/>
      <c r="AH32" s="206"/>
      <c r="AI32" s="644"/>
    </row>
    <row r="33" spans="1:35" ht="12.75" customHeight="1" x14ac:dyDescent="0.15">
      <c r="A33" s="662"/>
      <c r="B33" s="141"/>
      <c r="C33" s="141"/>
      <c r="D33" s="141"/>
      <c r="E33" s="141"/>
      <c r="F33" s="141"/>
      <c r="G33" s="141"/>
      <c r="H33" s="141"/>
      <c r="I33" s="141"/>
      <c r="J33" s="141"/>
      <c r="K33" s="141"/>
      <c r="L33" s="141"/>
      <c r="M33" s="141"/>
      <c r="N33" s="141"/>
      <c r="O33" s="141"/>
      <c r="P33" s="141"/>
      <c r="Q33" s="141"/>
      <c r="R33" s="141"/>
      <c r="S33" s="141"/>
      <c r="T33" s="141"/>
      <c r="U33" s="141"/>
      <c r="V33" s="141"/>
      <c r="W33" s="141"/>
      <c r="X33" s="851"/>
      <c r="Y33" s="851"/>
      <c r="Z33" s="662"/>
      <c r="AA33" s="206"/>
      <c r="AB33" s="206"/>
      <c r="AC33" s="206"/>
      <c r="AD33" s="206"/>
      <c r="AE33" s="206"/>
      <c r="AF33" s="206"/>
      <c r="AG33" s="206"/>
      <c r="AH33" s="206"/>
      <c r="AI33" s="644"/>
    </row>
    <row r="34" spans="1:35" ht="15" customHeight="1" x14ac:dyDescent="0.15">
      <c r="A34" s="662"/>
      <c r="B34" s="301"/>
      <c r="C34" s="56" t="s">
        <v>325</v>
      </c>
      <c r="D34" s="208" t="s">
        <v>863</v>
      </c>
      <c r="E34" s="301"/>
      <c r="F34" s="301"/>
      <c r="G34" s="301"/>
      <c r="H34" s="301"/>
      <c r="I34" s="301"/>
      <c r="J34" s="301"/>
      <c r="K34" s="301"/>
      <c r="L34" s="301"/>
      <c r="M34" s="301"/>
      <c r="N34" s="301"/>
      <c r="O34" s="301"/>
      <c r="P34" s="301"/>
      <c r="Q34" s="301"/>
      <c r="R34" s="301"/>
      <c r="S34" s="301"/>
      <c r="T34" s="301"/>
      <c r="U34" s="141"/>
      <c r="V34" s="141"/>
      <c r="W34" s="141"/>
      <c r="X34" s="851"/>
      <c r="Y34" s="851"/>
      <c r="Z34" s="662"/>
      <c r="AA34" s="206"/>
      <c r="AB34" s="206"/>
      <c r="AC34" s="206"/>
      <c r="AD34" s="206"/>
      <c r="AE34" s="206"/>
      <c r="AF34" s="206"/>
      <c r="AG34" s="206"/>
      <c r="AH34" s="206"/>
      <c r="AI34" s="644"/>
    </row>
    <row r="35" spans="1:35" ht="15" customHeight="1" x14ac:dyDescent="0.15">
      <c r="A35" s="662"/>
      <c r="B35" s="141"/>
      <c r="C35" s="141"/>
      <c r="D35" s="141"/>
      <c r="E35" s="141"/>
      <c r="F35" s="141"/>
      <c r="G35" s="141"/>
      <c r="H35" s="141"/>
      <c r="I35" s="301"/>
      <c r="J35" s="850"/>
      <c r="K35" s="850"/>
      <c r="L35" s="850"/>
      <c r="M35" s="850"/>
      <c r="N35" s="516" t="s">
        <v>253</v>
      </c>
      <c r="O35" s="556" t="s">
        <v>254</v>
      </c>
      <c r="P35" s="556"/>
      <c r="Q35" s="556"/>
      <c r="R35" s="896"/>
      <c r="S35" s="516" t="s">
        <v>253</v>
      </c>
      <c r="T35" s="556" t="s">
        <v>255</v>
      </c>
      <c r="U35" s="556"/>
      <c r="V35" s="301"/>
      <c r="W35" s="141"/>
      <c r="X35" s="851"/>
      <c r="Y35" s="851"/>
      <c r="Z35" s="662"/>
      <c r="AA35" s="206"/>
      <c r="AB35" s="206"/>
      <c r="AC35" s="206"/>
      <c r="AD35" s="206"/>
      <c r="AE35" s="206"/>
      <c r="AF35" s="206"/>
      <c r="AG35" s="206"/>
      <c r="AH35" s="206"/>
      <c r="AI35" s="644"/>
    </row>
    <row r="36" spans="1:35" ht="12.75" customHeight="1" x14ac:dyDescent="0.15">
      <c r="A36" s="662"/>
      <c r="B36" s="141"/>
      <c r="C36" s="141"/>
      <c r="D36" s="141"/>
      <c r="E36" s="141"/>
      <c r="F36" s="141"/>
      <c r="G36" s="141"/>
      <c r="H36" s="141"/>
      <c r="I36" s="141"/>
      <c r="J36" s="141"/>
      <c r="K36" s="141"/>
      <c r="L36" s="141"/>
      <c r="M36" s="141"/>
      <c r="N36" s="141"/>
      <c r="O36" s="141"/>
      <c r="P36" s="141"/>
      <c r="Q36" s="141"/>
      <c r="R36" s="141"/>
      <c r="S36" s="141"/>
      <c r="T36" s="141"/>
      <c r="U36" s="141"/>
      <c r="V36" s="141"/>
      <c r="W36" s="141"/>
      <c r="X36" s="851"/>
      <c r="Y36" s="851"/>
      <c r="Z36" s="662"/>
      <c r="AA36" s="206"/>
      <c r="AB36" s="206"/>
      <c r="AC36" s="206"/>
      <c r="AD36" s="206"/>
      <c r="AE36" s="206"/>
      <c r="AF36" s="206"/>
      <c r="AG36" s="206"/>
      <c r="AH36" s="206"/>
      <c r="AI36" s="644"/>
    </row>
    <row r="37" spans="1:35" ht="15" customHeight="1" x14ac:dyDescent="0.15">
      <c r="A37" s="662"/>
      <c r="B37" s="301"/>
      <c r="C37" s="639" t="s">
        <v>325</v>
      </c>
      <c r="D37" s="311" t="s">
        <v>864</v>
      </c>
      <c r="E37" s="301"/>
      <c r="F37" s="301"/>
      <c r="G37" s="301"/>
      <c r="H37" s="301"/>
      <c r="I37" s="301"/>
      <c r="J37" s="301"/>
      <c r="K37" s="301"/>
      <c r="L37" s="301"/>
      <c r="M37" s="301"/>
      <c r="N37" s="301"/>
      <c r="O37" s="301"/>
      <c r="P37" s="301"/>
      <c r="Q37" s="301"/>
      <c r="R37" s="301"/>
      <c r="S37" s="141"/>
      <c r="T37" s="141"/>
      <c r="U37" s="141"/>
      <c r="V37" s="141"/>
      <c r="W37" s="141"/>
      <c r="X37" s="851"/>
      <c r="Y37" s="851"/>
      <c r="Z37" s="1328" t="s">
        <v>865</v>
      </c>
      <c r="AA37" s="1660"/>
      <c r="AB37" s="1660"/>
      <c r="AC37" s="1660"/>
      <c r="AD37" s="1660"/>
      <c r="AE37" s="1660"/>
      <c r="AF37" s="1660"/>
      <c r="AG37" s="1660"/>
      <c r="AH37" s="1660"/>
      <c r="AI37" s="1661"/>
    </row>
    <row r="38" spans="1:35" ht="15" customHeight="1" x14ac:dyDescent="0.15">
      <c r="A38" s="662"/>
      <c r="B38" s="141"/>
      <c r="C38" s="141"/>
      <c r="D38" s="141"/>
      <c r="E38" s="301"/>
      <c r="F38" s="850"/>
      <c r="G38" s="850"/>
      <c r="H38" s="239" t="s">
        <v>253</v>
      </c>
      <c r="I38" s="556" t="s">
        <v>254</v>
      </c>
      <c r="J38" s="18"/>
      <c r="K38" s="556" t="s">
        <v>854</v>
      </c>
      <c r="L38" s="18"/>
      <c r="M38" s="18"/>
      <c r="N38" s="1833" t="s">
        <v>435</v>
      </c>
      <c r="O38" s="1833"/>
      <c r="P38" s="18" t="s">
        <v>855</v>
      </c>
      <c r="Q38" s="18"/>
      <c r="R38" s="18"/>
      <c r="S38" s="239" t="s">
        <v>253</v>
      </c>
      <c r="T38" s="556" t="s">
        <v>255</v>
      </c>
      <c r="U38" s="556"/>
      <c r="V38" s="556"/>
      <c r="W38" s="141"/>
      <c r="X38" s="851"/>
      <c r="Y38" s="851"/>
      <c r="Z38" s="1328"/>
      <c r="AA38" s="1660"/>
      <c r="AB38" s="1660"/>
      <c r="AC38" s="1660"/>
      <c r="AD38" s="1660"/>
      <c r="AE38" s="1660"/>
      <c r="AF38" s="1660"/>
      <c r="AG38" s="1660"/>
      <c r="AH38" s="1660"/>
      <c r="AI38" s="1661"/>
    </row>
    <row r="39" spans="1:35" ht="15" customHeight="1" x14ac:dyDescent="0.15">
      <c r="A39" s="662"/>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1328"/>
      <c r="AA39" s="1660"/>
      <c r="AB39" s="1660"/>
      <c r="AC39" s="1660"/>
      <c r="AD39" s="1660"/>
      <c r="AE39" s="1660"/>
      <c r="AF39" s="1660"/>
      <c r="AG39" s="1660"/>
      <c r="AH39" s="1660"/>
      <c r="AI39" s="1661"/>
    </row>
    <row r="40" spans="1:35" ht="15" customHeight="1" x14ac:dyDescent="0.15">
      <c r="A40" s="662"/>
      <c r="B40" s="61" t="s">
        <v>251</v>
      </c>
      <c r="C40" s="54" t="s">
        <v>866</v>
      </c>
      <c r="D40" s="578"/>
      <c r="E40" s="578"/>
      <c r="F40" s="578"/>
      <c r="G40" s="578"/>
      <c r="H40" s="578"/>
      <c r="I40" s="542"/>
      <c r="J40" s="578"/>
      <c r="K40" s="578"/>
      <c r="L40" s="578"/>
      <c r="M40" s="578"/>
      <c r="N40" s="542"/>
      <c r="O40" s="578"/>
      <c r="P40" s="578"/>
      <c r="Q40" s="578"/>
      <c r="R40" s="578"/>
      <c r="S40" s="578"/>
      <c r="T40" s="578"/>
      <c r="U40" s="578"/>
      <c r="V40" s="578"/>
      <c r="W40" s="578"/>
      <c r="X40" s="206"/>
      <c r="Y40" s="206"/>
      <c r="Z40" s="662"/>
      <c r="AA40" s="206"/>
      <c r="AB40" s="206"/>
      <c r="AC40" s="206"/>
      <c r="AD40" s="206"/>
      <c r="AE40" s="206"/>
      <c r="AF40" s="206"/>
      <c r="AG40" s="206"/>
      <c r="AH40" s="206"/>
      <c r="AI40" s="644"/>
    </row>
    <row r="41" spans="1:35" ht="15" customHeight="1" x14ac:dyDescent="0.15">
      <c r="A41" s="662"/>
      <c r="B41" s="578"/>
      <c r="C41" s="578"/>
      <c r="D41" s="542"/>
      <c r="E41" s="578"/>
      <c r="F41" s="578"/>
      <c r="G41" s="168"/>
      <c r="H41" s="168"/>
      <c r="I41" s="28"/>
      <c r="J41" s="175"/>
      <c r="K41" s="175"/>
      <c r="L41" s="175"/>
      <c r="M41" s="175"/>
      <c r="N41" s="590" t="s">
        <v>253</v>
      </c>
      <c r="O41" s="578" t="s">
        <v>254</v>
      </c>
      <c r="P41" s="578"/>
      <c r="Q41" s="578"/>
      <c r="R41" s="277"/>
      <c r="S41" s="590" t="s">
        <v>253</v>
      </c>
      <c r="T41" s="578" t="s">
        <v>255</v>
      </c>
      <c r="U41" s="578"/>
      <c r="V41" s="578"/>
      <c r="W41" s="578"/>
      <c r="X41" s="206"/>
      <c r="Y41" s="206"/>
      <c r="Z41" s="166" t="s">
        <v>873</v>
      </c>
      <c r="AA41" s="206"/>
      <c r="AB41" s="206"/>
      <c r="AC41" s="206"/>
      <c r="AD41" s="206"/>
      <c r="AE41" s="206"/>
      <c r="AF41" s="206"/>
      <c r="AG41" s="206"/>
      <c r="AH41" s="206"/>
      <c r="AI41" s="644"/>
    </row>
    <row r="42" spans="1:35" ht="9" customHeight="1" x14ac:dyDescent="0.15">
      <c r="A42" s="662"/>
      <c r="B42" s="578"/>
      <c r="C42" s="578"/>
      <c r="D42" s="542"/>
      <c r="E42" s="578"/>
      <c r="F42" s="578"/>
      <c r="G42" s="578"/>
      <c r="H42" s="578"/>
      <c r="I42" s="578"/>
      <c r="J42" s="542"/>
      <c r="K42" s="578"/>
      <c r="L42" s="578"/>
      <c r="M42" s="578"/>
      <c r="N42" s="578"/>
      <c r="O42" s="591"/>
      <c r="P42" s="591"/>
      <c r="Q42" s="591"/>
      <c r="R42" s="591"/>
      <c r="S42" s="591"/>
      <c r="T42" s="591"/>
      <c r="U42" s="591"/>
      <c r="V42" s="591"/>
      <c r="W42" s="591"/>
      <c r="X42" s="206"/>
      <c r="Y42" s="206"/>
      <c r="Z42" s="1671" t="s">
        <v>874</v>
      </c>
      <c r="AA42" s="1672"/>
      <c r="AB42" s="1672"/>
      <c r="AC42" s="1672"/>
      <c r="AD42" s="1672"/>
      <c r="AE42" s="1672"/>
      <c r="AF42" s="1672"/>
      <c r="AG42" s="1672"/>
      <c r="AH42" s="1672"/>
      <c r="AI42" s="1673"/>
    </row>
    <row r="43" spans="1:35" ht="15" customHeight="1" x14ac:dyDescent="0.15">
      <c r="A43" s="662"/>
      <c r="B43" s="599"/>
      <c r="C43" s="61" t="s">
        <v>126</v>
      </c>
      <c r="D43" s="54" t="s">
        <v>867</v>
      </c>
      <c r="E43" s="578"/>
      <c r="F43" s="578"/>
      <c r="G43" s="578"/>
      <c r="H43" s="578"/>
      <c r="I43" s="578"/>
      <c r="J43" s="542"/>
      <c r="K43" s="578"/>
      <c r="L43" s="578"/>
      <c r="M43" s="578"/>
      <c r="N43" s="578"/>
      <c r="O43" s="591"/>
      <c r="P43" s="591"/>
      <c r="Q43" s="591"/>
      <c r="R43" s="591"/>
      <c r="S43" s="591"/>
      <c r="T43" s="591"/>
      <c r="U43" s="591"/>
      <c r="V43" s="591"/>
      <c r="W43" s="591"/>
      <c r="X43" s="206"/>
      <c r="Y43" s="206"/>
      <c r="Z43" s="1671"/>
      <c r="AA43" s="1672"/>
      <c r="AB43" s="1672"/>
      <c r="AC43" s="1672"/>
      <c r="AD43" s="1672"/>
      <c r="AE43" s="1672"/>
      <c r="AF43" s="1672"/>
      <c r="AG43" s="1672"/>
      <c r="AH43" s="1672"/>
      <c r="AI43" s="1673"/>
    </row>
    <row r="44" spans="1:35" ht="15" customHeight="1" x14ac:dyDescent="0.15">
      <c r="A44" s="662"/>
      <c r="B44" s="578"/>
      <c r="C44" s="1487"/>
      <c r="D44" s="1488"/>
      <c r="E44" s="1488"/>
      <c r="F44" s="1488"/>
      <c r="G44" s="1488"/>
      <c r="H44" s="1488"/>
      <c r="I44" s="1488"/>
      <c r="J44" s="1488"/>
      <c r="K44" s="1488"/>
      <c r="L44" s="1488"/>
      <c r="M44" s="1488"/>
      <c r="N44" s="1488"/>
      <c r="O44" s="1488"/>
      <c r="P44" s="1488"/>
      <c r="Q44" s="1488"/>
      <c r="R44" s="1488"/>
      <c r="S44" s="1488"/>
      <c r="T44" s="1488"/>
      <c r="U44" s="1488"/>
      <c r="V44" s="1488"/>
      <c r="W44" s="1488"/>
      <c r="X44" s="1489"/>
      <c r="Y44" s="206"/>
      <c r="Z44" s="662"/>
      <c r="AA44" s="206"/>
      <c r="AB44" s="206"/>
      <c r="AC44" s="206"/>
      <c r="AD44" s="206"/>
      <c r="AE44" s="206"/>
      <c r="AF44" s="206"/>
      <c r="AG44" s="206"/>
      <c r="AH44" s="206"/>
      <c r="AI44" s="644"/>
    </row>
    <row r="45" spans="1:35" ht="15" customHeight="1" x14ac:dyDescent="0.15">
      <c r="A45" s="662"/>
      <c r="B45" s="578"/>
      <c r="C45" s="1490"/>
      <c r="D45" s="1491"/>
      <c r="E45" s="1491"/>
      <c r="F45" s="1491"/>
      <c r="G45" s="1491"/>
      <c r="H45" s="1491"/>
      <c r="I45" s="1491"/>
      <c r="J45" s="1491"/>
      <c r="K45" s="1491"/>
      <c r="L45" s="1491"/>
      <c r="M45" s="1491"/>
      <c r="N45" s="1491"/>
      <c r="O45" s="1491"/>
      <c r="P45" s="1491"/>
      <c r="Q45" s="1491"/>
      <c r="R45" s="1491"/>
      <c r="S45" s="1491"/>
      <c r="T45" s="1491"/>
      <c r="U45" s="1491"/>
      <c r="V45" s="1491"/>
      <c r="W45" s="1491"/>
      <c r="X45" s="1492"/>
      <c r="Y45" s="206"/>
      <c r="Z45" s="662"/>
      <c r="AA45" s="206"/>
      <c r="AB45" s="206"/>
      <c r="AC45" s="206"/>
      <c r="AD45" s="206"/>
      <c r="AE45" s="206"/>
      <c r="AF45" s="206"/>
      <c r="AG45" s="206"/>
      <c r="AH45" s="206"/>
      <c r="AI45" s="644"/>
    </row>
    <row r="46" spans="1:35" ht="15" customHeight="1" x14ac:dyDescent="0.15">
      <c r="A46" s="662"/>
      <c r="B46" s="578"/>
      <c r="C46" s="1493"/>
      <c r="D46" s="1494"/>
      <c r="E46" s="1494"/>
      <c r="F46" s="1494"/>
      <c r="G46" s="1494"/>
      <c r="H46" s="1494"/>
      <c r="I46" s="1494"/>
      <c r="J46" s="1494"/>
      <c r="K46" s="1494"/>
      <c r="L46" s="1494"/>
      <c r="M46" s="1494"/>
      <c r="N46" s="1494"/>
      <c r="O46" s="1494"/>
      <c r="P46" s="1494"/>
      <c r="Q46" s="1494"/>
      <c r="R46" s="1494"/>
      <c r="S46" s="1494"/>
      <c r="T46" s="1494"/>
      <c r="U46" s="1494"/>
      <c r="V46" s="1494"/>
      <c r="W46" s="1494"/>
      <c r="X46" s="1495"/>
      <c r="Y46" s="206"/>
      <c r="Z46" s="662"/>
      <c r="AA46" s="206"/>
      <c r="AB46" s="206"/>
      <c r="AC46" s="206"/>
      <c r="AD46" s="206"/>
      <c r="AE46" s="206"/>
      <c r="AF46" s="206"/>
      <c r="AG46" s="206"/>
      <c r="AH46" s="206"/>
      <c r="AI46" s="644"/>
    </row>
    <row r="47" spans="1:35" ht="9" customHeight="1" x14ac:dyDescent="0.15">
      <c r="A47" s="662"/>
      <c r="B47" s="578"/>
      <c r="C47" s="578"/>
      <c r="D47" s="542"/>
      <c r="E47" s="578"/>
      <c r="F47" s="578"/>
      <c r="G47" s="578"/>
      <c r="H47" s="578"/>
      <c r="I47" s="578"/>
      <c r="J47" s="542"/>
      <c r="K47" s="578"/>
      <c r="L47" s="578"/>
      <c r="M47" s="578"/>
      <c r="N47" s="578"/>
      <c r="O47" s="591"/>
      <c r="P47" s="591"/>
      <c r="Q47" s="591"/>
      <c r="R47" s="591"/>
      <c r="S47" s="591"/>
      <c r="T47" s="591"/>
      <c r="U47" s="591"/>
      <c r="V47" s="591"/>
      <c r="W47" s="591"/>
      <c r="X47" s="206"/>
      <c r="Y47" s="206"/>
      <c r="Z47" s="662"/>
      <c r="AA47" s="206"/>
      <c r="AB47" s="206"/>
      <c r="AC47" s="206"/>
      <c r="AD47" s="206"/>
      <c r="AE47" s="206"/>
      <c r="AF47" s="206"/>
      <c r="AG47" s="206"/>
      <c r="AH47" s="206"/>
      <c r="AI47" s="644"/>
    </row>
    <row r="48" spans="1:35" ht="15" customHeight="1" x14ac:dyDescent="0.15">
      <c r="A48" s="662"/>
      <c r="B48" s="599"/>
      <c r="C48" s="61" t="s">
        <v>126</v>
      </c>
      <c r="D48" s="54" t="s">
        <v>868</v>
      </c>
      <c r="E48" s="578"/>
      <c r="F48" s="578"/>
      <c r="G48" s="578"/>
      <c r="H48" s="578"/>
      <c r="I48" s="578"/>
      <c r="J48" s="542"/>
      <c r="K48" s="578"/>
      <c r="L48" s="578"/>
      <c r="M48" s="578"/>
      <c r="N48" s="578"/>
      <c r="O48" s="591"/>
      <c r="P48" s="591"/>
      <c r="Q48" s="591"/>
      <c r="R48" s="591"/>
      <c r="S48" s="591"/>
      <c r="T48" s="591"/>
      <c r="U48" s="591"/>
      <c r="V48" s="591"/>
      <c r="W48" s="591"/>
      <c r="X48" s="206"/>
      <c r="Y48" s="206"/>
      <c r="Z48" s="662"/>
      <c r="AA48" s="206"/>
      <c r="AB48" s="206"/>
      <c r="AC48" s="206"/>
      <c r="AD48" s="206"/>
      <c r="AE48" s="206"/>
      <c r="AF48" s="206"/>
      <c r="AG48" s="206"/>
      <c r="AH48" s="206"/>
      <c r="AI48" s="644"/>
    </row>
    <row r="49" spans="1:35" ht="15" customHeight="1" x14ac:dyDescent="0.15">
      <c r="A49" s="662"/>
      <c r="B49" s="599"/>
      <c r="C49" s="578"/>
      <c r="D49" s="578"/>
      <c r="E49" s="578"/>
      <c r="F49" s="578"/>
      <c r="G49" s="578"/>
      <c r="H49" s="168"/>
      <c r="I49" s="28"/>
      <c r="J49" s="175"/>
      <c r="K49" s="175"/>
      <c r="L49" s="175"/>
      <c r="M49" s="175"/>
      <c r="N49" s="590" t="s">
        <v>253</v>
      </c>
      <c r="O49" s="578" t="s">
        <v>254</v>
      </c>
      <c r="P49" s="578"/>
      <c r="Q49" s="578"/>
      <c r="R49" s="277"/>
      <c r="S49" s="590" t="s">
        <v>253</v>
      </c>
      <c r="T49" s="578" t="s">
        <v>255</v>
      </c>
      <c r="U49" s="578"/>
      <c r="V49" s="578"/>
      <c r="W49" s="591"/>
      <c r="X49" s="206"/>
      <c r="Y49" s="206"/>
      <c r="Z49" s="662"/>
      <c r="AA49" s="206"/>
      <c r="AB49" s="206"/>
      <c r="AC49" s="206"/>
      <c r="AD49" s="206"/>
      <c r="AE49" s="206"/>
      <c r="AF49" s="206"/>
      <c r="AG49" s="206"/>
      <c r="AH49" s="206"/>
      <c r="AI49" s="644"/>
    </row>
    <row r="50" spans="1:35" ht="9" customHeight="1" x14ac:dyDescent="0.15">
      <c r="A50" s="662"/>
      <c r="B50" s="599"/>
      <c r="C50" s="578"/>
      <c r="D50" s="578"/>
      <c r="E50" s="578"/>
      <c r="F50" s="578"/>
      <c r="G50" s="578"/>
      <c r="H50" s="578"/>
      <c r="I50" s="578"/>
      <c r="J50" s="542"/>
      <c r="K50" s="578"/>
      <c r="L50" s="578"/>
      <c r="M50" s="578"/>
      <c r="N50" s="578"/>
      <c r="O50" s="591"/>
      <c r="P50" s="591"/>
      <c r="Q50" s="591"/>
      <c r="R50" s="591"/>
      <c r="S50" s="591"/>
      <c r="T50" s="591"/>
      <c r="U50" s="591"/>
      <c r="V50" s="591"/>
      <c r="W50" s="591"/>
      <c r="X50" s="206"/>
      <c r="Y50" s="206"/>
      <c r="Z50" s="662"/>
      <c r="AA50" s="206"/>
      <c r="AB50" s="206"/>
      <c r="AC50" s="206"/>
      <c r="AD50" s="206"/>
      <c r="AE50" s="206"/>
      <c r="AF50" s="206"/>
      <c r="AG50" s="206"/>
      <c r="AH50" s="206"/>
      <c r="AI50" s="644"/>
    </row>
    <row r="51" spans="1:35" ht="15" customHeight="1" x14ac:dyDescent="0.15">
      <c r="A51" s="662"/>
      <c r="B51" s="599"/>
      <c r="C51" s="61" t="s">
        <v>126</v>
      </c>
      <c r="D51" s="54" t="s">
        <v>872</v>
      </c>
      <c r="E51" s="54"/>
      <c r="F51" s="54"/>
      <c r="G51" s="54"/>
      <c r="H51" s="54"/>
      <c r="I51" s="8"/>
      <c r="J51" s="8" t="s">
        <v>317</v>
      </c>
      <c r="K51" s="1849"/>
      <c r="L51" s="1849"/>
      <c r="M51" s="1849"/>
      <c r="N51" s="1849"/>
      <c r="O51" s="1849"/>
      <c r="P51" s="1849"/>
      <c r="Q51" s="1849"/>
      <c r="R51" s="1849"/>
      <c r="S51" s="278" t="s">
        <v>521</v>
      </c>
      <c r="T51" s="8"/>
      <c r="U51" s="591"/>
      <c r="V51" s="591"/>
      <c r="W51" s="591"/>
      <c r="X51" s="206"/>
      <c r="Y51" s="206"/>
      <c r="Z51" s="662"/>
      <c r="AA51" s="206"/>
      <c r="AB51" s="206"/>
      <c r="AC51" s="206"/>
      <c r="AD51" s="206"/>
      <c r="AE51" s="206"/>
      <c r="AF51" s="206"/>
      <c r="AG51" s="206"/>
      <c r="AH51" s="206"/>
      <c r="AI51" s="644"/>
    </row>
    <row r="52" spans="1:35" ht="9" customHeight="1" x14ac:dyDescent="0.15">
      <c r="A52" s="662"/>
      <c r="B52" s="612"/>
      <c r="C52" s="578"/>
      <c r="D52" s="578"/>
      <c r="E52" s="578"/>
      <c r="F52" s="578"/>
      <c r="G52" s="578"/>
      <c r="H52" s="578"/>
      <c r="I52" s="578"/>
      <c r="J52" s="542"/>
      <c r="K52" s="578"/>
      <c r="L52" s="578"/>
      <c r="M52" s="578"/>
      <c r="N52" s="578"/>
      <c r="O52" s="578"/>
      <c r="P52" s="578"/>
      <c r="Q52" s="578"/>
      <c r="R52" s="578"/>
      <c r="S52" s="578"/>
      <c r="T52" s="578"/>
      <c r="U52" s="578"/>
      <c r="V52" s="578"/>
      <c r="W52" s="578"/>
      <c r="X52" s="206"/>
      <c r="Y52" s="206"/>
      <c r="Z52" s="662"/>
      <c r="AA52" s="206"/>
      <c r="AB52" s="206"/>
      <c r="AC52" s="206"/>
      <c r="AD52" s="206"/>
      <c r="AE52" s="206"/>
      <c r="AF52" s="206"/>
      <c r="AG52" s="206"/>
      <c r="AH52" s="206"/>
      <c r="AI52" s="644"/>
    </row>
    <row r="53" spans="1:35" ht="15" customHeight="1" x14ac:dyDescent="0.15">
      <c r="A53" s="662"/>
      <c r="B53" s="612"/>
      <c r="C53" s="61" t="s">
        <v>126</v>
      </c>
      <c r="D53" s="54" t="s">
        <v>869</v>
      </c>
      <c r="E53" s="578"/>
      <c r="F53" s="578"/>
      <c r="G53" s="578"/>
      <c r="H53" s="578"/>
      <c r="I53" s="542"/>
      <c r="J53" s="578"/>
      <c r="K53" s="578"/>
      <c r="L53" s="578"/>
      <c r="M53" s="578"/>
      <c r="N53" s="542"/>
      <c r="O53" s="578"/>
      <c r="P53" s="578"/>
      <c r="Q53" s="578"/>
      <c r="R53" s="578"/>
      <c r="S53" s="578"/>
      <c r="T53" s="578"/>
      <c r="U53" s="578"/>
      <c r="V53" s="578"/>
      <c r="W53" s="578"/>
      <c r="X53" s="206"/>
      <c r="Y53" s="206"/>
      <c r="Z53" s="662"/>
      <c r="AA53" s="206"/>
      <c r="AB53" s="206"/>
      <c r="AC53" s="206"/>
      <c r="AD53" s="206"/>
      <c r="AE53" s="206"/>
      <c r="AF53" s="206"/>
      <c r="AG53" s="206"/>
      <c r="AH53" s="206"/>
      <c r="AI53" s="644"/>
    </row>
    <row r="54" spans="1:35" ht="15" customHeight="1" x14ac:dyDescent="0.15">
      <c r="A54" s="662"/>
      <c r="B54" s="612"/>
      <c r="C54" s="578"/>
      <c r="D54" s="578"/>
      <c r="E54" s="578"/>
      <c r="F54" s="578"/>
      <c r="G54" s="578"/>
      <c r="H54" s="578"/>
      <c r="I54" s="28"/>
      <c r="J54" s="168"/>
      <c r="K54" s="168"/>
      <c r="L54" s="168"/>
      <c r="M54" s="168"/>
      <c r="N54" s="542" t="s">
        <v>253</v>
      </c>
      <c r="O54" s="578" t="s">
        <v>254</v>
      </c>
      <c r="P54" s="578"/>
      <c r="Q54" s="578"/>
      <c r="R54" s="279"/>
      <c r="S54" s="542" t="s">
        <v>253</v>
      </c>
      <c r="T54" s="578" t="s">
        <v>255</v>
      </c>
      <c r="U54" s="578"/>
      <c r="V54" s="578"/>
      <c r="W54" s="578"/>
      <c r="X54" s="206"/>
      <c r="Y54" s="206"/>
      <c r="Z54" s="662"/>
      <c r="AA54" s="206"/>
      <c r="AB54" s="206"/>
      <c r="AC54" s="206"/>
      <c r="AD54" s="206"/>
      <c r="AE54" s="206"/>
      <c r="AF54" s="206"/>
      <c r="AG54" s="206"/>
      <c r="AH54" s="206"/>
      <c r="AI54" s="644"/>
    </row>
    <row r="55" spans="1:35" ht="9" customHeight="1" x14ac:dyDescent="0.15">
      <c r="A55" s="662"/>
      <c r="B55" s="612"/>
      <c r="C55" s="578"/>
      <c r="D55" s="578"/>
      <c r="E55" s="578"/>
      <c r="F55" s="578"/>
      <c r="G55" s="578"/>
      <c r="H55" s="578"/>
      <c r="I55" s="542"/>
      <c r="J55" s="578"/>
      <c r="K55" s="578"/>
      <c r="L55" s="578"/>
      <c r="M55" s="578"/>
      <c r="N55" s="542"/>
      <c r="O55" s="578"/>
      <c r="P55" s="578"/>
      <c r="Q55" s="578"/>
      <c r="R55" s="578"/>
      <c r="S55" s="578"/>
      <c r="T55" s="578"/>
      <c r="U55" s="578"/>
      <c r="V55" s="578"/>
      <c r="W55" s="578"/>
      <c r="X55" s="206"/>
      <c r="Y55" s="206"/>
      <c r="Z55" s="662"/>
      <c r="AA55" s="206"/>
      <c r="AB55" s="206"/>
      <c r="AC55" s="206"/>
      <c r="AD55" s="206"/>
      <c r="AE55" s="206"/>
      <c r="AF55" s="206"/>
      <c r="AG55" s="206"/>
      <c r="AH55" s="206"/>
      <c r="AI55" s="644"/>
    </row>
    <row r="56" spans="1:35" ht="15" customHeight="1" x14ac:dyDescent="0.15">
      <c r="A56" s="662"/>
      <c r="B56" s="612"/>
      <c r="C56" s="578"/>
      <c r="D56" s="61" t="s">
        <v>94</v>
      </c>
      <c r="E56" s="54" t="s">
        <v>594</v>
      </c>
      <c r="F56" s="186"/>
      <c r="G56" s="186"/>
      <c r="H56" s="186"/>
      <c r="I56" s="186"/>
      <c r="J56" s="186"/>
      <c r="K56" s="186"/>
      <c r="L56" s="186"/>
      <c r="M56" s="186"/>
      <c r="N56" s="186"/>
      <c r="O56" s="186"/>
      <c r="P56" s="186"/>
      <c r="Q56" s="186"/>
      <c r="R56" s="186"/>
      <c r="S56" s="186"/>
      <c r="T56" s="186"/>
      <c r="U56" s="186"/>
      <c r="V56" s="186"/>
      <c r="W56" s="186"/>
      <c r="X56" s="206"/>
      <c r="Y56" s="206"/>
      <c r="Z56" s="662"/>
      <c r="AA56" s="206"/>
      <c r="AB56" s="206"/>
      <c r="AC56" s="206"/>
      <c r="AD56" s="206"/>
      <c r="AE56" s="206"/>
      <c r="AF56" s="206"/>
      <c r="AG56" s="206"/>
      <c r="AH56" s="206"/>
      <c r="AI56" s="644"/>
    </row>
    <row r="57" spans="1:35" ht="15" customHeight="1" x14ac:dyDescent="0.15">
      <c r="A57" s="662"/>
      <c r="B57" s="612"/>
      <c r="C57" s="760"/>
      <c r="D57" s="1726" t="s">
        <v>870</v>
      </c>
      <c r="E57" s="1727"/>
      <c r="F57" s="1727"/>
      <c r="G57" s="1728"/>
      <c r="H57" s="817"/>
      <c r="I57" s="818"/>
      <c r="J57" s="818"/>
      <c r="K57" s="1841" t="s">
        <v>81</v>
      </c>
      <c r="L57" s="1841"/>
      <c r="M57" s="1841"/>
      <c r="N57" s="1841"/>
      <c r="O57" s="818" t="s">
        <v>17</v>
      </c>
      <c r="P57" s="1841"/>
      <c r="Q57" s="1841"/>
      <c r="R57" s="818" t="s">
        <v>260</v>
      </c>
      <c r="S57" s="1841"/>
      <c r="T57" s="1841"/>
      <c r="U57" s="818" t="s">
        <v>19</v>
      </c>
      <c r="V57" s="818"/>
      <c r="W57" s="818"/>
      <c r="X57" s="790"/>
      <c r="Y57" s="206"/>
      <c r="Z57" s="662"/>
      <c r="AA57" s="206"/>
      <c r="AB57" s="206"/>
      <c r="AC57" s="206"/>
      <c r="AD57" s="206"/>
      <c r="AE57" s="206"/>
      <c r="AF57" s="206"/>
      <c r="AG57" s="206"/>
      <c r="AH57" s="206"/>
      <c r="AI57" s="644"/>
    </row>
    <row r="58" spans="1:35" ht="15" customHeight="1" x14ac:dyDescent="0.15">
      <c r="A58" s="662"/>
      <c r="B58" s="612"/>
      <c r="C58" s="760"/>
      <c r="D58" s="1402" t="s">
        <v>871</v>
      </c>
      <c r="E58" s="1403"/>
      <c r="F58" s="1403"/>
      <c r="G58" s="1404"/>
      <c r="H58" s="1840"/>
      <c r="I58" s="1841"/>
      <c r="J58" s="1841"/>
      <c r="K58" s="1841"/>
      <c r="L58" s="1841"/>
      <c r="M58" s="1841"/>
      <c r="N58" s="1841"/>
      <c r="O58" s="1841"/>
      <c r="P58" s="1841"/>
      <c r="Q58" s="1841"/>
      <c r="R58" s="1841"/>
      <c r="S58" s="1841"/>
      <c r="T58" s="1841"/>
      <c r="U58" s="1841"/>
      <c r="V58" s="1841"/>
      <c r="W58" s="1841"/>
      <c r="X58" s="1842"/>
      <c r="Y58" s="206"/>
      <c r="Z58" s="662"/>
      <c r="AA58" s="206"/>
      <c r="AB58" s="206"/>
      <c r="AC58" s="206"/>
      <c r="AD58" s="206"/>
      <c r="AE58" s="206"/>
      <c r="AF58" s="206"/>
      <c r="AG58" s="206"/>
      <c r="AH58" s="206"/>
      <c r="AI58" s="644"/>
    </row>
    <row r="59" spans="1:35" ht="15" customHeight="1" x14ac:dyDescent="0.15">
      <c r="A59" s="662"/>
      <c r="B59" s="612"/>
      <c r="C59" s="760"/>
      <c r="D59" s="1779"/>
      <c r="E59" s="1780"/>
      <c r="F59" s="1780"/>
      <c r="G59" s="1781"/>
      <c r="H59" s="1843"/>
      <c r="I59" s="1844"/>
      <c r="J59" s="1844"/>
      <c r="K59" s="1844"/>
      <c r="L59" s="1844"/>
      <c r="M59" s="1844"/>
      <c r="N59" s="1844"/>
      <c r="O59" s="1844"/>
      <c r="P59" s="1844"/>
      <c r="Q59" s="1844"/>
      <c r="R59" s="1844"/>
      <c r="S59" s="1844"/>
      <c r="T59" s="1844"/>
      <c r="U59" s="1844"/>
      <c r="V59" s="1844"/>
      <c r="W59" s="1844"/>
      <c r="X59" s="1845"/>
      <c r="Y59" s="206"/>
      <c r="Z59" s="662"/>
      <c r="AA59" s="206"/>
      <c r="AB59" s="206"/>
      <c r="AC59" s="206"/>
      <c r="AD59" s="206"/>
      <c r="AE59" s="206"/>
      <c r="AF59" s="206"/>
      <c r="AG59" s="206"/>
      <c r="AH59" s="206"/>
      <c r="AI59" s="644"/>
    </row>
    <row r="60" spans="1:35" ht="15" customHeight="1" x14ac:dyDescent="0.15">
      <c r="A60" s="662"/>
      <c r="B60" s="612"/>
      <c r="C60" s="760"/>
      <c r="D60" s="1779"/>
      <c r="E60" s="1780"/>
      <c r="F60" s="1780"/>
      <c r="G60" s="1781"/>
      <c r="H60" s="1843"/>
      <c r="I60" s="1844"/>
      <c r="J60" s="1844"/>
      <c r="K60" s="1844"/>
      <c r="L60" s="1844"/>
      <c r="M60" s="1844"/>
      <c r="N60" s="1844"/>
      <c r="O60" s="1844"/>
      <c r="P60" s="1844"/>
      <c r="Q60" s="1844"/>
      <c r="R60" s="1844"/>
      <c r="S60" s="1844"/>
      <c r="T60" s="1844"/>
      <c r="U60" s="1844"/>
      <c r="V60" s="1844"/>
      <c r="W60" s="1844"/>
      <c r="X60" s="1845"/>
      <c r="Y60" s="206"/>
      <c r="Z60" s="662"/>
      <c r="AA60" s="206"/>
      <c r="AB60" s="206"/>
      <c r="AC60" s="206"/>
      <c r="AD60" s="206"/>
      <c r="AE60" s="206"/>
      <c r="AF60" s="206"/>
      <c r="AG60" s="206"/>
      <c r="AH60" s="206"/>
      <c r="AI60" s="644"/>
    </row>
    <row r="61" spans="1:35" ht="15" customHeight="1" x14ac:dyDescent="0.15">
      <c r="A61" s="662"/>
      <c r="B61" s="612"/>
      <c r="C61" s="760"/>
      <c r="D61" s="1779"/>
      <c r="E61" s="1780"/>
      <c r="F61" s="1780"/>
      <c r="G61" s="1781"/>
      <c r="H61" s="1843"/>
      <c r="I61" s="1844"/>
      <c r="J61" s="1844"/>
      <c r="K61" s="1844"/>
      <c r="L61" s="1844"/>
      <c r="M61" s="1844"/>
      <c r="N61" s="1844"/>
      <c r="O61" s="1844"/>
      <c r="P61" s="1844"/>
      <c r="Q61" s="1844"/>
      <c r="R61" s="1844"/>
      <c r="S61" s="1844"/>
      <c r="T61" s="1844"/>
      <c r="U61" s="1844"/>
      <c r="V61" s="1844"/>
      <c r="W61" s="1844"/>
      <c r="X61" s="1845"/>
      <c r="Y61" s="206"/>
      <c r="Z61" s="662"/>
      <c r="AA61" s="206"/>
      <c r="AB61" s="206"/>
      <c r="AC61" s="206"/>
      <c r="AD61" s="206"/>
      <c r="AE61" s="206"/>
      <c r="AF61" s="206"/>
      <c r="AG61" s="206"/>
      <c r="AH61" s="206"/>
      <c r="AI61" s="644"/>
    </row>
    <row r="62" spans="1:35" ht="15" customHeight="1" x14ac:dyDescent="0.15">
      <c r="A62" s="662"/>
      <c r="B62" s="612"/>
      <c r="C62" s="760"/>
      <c r="D62" s="1405"/>
      <c r="E62" s="1406"/>
      <c r="F62" s="1406"/>
      <c r="G62" s="1407"/>
      <c r="H62" s="1846"/>
      <c r="I62" s="1847"/>
      <c r="J62" s="1847"/>
      <c r="K62" s="1847"/>
      <c r="L62" s="1847"/>
      <c r="M62" s="1847"/>
      <c r="N62" s="1847"/>
      <c r="O62" s="1847"/>
      <c r="P62" s="1847"/>
      <c r="Q62" s="1847"/>
      <c r="R62" s="1847"/>
      <c r="S62" s="1847"/>
      <c r="T62" s="1847"/>
      <c r="U62" s="1847"/>
      <c r="V62" s="1847"/>
      <c r="W62" s="1847"/>
      <c r="X62" s="1848"/>
      <c r="Y62" s="206"/>
      <c r="Z62" s="662"/>
      <c r="AA62" s="206"/>
      <c r="AB62" s="206"/>
      <c r="AC62" s="206"/>
      <c r="AD62" s="206"/>
      <c r="AE62" s="206"/>
      <c r="AF62" s="206"/>
      <c r="AG62" s="206"/>
      <c r="AH62" s="206"/>
      <c r="AI62" s="644"/>
    </row>
    <row r="63" spans="1:35" ht="9" customHeight="1" x14ac:dyDescent="0.15">
      <c r="A63" s="663"/>
      <c r="B63" s="651"/>
      <c r="C63" s="651"/>
      <c r="D63" s="651"/>
      <c r="E63" s="651"/>
      <c r="F63" s="651"/>
      <c r="G63" s="651"/>
      <c r="H63" s="651"/>
      <c r="I63" s="651"/>
      <c r="J63" s="651"/>
      <c r="K63" s="651"/>
      <c r="L63" s="651"/>
      <c r="M63" s="651"/>
      <c r="N63" s="651"/>
      <c r="O63" s="651"/>
      <c r="P63" s="651"/>
      <c r="Q63" s="651"/>
      <c r="R63" s="651"/>
      <c r="S63" s="651"/>
      <c r="T63" s="651"/>
      <c r="U63" s="651"/>
      <c r="V63" s="651"/>
      <c r="W63" s="651"/>
      <c r="X63" s="651"/>
      <c r="Y63" s="651"/>
      <c r="Z63" s="663"/>
      <c r="AA63" s="651"/>
      <c r="AB63" s="651"/>
      <c r="AC63" s="651"/>
      <c r="AD63" s="651"/>
      <c r="AE63" s="651"/>
      <c r="AF63" s="651"/>
      <c r="AG63" s="651"/>
      <c r="AH63" s="651"/>
      <c r="AI63" s="664"/>
    </row>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22">
    <mergeCell ref="C44:X46"/>
    <mergeCell ref="H58:X62"/>
    <mergeCell ref="Z42:AI43"/>
    <mergeCell ref="K51:R51"/>
    <mergeCell ref="D57:G57"/>
    <mergeCell ref="K57:L57"/>
    <mergeCell ref="M57:N57"/>
    <mergeCell ref="P57:Q57"/>
    <mergeCell ref="S57:T57"/>
    <mergeCell ref="D58:G62"/>
    <mergeCell ref="Z37:AI39"/>
    <mergeCell ref="C19:J19"/>
    <mergeCell ref="C20:J22"/>
    <mergeCell ref="N38:O38"/>
    <mergeCell ref="K19:X19"/>
    <mergeCell ref="K20:X22"/>
    <mergeCell ref="A1:Y2"/>
    <mergeCell ref="Z1:AI2"/>
    <mergeCell ref="C8:J8"/>
    <mergeCell ref="K8:W8"/>
    <mergeCell ref="C9:J9"/>
    <mergeCell ref="K9:W9"/>
  </mergeCells>
  <phoneticPr fontId="4"/>
  <dataValidations disablePrompts="1" count="1">
    <dataValidation type="list" allowBlank="1" showInputMessage="1" showErrorMessage="1" sqref="S11 S38 H38 N11 S32 N32 S29 N29 S16 S25:S26 N25:N26 N16 N5 S5 S35 N35 I55 N49 S41 N41 S49 N54:N55 S54">
      <formula1>"■,□"</formula1>
    </dataValidation>
  </dataValidations>
  <printOptions horizontalCentered="1"/>
  <pageMargins left="0.59055118110236227" right="0.59055118110236227" top="0.39370078740157483" bottom="0.59055118110236227" header="0.31496062992125984" footer="0.31496062992125984"/>
  <pageSetup paperSize="9" scale="96" orientation="portrait" r:id="rId1"/>
  <headerFooter>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activeCell="W4" sqref="W4"/>
    </sheetView>
  </sheetViews>
  <sheetFormatPr defaultRowHeight="13.5" x14ac:dyDescent="0.15"/>
  <cols>
    <col min="1" max="80" width="2.625" style="647" customWidth="1"/>
    <col min="81" max="16384" width="9" style="647"/>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919">
        <v>9</v>
      </c>
      <c r="B4" s="920" t="s">
        <v>2650</v>
      </c>
      <c r="C4" s="206"/>
      <c r="D4" s="206"/>
      <c r="E4" s="206"/>
      <c r="F4" s="206"/>
      <c r="G4" s="206"/>
      <c r="H4" s="206"/>
      <c r="I4" s="206"/>
      <c r="J4" s="206"/>
      <c r="K4" s="206"/>
      <c r="L4" s="206"/>
      <c r="M4" s="206"/>
      <c r="N4" s="206"/>
      <c r="O4" s="206"/>
      <c r="P4" s="206"/>
      <c r="Q4" s="206"/>
      <c r="R4" s="206"/>
      <c r="S4" s="206"/>
      <c r="T4" s="206"/>
      <c r="U4" s="206"/>
      <c r="V4" s="206"/>
      <c r="W4" s="206"/>
      <c r="X4" s="206"/>
      <c r="Y4" s="206"/>
      <c r="Z4" s="662"/>
      <c r="AA4" s="206"/>
      <c r="AB4" s="206"/>
      <c r="AC4" s="206"/>
      <c r="AD4" s="206"/>
      <c r="AE4" s="206"/>
      <c r="AF4" s="206"/>
      <c r="AG4" s="206"/>
      <c r="AH4" s="206"/>
      <c r="AI4" s="644"/>
    </row>
    <row r="5" spans="1:35" ht="15" customHeight="1" x14ac:dyDescent="0.15">
      <c r="A5" s="662"/>
      <c r="B5" s="206"/>
      <c r="C5" s="206"/>
      <c r="D5" s="206"/>
      <c r="E5" s="206"/>
      <c r="F5" s="206"/>
      <c r="G5" s="206"/>
      <c r="H5" s="206"/>
      <c r="I5" s="206"/>
      <c r="J5" s="206"/>
      <c r="K5" s="206"/>
      <c r="L5" s="206"/>
      <c r="M5" s="206"/>
      <c r="N5" s="206"/>
      <c r="O5" s="206"/>
      <c r="P5" s="206"/>
      <c r="Q5" s="206"/>
      <c r="R5" s="206"/>
      <c r="S5" s="206"/>
      <c r="T5" s="206"/>
      <c r="U5" s="206"/>
      <c r="V5" s="206"/>
      <c r="W5" s="206"/>
      <c r="X5" s="206"/>
      <c r="Y5" s="206"/>
      <c r="Z5" s="662"/>
      <c r="AA5" s="206"/>
      <c r="AB5" s="206"/>
      <c r="AC5" s="206"/>
      <c r="AD5" s="206"/>
      <c r="AE5" s="206"/>
      <c r="AF5" s="206"/>
      <c r="AG5" s="206"/>
      <c r="AH5" s="206"/>
      <c r="AI5" s="644"/>
    </row>
    <row r="6" spans="1:35" ht="15" customHeight="1" x14ac:dyDescent="0.15">
      <c r="A6" s="662"/>
      <c r="B6" s="61" t="s">
        <v>126</v>
      </c>
      <c r="C6" s="54" t="s">
        <v>891</v>
      </c>
      <c r="D6" s="578"/>
      <c r="E6" s="578"/>
      <c r="F6" s="578"/>
      <c r="G6" s="578"/>
      <c r="H6" s="578"/>
      <c r="I6" s="542"/>
      <c r="J6" s="578"/>
      <c r="K6" s="578"/>
      <c r="L6" s="578"/>
      <c r="M6" s="578"/>
      <c r="N6" s="591"/>
      <c r="O6" s="591"/>
      <c r="P6" s="591"/>
      <c r="Q6" s="591"/>
      <c r="R6" s="591"/>
      <c r="S6" s="591"/>
      <c r="T6" s="591"/>
      <c r="U6" s="591"/>
      <c r="V6" s="591"/>
      <c r="W6" s="206"/>
      <c r="X6" s="206"/>
      <c r="Y6" s="206"/>
      <c r="Z6" s="166" t="s">
        <v>882</v>
      </c>
      <c r="AA6" s="167"/>
      <c r="AB6" s="167"/>
      <c r="AC6" s="167"/>
      <c r="AD6" s="167"/>
      <c r="AE6" s="167"/>
      <c r="AF6" s="167"/>
      <c r="AG6" s="167"/>
      <c r="AH6" s="167"/>
      <c r="AI6" s="217"/>
    </row>
    <row r="7" spans="1:35" ht="15" customHeight="1" x14ac:dyDescent="0.15">
      <c r="A7" s="662"/>
      <c r="B7" s="54"/>
      <c r="C7" s="54" t="s">
        <v>892</v>
      </c>
      <c r="D7" s="578"/>
      <c r="E7" s="578"/>
      <c r="F7" s="578"/>
      <c r="G7" s="578"/>
      <c r="H7" s="578"/>
      <c r="I7" s="542"/>
      <c r="J7" s="578"/>
      <c r="K7" s="578"/>
      <c r="L7" s="578"/>
      <c r="M7" s="578"/>
      <c r="N7" s="591"/>
      <c r="O7" s="591"/>
      <c r="P7" s="591"/>
      <c r="Q7" s="591"/>
      <c r="R7" s="591"/>
      <c r="S7" s="591"/>
      <c r="T7" s="591"/>
      <c r="U7" s="591"/>
      <c r="V7" s="591"/>
      <c r="W7" s="206"/>
      <c r="X7" s="206"/>
      <c r="Y7" s="206"/>
      <c r="Z7" s="166"/>
      <c r="AA7" s="167"/>
      <c r="AB7" s="167"/>
      <c r="AC7" s="167"/>
      <c r="AD7" s="167"/>
      <c r="AE7" s="167"/>
      <c r="AF7" s="167"/>
      <c r="AG7" s="167"/>
      <c r="AH7" s="167"/>
      <c r="AI7" s="217"/>
    </row>
    <row r="8" spans="1:35" ht="15" customHeight="1" x14ac:dyDescent="0.15">
      <c r="A8" s="662"/>
      <c r="B8" s="578"/>
      <c r="C8" s="578"/>
      <c r="D8" s="578"/>
      <c r="E8" s="578"/>
      <c r="F8" s="578"/>
      <c r="G8" s="578"/>
      <c r="N8" s="590" t="s">
        <v>253</v>
      </c>
      <c r="O8" s="578" t="s">
        <v>255</v>
      </c>
      <c r="P8" s="578"/>
      <c r="Q8" s="578"/>
      <c r="R8" s="578"/>
      <c r="S8" s="590" t="s">
        <v>253</v>
      </c>
      <c r="T8" s="578" t="s">
        <v>254</v>
      </c>
      <c r="U8" s="591"/>
      <c r="V8" s="591"/>
      <c r="W8" s="206"/>
      <c r="X8" s="206"/>
      <c r="Y8" s="206"/>
      <c r="Z8" s="166"/>
      <c r="AA8" s="167"/>
      <c r="AB8" s="167"/>
      <c r="AC8" s="167"/>
      <c r="AD8" s="167"/>
      <c r="AE8" s="167"/>
      <c r="AF8" s="167"/>
      <c r="AG8" s="167"/>
      <c r="AH8" s="167"/>
      <c r="AI8" s="217"/>
    </row>
    <row r="9" spans="1:35" ht="15" customHeight="1" x14ac:dyDescent="0.15">
      <c r="A9" s="662"/>
      <c r="B9" s="578"/>
      <c r="C9" s="578"/>
      <c r="D9" s="578"/>
      <c r="E9" s="578"/>
      <c r="F9" s="578"/>
      <c r="G9" s="578"/>
      <c r="H9" s="578"/>
      <c r="I9" s="542"/>
      <c r="J9" s="578"/>
      <c r="K9" s="578"/>
      <c r="L9" s="578"/>
      <c r="M9" s="578"/>
      <c r="N9" s="591"/>
      <c r="O9" s="591"/>
      <c r="P9" s="591"/>
      <c r="Q9" s="591"/>
      <c r="R9" s="591"/>
      <c r="S9" s="591"/>
      <c r="T9" s="591"/>
      <c r="U9" s="591"/>
      <c r="V9" s="591"/>
      <c r="W9" s="206"/>
      <c r="X9" s="206"/>
      <c r="Y9" s="206"/>
      <c r="Z9" s="1505" t="s">
        <v>883</v>
      </c>
      <c r="AA9" s="1506"/>
      <c r="AB9" s="1506"/>
      <c r="AC9" s="1506"/>
      <c r="AD9" s="1506"/>
      <c r="AE9" s="1506"/>
      <c r="AF9" s="1506"/>
      <c r="AG9" s="1506"/>
      <c r="AH9" s="1506"/>
      <c r="AI9" s="1507"/>
    </row>
    <row r="10" spans="1:35" ht="15" customHeight="1" x14ac:dyDescent="0.15">
      <c r="A10" s="662"/>
      <c r="B10" s="61" t="s">
        <v>126</v>
      </c>
      <c r="C10" s="54" t="s">
        <v>878</v>
      </c>
      <c r="D10" s="578"/>
      <c r="E10" s="578"/>
      <c r="F10" s="578"/>
      <c r="G10" s="578"/>
      <c r="H10" s="542"/>
      <c r="I10" s="578"/>
      <c r="J10" s="578"/>
      <c r="K10" s="578"/>
      <c r="L10" s="578"/>
      <c r="M10" s="542"/>
      <c r="N10" s="578"/>
      <c r="O10" s="578"/>
      <c r="P10" s="578"/>
      <c r="Q10" s="578"/>
      <c r="R10" s="578"/>
      <c r="S10" s="578"/>
      <c r="T10" s="578"/>
      <c r="U10" s="578"/>
      <c r="V10" s="578"/>
      <c r="W10" s="206"/>
      <c r="X10" s="206"/>
      <c r="Y10" s="206"/>
      <c r="Z10" s="1505"/>
      <c r="AA10" s="1506"/>
      <c r="AB10" s="1506"/>
      <c r="AC10" s="1506"/>
      <c r="AD10" s="1506"/>
      <c r="AE10" s="1506"/>
      <c r="AF10" s="1506"/>
      <c r="AG10" s="1506"/>
      <c r="AH10" s="1506"/>
      <c r="AI10" s="1507"/>
    </row>
    <row r="11" spans="1:35" ht="15" customHeight="1" x14ac:dyDescent="0.15">
      <c r="A11" s="662"/>
      <c r="B11" s="54"/>
      <c r="C11" s="54" t="s">
        <v>879</v>
      </c>
      <c r="D11" s="578"/>
      <c r="E11" s="578"/>
      <c r="F11" s="578"/>
      <c r="G11" s="578"/>
      <c r="H11" s="578"/>
      <c r="I11" s="578"/>
      <c r="J11" s="578"/>
      <c r="K11" s="578"/>
      <c r="L11" s="578"/>
      <c r="M11" s="578"/>
      <c r="N11" s="578"/>
      <c r="O11" s="578"/>
      <c r="P11" s="578"/>
      <c r="Q11" s="578"/>
      <c r="R11" s="578"/>
      <c r="S11" s="578"/>
      <c r="T11" s="578"/>
      <c r="U11" s="578"/>
      <c r="V11" s="578"/>
      <c r="W11" s="206"/>
      <c r="X11" s="206"/>
      <c r="Y11" s="206"/>
      <c r="Z11" s="1505"/>
      <c r="AA11" s="1506"/>
      <c r="AB11" s="1506"/>
      <c r="AC11" s="1506"/>
      <c r="AD11" s="1506"/>
      <c r="AE11" s="1506"/>
      <c r="AF11" s="1506"/>
      <c r="AG11" s="1506"/>
      <c r="AH11" s="1506"/>
      <c r="AI11" s="1507"/>
    </row>
    <row r="12" spans="1:35" ht="15" customHeight="1" x14ac:dyDescent="0.15">
      <c r="A12" s="662"/>
      <c r="B12" s="578"/>
      <c r="C12" s="542"/>
      <c r="D12" s="578"/>
      <c r="E12" s="578"/>
      <c r="F12" s="578"/>
      <c r="G12" s="578"/>
      <c r="I12" s="590" t="s">
        <v>253</v>
      </c>
      <c r="J12" s="578" t="s">
        <v>254</v>
      </c>
      <c r="K12" s="578"/>
      <c r="L12" s="578"/>
      <c r="M12" s="578"/>
      <c r="N12" s="590" t="s">
        <v>253</v>
      </c>
      <c r="O12" s="578" t="s">
        <v>255</v>
      </c>
      <c r="P12" s="578"/>
      <c r="Q12" s="578"/>
      <c r="R12" s="578"/>
      <c r="S12" s="590" t="s">
        <v>253</v>
      </c>
      <c r="T12" s="578" t="s">
        <v>315</v>
      </c>
      <c r="U12" s="578"/>
      <c r="V12" s="578"/>
      <c r="W12" s="206"/>
      <c r="X12" s="206"/>
      <c r="Y12" s="206"/>
      <c r="Z12" s="1505" t="s">
        <v>884</v>
      </c>
      <c r="AA12" s="1506"/>
      <c r="AB12" s="1506"/>
      <c r="AC12" s="1506"/>
      <c r="AD12" s="1506"/>
      <c r="AE12" s="1506"/>
      <c r="AF12" s="1506"/>
      <c r="AG12" s="1506"/>
      <c r="AH12" s="1506"/>
      <c r="AI12" s="1507"/>
    </row>
    <row r="13" spans="1:35" ht="15" customHeight="1" x14ac:dyDescent="0.15">
      <c r="A13" s="662"/>
      <c r="B13" s="578"/>
      <c r="C13" s="542"/>
      <c r="D13" s="578"/>
      <c r="E13" s="578"/>
      <c r="F13" s="578"/>
      <c r="G13" s="578"/>
      <c r="H13" s="578"/>
      <c r="I13" s="542"/>
      <c r="J13" s="578"/>
      <c r="K13" s="578"/>
      <c r="L13" s="578"/>
      <c r="M13" s="578"/>
      <c r="N13" s="591"/>
      <c r="O13" s="591"/>
      <c r="P13" s="578"/>
      <c r="Q13" s="578"/>
      <c r="R13" s="578"/>
      <c r="S13" s="578"/>
      <c r="T13" s="578"/>
      <c r="U13" s="578"/>
      <c r="V13" s="578"/>
      <c r="W13" s="206"/>
      <c r="X13" s="206"/>
      <c r="Y13" s="206"/>
      <c r="Z13" s="1505"/>
      <c r="AA13" s="1506"/>
      <c r="AB13" s="1506"/>
      <c r="AC13" s="1506"/>
      <c r="AD13" s="1506"/>
      <c r="AE13" s="1506"/>
      <c r="AF13" s="1506"/>
      <c r="AG13" s="1506"/>
      <c r="AH13" s="1506"/>
      <c r="AI13" s="1507"/>
    </row>
    <row r="14" spans="1:35" ht="15" customHeight="1" x14ac:dyDescent="0.15">
      <c r="A14" s="662"/>
      <c r="B14" s="61" t="s">
        <v>126</v>
      </c>
      <c r="C14" s="54" t="s">
        <v>880</v>
      </c>
      <c r="D14" s="578"/>
      <c r="E14" s="578"/>
      <c r="F14" s="578"/>
      <c r="G14" s="578"/>
      <c r="H14" s="542"/>
      <c r="I14" s="578"/>
      <c r="J14" s="578"/>
      <c r="K14" s="578"/>
      <c r="L14" s="578"/>
      <c r="M14" s="542"/>
      <c r="N14" s="578"/>
      <c r="O14" s="578"/>
      <c r="P14" s="578"/>
      <c r="Q14" s="578"/>
      <c r="R14" s="578"/>
      <c r="S14" s="578"/>
      <c r="T14" s="578"/>
      <c r="U14" s="578"/>
      <c r="V14" s="578"/>
      <c r="W14" s="206"/>
      <c r="X14" s="206"/>
      <c r="Y14" s="206"/>
      <c r="Z14" s="1505"/>
      <c r="AA14" s="1506"/>
      <c r="AB14" s="1506"/>
      <c r="AC14" s="1506"/>
      <c r="AD14" s="1506"/>
      <c r="AE14" s="1506"/>
      <c r="AF14" s="1506"/>
      <c r="AG14" s="1506"/>
      <c r="AH14" s="1506"/>
      <c r="AI14" s="1507"/>
    </row>
    <row r="15" spans="1:35" ht="15" customHeight="1" x14ac:dyDescent="0.15">
      <c r="A15" s="662"/>
      <c r="B15" s="54"/>
      <c r="C15" s="54" t="s">
        <v>881</v>
      </c>
      <c r="D15" s="578"/>
      <c r="E15" s="578"/>
      <c r="F15" s="578"/>
      <c r="G15" s="578"/>
      <c r="H15" s="578"/>
      <c r="I15" s="578"/>
      <c r="J15" s="578"/>
      <c r="K15" s="578"/>
      <c r="L15" s="578"/>
      <c r="M15" s="578"/>
      <c r="N15" s="578"/>
      <c r="O15" s="578"/>
      <c r="P15" s="578"/>
      <c r="Q15" s="578"/>
      <c r="R15" s="578"/>
      <c r="S15" s="578"/>
      <c r="T15" s="578"/>
      <c r="U15" s="578"/>
      <c r="V15" s="578"/>
      <c r="W15" s="206"/>
      <c r="X15" s="206"/>
      <c r="Y15" s="206"/>
      <c r="Z15" s="1505"/>
      <c r="AA15" s="1506"/>
      <c r="AB15" s="1506"/>
      <c r="AC15" s="1506"/>
      <c r="AD15" s="1506"/>
      <c r="AE15" s="1506"/>
      <c r="AF15" s="1506"/>
      <c r="AG15" s="1506"/>
      <c r="AH15" s="1506"/>
      <c r="AI15" s="1507"/>
    </row>
    <row r="16" spans="1:35" ht="15" customHeight="1" x14ac:dyDescent="0.15">
      <c r="A16" s="662"/>
      <c r="B16" s="578"/>
      <c r="C16" s="542"/>
      <c r="D16" s="578"/>
      <c r="E16" s="578"/>
      <c r="F16" s="578"/>
      <c r="G16" s="578"/>
      <c r="I16" s="590" t="s">
        <v>253</v>
      </c>
      <c r="J16" s="578" t="s">
        <v>254</v>
      </c>
      <c r="K16" s="578"/>
      <c r="L16" s="578"/>
      <c r="M16" s="578"/>
      <c r="N16" s="590" t="s">
        <v>253</v>
      </c>
      <c r="O16" s="578" t="s">
        <v>255</v>
      </c>
      <c r="P16" s="578"/>
      <c r="Q16" s="578"/>
      <c r="R16" s="578"/>
      <c r="S16" s="590" t="s">
        <v>253</v>
      </c>
      <c r="T16" s="578" t="s">
        <v>315</v>
      </c>
      <c r="U16" s="578"/>
      <c r="V16" s="578"/>
      <c r="W16" s="206"/>
      <c r="X16" s="206"/>
      <c r="Y16" s="206"/>
      <c r="Z16" s="1505"/>
      <c r="AA16" s="1506"/>
      <c r="AB16" s="1506"/>
      <c r="AC16" s="1506"/>
      <c r="AD16" s="1506"/>
      <c r="AE16" s="1506"/>
      <c r="AF16" s="1506"/>
      <c r="AG16" s="1506"/>
      <c r="AH16" s="1506"/>
      <c r="AI16" s="1507"/>
    </row>
    <row r="17" spans="1:35" ht="15" customHeight="1" x14ac:dyDescent="0.15">
      <c r="A17" s="662"/>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1505"/>
      <c r="AA17" s="1506"/>
      <c r="AB17" s="1506"/>
      <c r="AC17" s="1506"/>
      <c r="AD17" s="1506"/>
      <c r="AE17" s="1506"/>
      <c r="AF17" s="1506"/>
      <c r="AG17" s="1506"/>
      <c r="AH17" s="1506"/>
      <c r="AI17" s="1507"/>
    </row>
    <row r="18" spans="1:35" ht="15" customHeight="1" x14ac:dyDescent="0.15">
      <c r="A18" s="662"/>
      <c r="B18" s="61" t="s">
        <v>251</v>
      </c>
      <c r="C18" s="54" t="s">
        <v>890</v>
      </c>
      <c r="D18" s="578"/>
      <c r="E18" s="578"/>
      <c r="F18" s="578"/>
      <c r="G18" s="578"/>
      <c r="H18" s="578"/>
      <c r="I18" s="578"/>
      <c r="J18" s="578"/>
      <c r="K18" s="578"/>
      <c r="L18" s="578"/>
      <c r="M18" s="578"/>
      <c r="N18" s="578"/>
      <c r="O18" s="578"/>
      <c r="P18" s="578"/>
      <c r="Q18" s="578"/>
      <c r="R18" s="578"/>
      <c r="S18" s="578"/>
      <c r="T18" s="578"/>
      <c r="U18" s="578"/>
      <c r="V18" s="578"/>
      <c r="W18" s="578"/>
      <c r="X18" s="206"/>
      <c r="Y18" s="206"/>
      <c r="Z18" s="1484" t="s">
        <v>888</v>
      </c>
      <c r="AA18" s="1485"/>
      <c r="AB18" s="1485"/>
      <c r="AC18" s="1485"/>
      <c r="AD18" s="1485"/>
      <c r="AE18" s="1485"/>
      <c r="AF18" s="1485"/>
      <c r="AG18" s="1485"/>
      <c r="AH18" s="1485"/>
      <c r="AI18" s="1486"/>
    </row>
    <row r="19" spans="1:35" ht="15" customHeight="1" x14ac:dyDescent="0.15">
      <c r="A19" s="662"/>
      <c r="B19" s="54"/>
      <c r="C19" s="54" t="s">
        <v>889</v>
      </c>
      <c r="D19" s="578"/>
      <c r="E19" s="578"/>
      <c r="F19" s="578"/>
      <c r="G19" s="578"/>
      <c r="H19" s="578"/>
      <c r="I19" s="578"/>
      <c r="J19" s="578"/>
      <c r="K19" s="578"/>
      <c r="L19" s="578"/>
      <c r="M19" s="578"/>
      <c r="N19" s="578"/>
      <c r="O19" s="578"/>
      <c r="P19" s="578"/>
      <c r="Q19" s="578"/>
      <c r="R19" s="578"/>
      <c r="S19" s="578"/>
      <c r="T19" s="578"/>
      <c r="U19" s="578"/>
      <c r="V19" s="578"/>
      <c r="W19" s="578"/>
      <c r="X19" s="206"/>
      <c r="Y19" s="206"/>
      <c r="Z19" s="1484"/>
      <c r="AA19" s="1485"/>
      <c r="AB19" s="1485"/>
      <c r="AC19" s="1485"/>
      <c r="AD19" s="1485"/>
      <c r="AE19" s="1485"/>
      <c r="AF19" s="1485"/>
      <c r="AG19" s="1485"/>
      <c r="AH19" s="1485"/>
      <c r="AI19" s="1486"/>
    </row>
    <row r="20" spans="1:35" ht="15" customHeight="1" x14ac:dyDescent="0.15">
      <c r="A20" s="662"/>
      <c r="B20" s="578"/>
      <c r="C20" s="578"/>
      <c r="D20" s="578"/>
      <c r="E20" s="578"/>
      <c r="F20" s="578"/>
      <c r="G20" s="578"/>
      <c r="H20" s="578"/>
      <c r="N20" s="590" t="s">
        <v>253</v>
      </c>
      <c r="O20" s="578" t="s">
        <v>254</v>
      </c>
      <c r="P20" s="578"/>
      <c r="Q20" s="578"/>
      <c r="R20" s="578"/>
      <c r="S20" s="590" t="s">
        <v>253</v>
      </c>
      <c r="T20" s="578" t="s">
        <v>255</v>
      </c>
      <c r="U20" s="591"/>
      <c r="V20" s="578"/>
      <c r="W20" s="578"/>
      <c r="X20" s="206"/>
      <c r="Y20" s="206"/>
      <c r="Z20" s="1484"/>
      <c r="AA20" s="1485"/>
      <c r="AB20" s="1485"/>
      <c r="AC20" s="1485"/>
      <c r="AD20" s="1485"/>
      <c r="AE20" s="1485"/>
      <c r="AF20" s="1485"/>
      <c r="AG20" s="1485"/>
      <c r="AH20" s="1485"/>
      <c r="AI20" s="1486"/>
    </row>
    <row r="21" spans="1:35" ht="15" customHeight="1" x14ac:dyDescent="0.15">
      <c r="A21" s="662"/>
      <c r="B21" s="578"/>
      <c r="C21" s="578"/>
      <c r="D21" s="578"/>
      <c r="E21" s="578"/>
      <c r="F21" s="578"/>
      <c r="G21" s="578"/>
      <c r="H21" s="578"/>
      <c r="I21" s="578"/>
      <c r="J21" s="578"/>
      <c r="K21" s="578"/>
      <c r="L21" s="578"/>
      <c r="M21" s="578"/>
      <c r="N21" s="578"/>
      <c r="O21" s="578"/>
      <c r="P21" s="578"/>
      <c r="Q21" s="578"/>
      <c r="R21" s="578"/>
      <c r="S21" s="578"/>
      <c r="T21" s="578"/>
      <c r="U21" s="578"/>
      <c r="V21" s="578"/>
      <c r="W21" s="578"/>
      <c r="X21" s="206"/>
      <c r="Y21" s="206"/>
      <c r="Z21" s="662"/>
      <c r="AA21" s="206"/>
      <c r="AB21" s="206"/>
      <c r="AC21" s="206"/>
      <c r="AD21" s="206"/>
      <c r="AE21" s="206"/>
      <c r="AF21" s="206"/>
      <c r="AG21" s="206"/>
      <c r="AH21" s="206"/>
      <c r="AI21" s="644"/>
    </row>
    <row r="22" spans="1:35" ht="15" customHeight="1" x14ac:dyDescent="0.15">
      <c r="A22" s="662"/>
      <c r="B22" s="56" t="s">
        <v>126</v>
      </c>
      <c r="C22" s="208" t="s">
        <v>885</v>
      </c>
      <c r="D22" s="144"/>
      <c r="E22" s="144"/>
      <c r="F22" s="144"/>
      <c r="G22" s="144"/>
      <c r="H22" s="144"/>
      <c r="I22" s="144"/>
      <c r="J22" s="547"/>
      <c r="K22" s="144"/>
      <c r="L22" s="144"/>
      <c r="M22" s="144"/>
      <c r="N22" s="144"/>
      <c r="O22" s="547"/>
      <c r="P22" s="144"/>
      <c r="Q22" s="144"/>
      <c r="R22" s="144"/>
      <c r="S22" s="144"/>
      <c r="T22" s="547"/>
      <c r="U22" s="144"/>
      <c r="V22" s="144"/>
      <c r="W22" s="144"/>
      <c r="X22" s="206"/>
      <c r="Y22" s="206"/>
      <c r="Z22" s="1753" t="s">
        <v>893</v>
      </c>
      <c r="AA22" s="1754"/>
      <c r="AB22" s="1754"/>
      <c r="AC22" s="1754"/>
      <c r="AD22" s="1754"/>
      <c r="AE22" s="1754"/>
      <c r="AF22" s="1754"/>
      <c r="AG22" s="1754"/>
      <c r="AH22" s="1754"/>
      <c r="AI22" s="1755"/>
    </row>
    <row r="23" spans="1:35" ht="15" customHeight="1" x14ac:dyDescent="0.15">
      <c r="A23" s="662"/>
      <c r="B23" s="144"/>
      <c r="C23" s="144"/>
      <c r="D23" s="144"/>
      <c r="E23" s="144"/>
      <c r="F23" s="144"/>
      <c r="G23" s="144"/>
      <c r="H23" s="144"/>
      <c r="N23" s="590" t="s">
        <v>253</v>
      </c>
      <c r="O23" s="578" t="s">
        <v>254</v>
      </c>
      <c r="P23" s="578"/>
      <c r="Q23" s="578"/>
      <c r="R23" s="578"/>
      <c r="S23" s="590" t="s">
        <v>253</v>
      </c>
      <c r="T23" s="578" t="s">
        <v>255</v>
      </c>
      <c r="U23" s="591"/>
      <c r="V23" s="578"/>
      <c r="W23" s="5"/>
      <c r="X23" s="206"/>
      <c r="Y23" s="206"/>
      <c r="Z23" s="1753"/>
      <c r="AA23" s="1754"/>
      <c r="AB23" s="1754"/>
      <c r="AC23" s="1754"/>
      <c r="AD23" s="1754"/>
      <c r="AE23" s="1754"/>
      <c r="AF23" s="1754"/>
      <c r="AG23" s="1754"/>
      <c r="AH23" s="1754"/>
      <c r="AI23" s="1755"/>
    </row>
    <row r="24" spans="1:35" ht="15" customHeight="1" x14ac:dyDescent="0.15">
      <c r="A24" s="662"/>
      <c r="B24" s="144"/>
      <c r="C24" s="144"/>
      <c r="D24" s="144"/>
      <c r="E24" s="144"/>
      <c r="F24" s="144"/>
      <c r="G24" s="144"/>
      <c r="H24" s="144"/>
      <c r="I24" s="144"/>
      <c r="J24" s="547"/>
      <c r="K24" s="144"/>
      <c r="L24" s="144"/>
      <c r="M24" s="144"/>
      <c r="N24" s="144"/>
      <c r="O24" s="547"/>
      <c r="P24" s="144"/>
      <c r="Q24" s="144"/>
      <c r="R24" s="144"/>
      <c r="S24" s="144"/>
      <c r="T24" s="547"/>
      <c r="U24" s="144"/>
      <c r="V24" s="144"/>
      <c r="W24" s="144"/>
      <c r="X24" s="206"/>
      <c r="Y24" s="206"/>
      <c r="Z24" s="1753"/>
      <c r="AA24" s="1754"/>
      <c r="AB24" s="1754"/>
      <c r="AC24" s="1754"/>
      <c r="AD24" s="1754"/>
      <c r="AE24" s="1754"/>
      <c r="AF24" s="1754"/>
      <c r="AG24" s="1754"/>
      <c r="AH24" s="1754"/>
      <c r="AI24" s="1755"/>
    </row>
    <row r="25" spans="1:35" ht="15" customHeight="1" x14ac:dyDescent="0.15">
      <c r="A25" s="662"/>
      <c r="B25" s="144"/>
      <c r="C25" s="56" t="s">
        <v>94</v>
      </c>
      <c r="D25" s="208" t="s">
        <v>867</v>
      </c>
      <c r="E25" s="144"/>
      <c r="F25" s="144"/>
      <c r="G25" s="144"/>
      <c r="H25" s="144"/>
      <c r="I25" s="144"/>
      <c r="J25" s="144"/>
      <c r="K25" s="144"/>
      <c r="L25" s="144"/>
      <c r="M25" s="144"/>
      <c r="N25" s="144"/>
      <c r="O25" s="144"/>
      <c r="P25" s="144"/>
      <c r="Q25" s="144"/>
      <c r="R25" s="144"/>
      <c r="S25" s="144"/>
      <c r="T25" s="144"/>
      <c r="U25" s="144"/>
      <c r="V25" s="144"/>
      <c r="W25" s="144"/>
      <c r="X25" s="206"/>
      <c r="Y25" s="206"/>
      <c r="Z25" s="1753"/>
      <c r="AA25" s="1754"/>
      <c r="AB25" s="1754"/>
      <c r="AC25" s="1754"/>
      <c r="AD25" s="1754"/>
      <c r="AE25" s="1754"/>
      <c r="AF25" s="1754"/>
      <c r="AG25" s="1754"/>
      <c r="AH25" s="1754"/>
      <c r="AI25" s="1755"/>
    </row>
    <row r="26" spans="1:35" ht="15" customHeight="1" x14ac:dyDescent="0.15">
      <c r="A26" s="662"/>
      <c r="B26" s="144"/>
      <c r="C26" s="1850"/>
      <c r="D26" s="1851"/>
      <c r="E26" s="1851"/>
      <c r="F26" s="1851"/>
      <c r="G26" s="1851"/>
      <c r="H26" s="1851"/>
      <c r="I26" s="1851"/>
      <c r="J26" s="1851"/>
      <c r="K26" s="1851"/>
      <c r="L26" s="1851"/>
      <c r="M26" s="1851"/>
      <c r="N26" s="1851"/>
      <c r="O26" s="1851"/>
      <c r="P26" s="1851"/>
      <c r="Q26" s="1851"/>
      <c r="R26" s="1851"/>
      <c r="S26" s="1851"/>
      <c r="T26" s="1851"/>
      <c r="U26" s="1851"/>
      <c r="V26" s="1851"/>
      <c r="W26" s="1851"/>
      <c r="X26" s="1852"/>
      <c r="Y26" s="206"/>
      <c r="Z26" s="1753"/>
      <c r="AA26" s="1754"/>
      <c r="AB26" s="1754"/>
      <c r="AC26" s="1754"/>
      <c r="AD26" s="1754"/>
      <c r="AE26" s="1754"/>
      <c r="AF26" s="1754"/>
      <c r="AG26" s="1754"/>
      <c r="AH26" s="1754"/>
      <c r="AI26" s="1755"/>
    </row>
    <row r="27" spans="1:35" ht="15" customHeight="1" x14ac:dyDescent="0.15">
      <c r="A27" s="662"/>
      <c r="B27" s="144"/>
      <c r="C27" s="1853"/>
      <c r="D27" s="1854"/>
      <c r="E27" s="1854"/>
      <c r="F27" s="1854"/>
      <c r="G27" s="1854"/>
      <c r="H27" s="1854"/>
      <c r="I27" s="1854"/>
      <c r="J27" s="1854"/>
      <c r="K27" s="1854"/>
      <c r="L27" s="1854"/>
      <c r="M27" s="1854"/>
      <c r="N27" s="1854"/>
      <c r="O27" s="1854"/>
      <c r="P27" s="1854"/>
      <c r="Q27" s="1854"/>
      <c r="R27" s="1854"/>
      <c r="S27" s="1854"/>
      <c r="T27" s="1854"/>
      <c r="U27" s="1854"/>
      <c r="V27" s="1854"/>
      <c r="W27" s="1854"/>
      <c r="X27" s="1855"/>
      <c r="Y27" s="206"/>
      <c r="Z27" s="1753" t="s">
        <v>894</v>
      </c>
      <c r="AA27" s="1754"/>
      <c r="AB27" s="1754"/>
      <c r="AC27" s="1754"/>
      <c r="AD27" s="1754"/>
      <c r="AE27" s="1754"/>
      <c r="AF27" s="1754"/>
      <c r="AG27" s="1754"/>
      <c r="AH27" s="1754"/>
      <c r="AI27" s="1755"/>
    </row>
    <row r="28" spans="1:35" ht="15" customHeight="1" x14ac:dyDescent="0.15">
      <c r="A28" s="662"/>
      <c r="B28" s="144"/>
      <c r="C28" s="1853"/>
      <c r="D28" s="1854"/>
      <c r="E28" s="1854"/>
      <c r="F28" s="1854"/>
      <c r="G28" s="1854"/>
      <c r="H28" s="1854"/>
      <c r="I28" s="1854"/>
      <c r="J28" s="1854"/>
      <c r="K28" s="1854"/>
      <c r="L28" s="1854"/>
      <c r="M28" s="1854"/>
      <c r="N28" s="1854"/>
      <c r="O28" s="1854"/>
      <c r="P28" s="1854"/>
      <c r="Q28" s="1854"/>
      <c r="R28" s="1854"/>
      <c r="S28" s="1854"/>
      <c r="T28" s="1854"/>
      <c r="U28" s="1854"/>
      <c r="V28" s="1854"/>
      <c r="W28" s="1854"/>
      <c r="X28" s="1855"/>
      <c r="Y28" s="206"/>
      <c r="Z28" s="1753"/>
      <c r="AA28" s="1754"/>
      <c r="AB28" s="1754"/>
      <c r="AC28" s="1754"/>
      <c r="AD28" s="1754"/>
      <c r="AE28" s="1754"/>
      <c r="AF28" s="1754"/>
      <c r="AG28" s="1754"/>
      <c r="AH28" s="1754"/>
      <c r="AI28" s="1755"/>
    </row>
    <row r="29" spans="1:35" ht="15" customHeight="1" x14ac:dyDescent="0.15">
      <c r="A29" s="662"/>
      <c r="B29" s="144"/>
      <c r="C29" s="1853"/>
      <c r="D29" s="1854"/>
      <c r="E29" s="1854"/>
      <c r="F29" s="1854"/>
      <c r="G29" s="1854"/>
      <c r="H29" s="1854"/>
      <c r="I29" s="1854"/>
      <c r="J29" s="1854"/>
      <c r="K29" s="1854"/>
      <c r="L29" s="1854"/>
      <c r="M29" s="1854"/>
      <c r="N29" s="1854"/>
      <c r="O29" s="1854"/>
      <c r="P29" s="1854"/>
      <c r="Q29" s="1854"/>
      <c r="R29" s="1854"/>
      <c r="S29" s="1854"/>
      <c r="T29" s="1854"/>
      <c r="U29" s="1854"/>
      <c r="V29" s="1854"/>
      <c r="W29" s="1854"/>
      <c r="X29" s="1855"/>
      <c r="Y29" s="206"/>
      <c r="Z29" s="1753"/>
      <c r="AA29" s="1754"/>
      <c r="AB29" s="1754"/>
      <c r="AC29" s="1754"/>
      <c r="AD29" s="1754"/>
      <c r="AE29" s="1754"/>
      <c r="AF29" s="1754"/>
      <c r="AG29" s="1754"/>
      <c r="AH29" s="1754"/>
      <c r="AI29" s="1755"/>
    </row>
    <row r="30" spans="1:35" ht="15" customHeight="1" x14ac:dyDescent="0.15">
      <c r="A30" s="662"/>
      <c r="B30" s="144"/>
      <c r="C30" s="1853"/>
      <c r="D30" s="1854"/>
      <c r="E30" s="1854"/>
      <c r="F30" s="1854"/>
      <c r="G30" s="1854"/>
      <c r="H30" s="1854"/>
      <c r="I30" s="1854"/>
      <c r="J30" s="1854"/>
      <c r="K30" s="1854"/>
      <c r="L30" s="1854"/>
      <c r="M30" s="1854"/>
      <c r="N30" s="1854"/>
      <c r="O30" s="1854"/>
      <c r="P30" s="1854"/>
      <c r="Q30" s="1854"/>
      <c r="R30" s="1854"/>
      <c r="S30" s="1854"/>
      <c r="T30" s="1854"/>
      <c r="U30" s="1854"/>
      <c r="V30" s="1854"/>
      <c r="W30" s="1854"/>
      <c r="X30" s="1855"/>
      <c r="Y30" s="206"/>
      <c r="Z30" s="1753"/>
      <c r="AA30" s="1754"/>
      <c r="AB30" s="1754"/>
      <c r="AC30" s="1754"/>
      <c r="AD30" s="1754"/>
      <c r="AE30" s="1754"/>
      <c r="AF30" s="1754"/>
      <c r="AG30" s="1754"/>
      <c r="AH30" s="1754"/>
      <c r="AI30" s="1755"/>
    </row>
    <row r="31" spans="1:35" ht="15" customHeight="1" x14ac:dyDescent="0.15">
      <c r="A31" s="662"/>
      <c r="B31" s="144"/>
      <c r="C31" s="1856"/>
      <c r="D31" s="1857"/>
      <c r="E31" s="1857"/>
      <c r="F31" s="1857"/>
      <c r="G31" s="1857"/>
      <c r="H31" s="1857"/>
      <c r="I31" s="1857"/>
      <c r="J31" s="1857"/>
      <c r="K31" s="1857"/>
      <c r="L31" s="1857"/>
      <c r="M31" s="1857"/>
      <c r="N31" s="1857"/>
      <c r="O31" s="1857"/>
      <c r="P31" s="1857"/>
      <c r="Q31" s="1857"/>
      <c r="R31" s="1857"/>
      <c r="S31" s="1857"/>
      <c r="T31" s="1857"/>
      <c r="U31" s="1857"/>
      <c r="V31" s="1857"/>
      <c r="W31" s="1857"/>
      <c r="X31" s="1858"/>
      <c r="Y31" s="206"/>
      <c r="Z31" s="1753" t="s">
        <v>895</v>
      </c>
      <c r="AA31" s="1754"/>
      <c r="AB31" s="1754"/>
      <c r="AC31" s="1754"/>
      <c r="AD31" s="1754"/>
      <c r="AE31" s="1754"/>
      <c r="AF31" s="1754"/>
      <c r="AG31" s="1754"/>
      <c r="AH31" s="1754"/>
      <c r="AI31" s="1755"/>
    </row>
    <row r="32" spans="1:35" ht="15" customHeight="1" x14ac:dyDescent="0.15">
      <c r="A32" s="662"/>
      <c r="B32" s="144"/>
      <c r="C32" s="144"/>
      <c r="D32" s="144"/>
      <c r="E32" s="144"/>
      <c r="F32" s="144"/>
      <c r="G32" s="144"/>
      <c r="H32" s="144"/>
      <c r="I32" s="144"/>
      <c r="J32" s="547"/>
      <c r="K32" s="144"/>
      <c r="L32" s="144"/>
      <c r="M32" s="144"/>
      <c r="N32" s="144"/>
      <c r="O32" s="547"/>
      <c r="P32" s="144"/>
      <c r="Q32" s="144"/>
      <c r="R32" s="144"/>
      <c r="S32" s="144"/>
      <c r="T32" s="547"/>
      <c r="U32" s="144"/>
      <c r="V32" s="144"/>
      <c r="W32" s="144"/>
      <c r="X32" s="206"/>
      <c r="Y32" s="206"/>
      <c r="Z32" s="1753"/>
      <c r="AA32" s="1754"/>
      <c r="AB32" s="1754"/>
      <c r="AC32" s="1754"/>
      <c r="AD32" s="1754"/>
      <c r="AE32" s="1754"/>
      <c r="AF32" s="1754"/>
      <c r="AG32" s="1754"/>
      <c r="AH32" s="1754"/>
      <c r="AI32" s="1755"/>
    </row>
    <row r="33" spans="1:35" ht="15" customHeight="1" x14ac:dyDescent="0.15">
      <c r="A33" s="662"/>
      <c r="B33" s="332"/>
      <c r="C33" s="56" t="s">
        <v>94</v>
      </c>
      <c r="D33" s="208" t="s">
        <v>886</v>
      </c>
      <c r="E33" s="556"/>
      <c r="F33" s="144"/>
      <c r="G33" s="144"/>
      <c r="H33" s="144"/>
      <c r="I33" s="144"/>
      <c r="J33" s="144"/>
      <c r="K33" s="144"/>
      <c r="L33" s="144"/>
      <c r="M33" s="144"/>
      <c r="N33" s="144"/>
      <c r="O33" s="144"/>
      <c r="P33" s="144"/>
      <c r="Q33" s="144"/>
      <c r="R33" s="144"/>
      <c r="S33" s="144"/>
      <c r="T33" s="144"/>
      <c r="U33" s="144"/>
      <c r="V33" s="144"/>
      <c r="W33" s="144"/>
      <c r="X33" s="206"/>
      <c r="Y33" s="206"/>
      <c r="Z33" s="1753"/>
      <c r="AA33" s="1754"/>
      <c r="AB33" s="1754"/>
      <c r="AC33" s="1754"/>
      <c r="AD33" s="1754"/>
      <c r="AE33" s="1754"/>
      <c r="AF33" s="1754"/>
      <c r="AG33" s="1754"/>
      <c r="AH33" s="1754"/>
      <c r="AI33" s="1755"/>
    </row>
    <row r="34" spans="1:35" ht="15" customHeight="1" x14ac:dyDescent="0.15">
      <c r="A34" s="662"/>
      <c r="B34" s="332"/>
      <c r="C34" s="208"/>
      <c r="D34" s="208" t="s">
        <v>887</v>
      </c>
      <c r="E34" s="556"/>
      <c r="F34" s="144"/>
      <c r="G34" s="144"/>
      <c r="H34" s="144"/>
      <c r="I34" s="144"/>
      <c r="J34" s="144"/>
      <c r="K34" s="144"/>
      <c r="L34" s="144"/>
      <c r="M34" s="144"/>
      <c r="N34" s="144"/>
      <c r="O34" s="144"/>
      <c r="P34" s="144"/>
      <c r="Q34" s="144"/>
      <c r="R34" s="144"/>
      <c r="S34" s="144"/>
      <c r="T34" s="144"/>
      <c r="U34" s="144"/>
      <c r="V34" s="144"/>
      <c r="W34" s="144"/>
      <c r="X34" s="206"/>
      <c r="Y34" s="206"/>
      <c r="Z34" s="1753"/>
      <c r="AA34" s="1754"/>
      <c r="AB34" s="1754"/>
      <c r="AC34" s="1754"/>
      <c r="AD34" s="1754"/>
      <c r="AE34" s="1754"/>
      <c r="AF34" s="1754"/>
      <c r="AG34" s="1754"/>
      <c r="AH34" s="1754"/>
      <c r="AI34" s="1755"/>
    </row>
    <row r="35" spans="1:35" ht="15" customHeight="1" x14ac:dyDescent="0.15">
      <c r="A35" s="662"/>
      <c r="B35" s="332"/>
      <c r="C35" s="144"/>
      <c r="D35" s="144"/>
      <c r="E35" s="144"/>
      <c r="F35" s="144"/>
      <c r="G35" s="144"/>
      <c r="H35" s="144"/>
      <c r="I35" s="556" t="s">
        <v>253</v>
      </c>
      <c r="J35" s="556" t="s">
        <v>254</v>
      </c>
      <c r="K35" s="556"/>
      <c r="L35" s="18"/>
      <c r="M35" s="591"/>
      <c r="N35" s="556" t="s">
        <v>253</v>
      </c>
      <c r="O35" s="556" t="s">
        <v>255</v>
      </c>
      <c r="P35" s="556"/>
      <c r="Q35" s="556"/>
      <c r="R35" s="591"/>
      <c r="S35" s="556" t="s">
        <v>253</v>
      </c>
      <c r="T35" s="556" t="s">
        <v>315</v>
      </c>
      <c r="U35" s="556"/>
      <c r="V35" s="556"/>
      <c r="W35" s="265"/>
      <c r="X35" s="206"/>
      <c r="Y35" s="206"/>
      <c r="Z35" s="1753"/>
      <c r="AA35" s="1754"/>
      <c r="AB35" s="1754"/>
      <c r="AC35" s="1754"/>
      <c r="AD35" s="1754"/>
      <c r="AE35" s="1754"/>
      <c r="AF35" s="1754"/>
      <c r="AG35" s="1754"/>
      <c r="AH35" s="1754"/>
      <c r="AI35" s="1755"/>
    </row>
    <row r="36" spans="1:35" ht="15" customHeight="1" x14ac:dyDescent="0.15">
      <c r="A36" s="662"/>
      <c r="B36" s="332"/>
      <c r="C36" s="332"/>
      <c r="D36" s="332"/>
      <c r="E36" s="332"/>
      <c r="F36" s="332"/>
      <c r="G36" s="332"/>
      <c r="H36" s="332"/>
      <c r="I36" s="332"/>
      <c r="J36" s="332"/>
      <c r="K36" s="332"/>
      <c r="L36" s="332"/>
      <c r="M36" s="332"/>
      <c r="N36" s="332"/>
      <c r="O36" s="332"/>
      <c r="P36" s="332"/>
      <c r="Q36" s="332"/>
      <c r="R36" s="332"/>
      <c r="S36" s="332"/>
      <c r="T36" s="332"/>
      <c r="U36" s="332"/>
      <c r="V36" s="332"/>
      <c r="W36" s="332"/>
      <c r="X36" s="206"/>
      <c r="Y36" s="206"/>
      <c r="Z36" s="1753"/>
      <c r="AA36" s="1754"/>
      <c r="AB36" s="1754"/>
      <c r="AC36" s="1754"/>
      <c r="AD36" s="1754"/>
      <c r="AE36" s="1754"/>
      <c r="AF36" s="1754"/>
      <c r="AG36" s="1754"/>
      <c r="AH36" s="1754"/>
      <c r="AI36" s="1755"/>
    </row>
    <row r="37" spans="1:35" ht="15" customHeight="1" x14ac:dyDescent="0.15">
      <c r="A37" s="662"/>
      <c r="B37" s="332"/>
      <c r="C37" s="56" t="s">
        <v>94</v>
      </c>
      <c r="D37" s="208" t="s">
        <v>867</v>
      </c>
      <c r="E37" s="144"/>
      <c r="F37" s="144"/>
      <c r="G37" s="144"/>
      <c r="H37" s="144"/>
      <c r="I37" s="144"/>
      <c r="J37" s="144"/>
      <c r="K37" s="144"/>
      <c r="L37" s="144"/>
      <c r="M37" s="144"/>
      <c r="N37" s="144"/>
      <c r="O37" s="144"/>
      <c r="P37" s="144"/>
      <c r="Q37" s="144"/>
      <c r="R37" s="144"/>
      <c r="S37" s="144"/>
      <c r="T37" s="144"/>
      <c r="U37" s="144"/>
      <c r="V37" s="144"/>
      <c r="W37" s="144"/>
      <c r="X37" s="206"/>
      <c r="Y37" s="206"/>
      <c r="Z37" s="1753"/>
      <c r="AA37" s="1754"/>
      <c r="AB37" s="1754"/>
      <c r="AC37" s="1754"/>
      <c r="AD37" s="1754"/>
      <c r="AE37" s="1754"/>
      <c r="AF37" s="1754"/>
      <c r="AG37" s="1754"/>
      <c r="AH37" s="1754"/>
      <c r="AI37" s="1755"/>
    </row>
    <row r="38" spans="1:35" ht="15" customHeight="1" x14ac:dyDescent="0.15">
      <c r="A38" s="662"/>
      <c r="B38" s="332"/>
      <c r="C38" s="1850"/>
      <c r="D38" s="1851"/>
      <c r="E38" s="1851"/>
      <c r="F38" s="1851"/>
      <c r="G38" s="1851"/>
      <c r="H38" s="1851"/>
      <c r="I38" s="1851"/>
      <c r="J38" s="1851"/>
      <c r="K38" s="1851"/>
      <c r="L38" s="1851"/>
      <c r="M38" s="1851"/>
      <c r="N38" s="1851"/>
      <c r="O38" s="1851"/>
      <c r="P38" s="1851"/>
      <c r="Q38" s="1851"/>
      <c r="R38" s="1851"/>
      <c r="S38" s="1851"/>
      <c r="T38" s="1851"/>
      <c r="U38" s="1851"/>
      <c r="V38" s="1851"/>
      <c r="W38" s="1851"/>
      <c r="X38" s="1852"/>
      <c r="Y38" s="206"/>
      <c r="Z38" s="1753" t="s">
        <v>896</v>
      </c>
      <c r="AA38" s="1754"/>
      <c r="AB38" s="1754"/>
      <c r="AC38" s="1754"/>
      <c r="AD38" s="1754"/>
      <c r="AE38" s="1754"/>
      <c r="AF38" s="1754"/>
      <c r="AG38" s="1754"/>
      <c r="AH38" s="1754"/>
      <c r="AI38" s="1755"/>
    </row>
    <row r="39" spans="1:35" ht="15" customHeight="1" x14ac:dyDescent="0.15">
      <c r="A39" s="662"/>
      <c r="B39" s="332"/>
      <c r="C39" s="1853"/>
      <c r="D39" s="1854"/>
      <c r="E39" s="1854"/>
      <c r="F39" s="1854"/>
      <c r="G39" s="1854"/>
      <c r="H39" s="1854"/>
      <c r="I39" s="1854"/>
      <c r="J39" s="1854"/>
      <c r="K39" s="1854"/>
      <c r="L39" s="1854"/>
      <c r="M39" s="1854"/>
      <c r="N39" s="1854"/>
      <c r="O39" s="1854"/>
      <c r="P39" s="1854"/>
      <c r="Q39" s="1854"/>
      <c r="R39" s="1854"/>
      <c r="S39" s="1854"/>
      <c r="T39" s="1854"/>
      <c r="U39" s="1854"/>
      <c r="V39" s="1854"/>
      <c r="W39" s="1854"/>
      <c r="X39" s="1855"/>
      <c r="Y39" s="206"/>
      <c r="Z39" s="1753"/>
      <c r="AA39" s="1754"/>
      <c r="AB39" s="1754"/>
      <c r="AC39" s="1754"/>
      <c r="AD39" s="1754"/>
      <c r="AE39" s="1754"/>
      <c r="AF39" s="1754"/>
      <c r="AG39" s="1754"/>
      <c r="AH39" s="1754"/>
      <c r="AI39" s="1755"/>
    </row>
    <row r="40" spans="1:35" ht="15" customHeight="1" x14ac:dyDescent="0.15">
      <c r="A40" s="662"/>
      <c r="B40" s="332"/>
      <c r="C40" s="1853"/>
      <c r="D40" s="1854"/>
      <c r="E40" s="1854"/>
      <c r="F40" s="1854"/>
      <c r="G40" s="1854"/>
      <c r="H40" s="1854"/>
      <c r="I40" s="1854"/>
      <c r="J40" s="1854"/>
      <c r="K40" s="1854"/>
      <c r="L40" s="1854"/>
      <c r="M40" s="1854"/>
      <c r="N40" s="1854"/>
      <c r="O40" s="1854"/>
      <c r="P40" s="1854"/>
      <c r="Q40" s="1854"/>
      <c r="R40" s="1854"/>
      <c r="S40" s="1854"/>
      <c r="T40" s="1854"/>
      <c r="U40" s="1854"/>
      <c r="V40" s="1854"/>
      <c r="W40" s="1854"/>
      <c r="X40" s="1855"/>
      <c r="Y40" s="206"/>
      <c r="Z40" s="1753"/>
      <c r="AA40" s="1754"/>
      <c r="AB40" s="1754"/>
      <c r="AC40" s="1754"/>
      <c r="AD40" s="1754"/>
      <c r="AE40" s="1754"/>
      <c r="AF40" s="1754"/>
      <c r="AG40" s="1754"/>
      <c r="AH40" s="1754"/>
      <c r="AI40" s="1755"/>
    </row>
    <row r="41" spans="1:35" ht="15" customHeight="1" x14ac:dyDescent="0.15">
      <c r="A41" s="662"/>
      <c r="B41" s="332"/>
      <c r="C41" s="1853"/>
      <c r="D41" s="1854"/>
      <c r="E41" s="1854"/>
      <c r="F41" s="1854"/>
      <c r="G41" s="1854"/>
      <c r="H41" s="1854"/>
      <c r="I41" s="1854"/>
      <c r="J41" s="1854"/>
      <c r="K41" s="1854"/>
      <c r="L41" s="1854"/>
      <c r="M41" s="1854"/>
      <c r="N41" s="1854"/>
      <c r="O41" s="1854"/>
      <c r="P41" s="1854"/>
      <c r="Q41" s="1854"/>
      <c r="R41" s="1854"/>
      <c r="S41" s="1854"/>
      <c r="T41" s="1854"/>
      <c r="U41" s="1854"/>
      <c r="V41" s="1854"/>
      <c r="W41" s="1854"/>
      <c r="X41" s="1855"/>
      <c r="Y41" s="206"/>
      <c r="Z41" s="1753"/>
      <c r="AA41" s="1754"/>
      <c r="AB41" s="1754"/>
      <c r="AC41" s="1754"/>
      <c r="AD41" s="1754"/>
      <c r="AE41" s="1754"/>
      <c r="AF41" s="1754"/>
      <c r="AG41" s="1754"/>
      <c r="AH41" s="1754"/>
      <c r="AI41" s="1755"/>
    </row>
    <row r="42" spans="1:35" ht="15" customHeight="1" x14ac:dyDescent="0.15">
      <c r="A42" s="662"/>
      <c r="B42" s="332"/>
      <c r="C42" s="1853"/>
      <c r="D42" s="1854"/>
      <c r="E42" s="1854"/>
      <c r="F42" s="1854"/>
      <c r="G42" s="1854"/>
      <c r="H42" s="1854"/>
      <c r="I42" s="1854"/>
      <c r="J42" s="1854"/>
      <c r="K42" s="1854"/>
      <c r="L42" s="1854"/>
      <c r="M42" s="1854"/>
      <c r="N42" s="1854"/>
      <c r="O42" s="1854"/>
      <c r="P42" s="1854"/>
      <c r="Q42" s="1854"/>
      <c r="R42" s="1854"/>
      <c r="S42" s="1854"/>
      <c r="T42" s="1854"/>
      <c r="U42" s="1854"/>
      <c r="V42" s="1854"/>
      <c r="W42" s="1854"/>
      <c r="X42" s="1855"/>
      <c r="Y42" s="206"/>
      <c r="Z42" s="662"/>
      <c r="AA42" s="206"/>
      <c r="AB42" s="206"/>
      <c r="AC42" s="206"/>
      <c r="AD42" s="206"/>
      <c r="AE42" s="206"/>
      <c r="AF42" s="206"/>
      <c r="AG42" s="206"/>
      <c r="AH42" s="206"/>
      <c r="AI42" s="644"/>
    </row>
    <row r="43" spans="1:35" ht="15" customHeight="1" x14ac:dyDescent="0.15">
      <c r="A43" s="662"/>
      <c r="B43" s="332"/>
      <c r="C43" s="1856"/>
      <c r="D43" s="1857"/>
      <c r="E43" s="1857"/>
      <c r="F43" s="1857"/>
      <c r="G43" s="1857"/>
      <c r="H43" s="1857"/>
      <c r="I43" s="1857"/>
      <c r="J43" s="1857"/>
      <c r="K43" s="1857"/>
      <c r="L43" s="1857"/>
      <c r="M43" s="1857"/>
      <c r="N43" s="1857"/>
      <c r="O43" s="1857"/>
      <c r="P43" s="1857"/>
      <c r="Q43" s="1857"/>
      <c r="R43" s="1857"/>
      <c r="S43" s="1857"/>
      <c r="T43" s="1857"/>
      <c r="U43" s="1857"/>
      <c r="V43" s="1857"/>
      <c r="W43" s="1857"/>
      <c r="X43" s="1858"/>
      <c r="Y43" s="206"/>
      <c r="Z43" s="662"/>
      <c r="AA43" s="206"/>
      <c r="AB43" s="206"/>
      <c r="AC43" s="206"/>
      <c r="AD43" s="206"/>
      <c r="AE43" s="206"/>
      <c r="AF43" s="206"/>
      <c r="AG43" s="206"/>
      <c r="AH43" s="206"/>
      <c r="AI43" s="644"/>
    </row>
    <row r="44" spans="1:35" ht="15" customHeight="1" x14ac:dyDescent="0.15">
      <c r="A44" s="662"/>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662"/>
      <c r="AA44" s="206"/>
      <c r="AB44" s="206"/>
      <c r="AC44" s="206"/>
      <c r="AD44" s="206"/>
      <c r="AE44" s="206"/>
      <c r="AF44" s="206"/>
      <c r="AG44" s="206"/>
      <c r="AH44" s="206"/>
      <c r="AI44" s="644"/>
    </row>
    <row r="45" spans="1:35" ht="15" customHeight="1" x14ac:dyDescent="0.15">
      <c r="A45" s="662"/>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662"/>
      <c r="AA45" s="206"/>
      <c r="AB45" s="206"/>
      <c r="AC45" s="206"/>
      <c r="AD45" s="206"/>
      <c r="AE45" s="206"/>
      <c r="AF45" s="206"/>
      <c r="AG45" s="206"/>
      <c r="AH45" s="206"/>
      <c r="AI45" s="644"/>
    </row>
    <row r="46" spans="1:35" ht="15" customHeight="1" x14ac:dyDescent="0.15">
      <c r="A46" s="662"/>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662"/>
      <c r="AA46" s="206"/>
      <c r="AB46" s="206"/>
      <c r="AC46" s="206"/>
      <c r="AD46" s="206"/>
      <c r="AE46" s="206"/>
      <c r="AF46" s="206"/>
      <c r="AG46" s="206"/>
      <c r="AH46" s="206"/>
      <c r="AI46" s="644"/>
    </row>
    <row r="47" spans="1:35" ht="15" customHeight="1" x14ac:dyDescent="0.15">
      <c r="A47" s="662"/>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662"/>
      <c r="AA47" s="206"/>
      <c r="AB47" s="206"/>
      <c r="AC47" s="206"/>
      <c r="AD47" s="206"/>
      <c r="AE47" s="206"/>
      <c r="AF47" s="206"/>
      <c r="AG47" s="206"/>
      <c r="AH47" s="206"/>
      <c r="AI47" s="644"/>
    </row>
    <row r="48" spans="1:35" ht="15" customHeight="1" x14ac:dyDescent="0.15">
      <c r="A48" s="662"/>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662"/>
      <c r="AA48" s="206"/>
      <c r="AB48" s="206"/>
      <c r="AC48" s="206"/>
      <c r="AD48" s="206"/>
      <c r="AE48" s="206"/>
      <c r="AF48" s="206"/>
      <c r="AG48" s="206"/>
      <c r="AH48" s="206"/>
      <c r="AI48" s="644"/>
    </row>
    <row r="49" spans="1:35" ht="15" customHeight="1" x14ac:dyDescent="0.15">
      <c r="A49" s="662"/>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662"/>
      <c r="AA49" s="206"/>
      <c r="AB49" s="206"/>
      <c r="AC49" s="206"/>
      <c r="AD49" s="206"/>
      <c r="AE49" s="206"/>
      <c r="AF49" s="206"/>
      <c r="AG49" s="206"/>
      <c r="AH49" s="206"/>
      <c r="AI49" s="644"/>
    </row>
    <row r="50" spans="1:35" ht="15" customHeight="1" x14ac:dyDescent="0.15">
      <c r="A50" s="662"/>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662"/>
      <c r="AA50" s="206"/>
      <c r="AB50" s="206"/>
      <c r="AC50" s="206"/>
      <c r="AD50" s="206"/>
      <c r="AE50" s="206"/>
      <c r="AF50" s="206"/>
      <c r="AG50" s="206"/>
      <c r="AH50" s="206"/>
      <c r="AI50" s="644"/>
    </row>
    <row r="51" spans="1:35" ht="1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662"/>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11">
    <mergeCell ref="Z27:AI30"/>
    <mergeCell ref="Z31:AI37"/>
    <mergeCell ref="Z38:AI41"/>
    <mergeCell ref="A1:Y2"/>
    <mergeCell ref="Z1:AI2"/>
    <mergeCell ref="Z9:AI11"/>
    <mergeCell ref="Z12:AI17"/>
    <mergeCell ref="C26:X31"/>
    <mergeCell ref="C38:X43"/>
    <mergeCell ref="Z18:AI20"/>
    <mergeCell ref="Z22:AI26"/>
  </mergeCells>
  <phoneticPr fontId="4"/>
  <dataValidations disablePrompts="1" count="3">
    <dataValidation type="list" allowBlank="1" showInputMessage="1" showErrorMessage="1" sqref="I12 N12 I16 N16 N8 S8 S12 S16 N20 S20 N23 S23">
      <formula1>"■,□"</formula1>
    </dataValidation>
    <dataValidation type="list" allowBlank="1" showInputMessage="1" showErrorMessage="1" sqref="J24 T32 T22 T24 O32 J22 J32 O22 O24">
      <formula1>$AK$44:$AK$44</formula1>
    </dataValidation>
    <dataValidation type="list" allowBlank="1" showInputMessage="1" showErrorMessage="1" sqref="S35 N35 I35">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285" t="s">
        <v>2651</v>
      </c>
      <c r="B4" s="578"/>
      <c r="C4" s="578"/>
      <c r="D4" s="578"/>
      <c r="E4" s="578"/>
      <c r="F4" s="578"/>
      <c r="G4" s="578"/>
      <c r="H4" s="578"/>
      <c r="I4" s="578"/>
      <c r="J4" s="542"/>
      <c r="K4" s="578"/>
      <c r="L4" s="578"/>
      <c r="M4" s="578"/>
      <c r="N4" s="578"/>
      <c r="O4" s="542"/>
      <c r="P4" s="578"/>
      <c r="Q4" s="578"/>
      <c r="R4" s="578"/>
      <c r="S4" s="578"/>
      <c r="T4" s="578"/>
      <c r="U4" s="578"/>
      <c r="V4" s="578"/>
      <c r="W4" s="578"/>
      <c r="X4" s="206"/>
      <c r="Y4" s="206"/>
      <c r="Z4" s="662"/>
      <c r="AA4" s="206"/>
      <c r="AB4" s="206"/>
      <c r="AC4" s="206"/>
      <c r="AD4" s="206"/>
      <c r="AE4" s="206"/>
      <c r="AF4" s="206"/>
      <c r="AG4" s="206"/>
      <c r="AH4" s="206"/>
      <c r="AI4" s="644"/>
    </row>
    <row r="5" spans="1:35" ht="9" customHeight="1" x14ac:dyDescent="0.15">
      <c r="A5" s="128"/>
      <c r="B5" s="578"/>
      <c r="C5" s="578"/>
      <c r="D5" s="578"/>
      <c r="E5" s="578"/>
      <c r="F5" s="578"/>
      <c r="G5" s="578"/>
      <c r="H5" s="578"/>
      <c r="I5" s="578"/>
      <c r="J5" s="542"/>
      <c r="K5" s="578"/>
      <c r="L5" s="578"/>
      <c r="M5" s="578"/>
      <c r="N5" s="578"/>
      <c r="O5" s="542"/>
      <c r="P5" s="578"/>
      <c r="Q5" s="578"/>
      <c r="R5" s="578"/>
      <c r="S5" s="578"/>
      <c r="T5" s="578"/>
      <c r="U5" s="578"/>
      <c r="V5" s="578"/>
      <c r="W5" s="578"/>
      <c r="X5" s="206"/>
      <c r="Y5" s="206"/>
      <c r="Z5" s="662"/>
      <c r="AA5" s="206"/>
      <c r="AB5" s="206"/>
      <c r="AC5" s="206"/>
      <c r="AD5" s="206"/>
      <c r="AE5" s="206"/>
      <c r="AF5" s="206"/>
      <c r="AG5" s="206"/>
      <c r="AH5" s="206"/>
      <c r="AI5" s="644"/>
    </row>
    <row r="6" spans="1:35" ht="15" customHeight="1" x14ac:dyDescent="0.15">
      <c r="A6" s="37"/>
      <c r="B6" s="61" t="s">
        <v>251</v>
      </c>
      <c r="C6" s="54" t="s">
        <v>897</v>
      </c>
      <c r="D6" s="578"/>
      <c r="E6" s="578"/>
      <c r="F6" s="578"/>
      <c r="G6" s="578"/>
      <c r="H6" s="578"/>
      <c r="I6" s="578"/>
      <c r="J6" s="578"/>
      <c r="K6" s="578"/>
      <c r="L6" s="578"/>
      <c r="M6" s="578"/>
      <c r="N6" s="578"/>
      <c r="O6" s="578"/>
      <c r="P6" s="578"/>
      <c r="Q6" s="578"/>
      <c r="R6" s="578"/>
      <c r="S6" s="578"/>
      <c r="T6" s="578"/>
      <c r="U6" s="578"/>
      <c r="V6" s="578"/>
      <c r="W6" s="578"/>
      <c r="X6" s="206"/>
      <c r="Y6" s="206"/>
      <c r="Z6" s="662"/>
      <c r="AA6" s="206"/>
      <c r="AB6" s="206"/>
      <c r="AC6" s="206"/>
      <c r="AD6" s="206"/>
      <c r="AE6" s="206"/>
      <c r="AF6" s="206"/>
      <c r="AG6" s="206"/>
      <c r="AH6" s="206"/>
      <c r="AI6" s="644"/>
    </row>
    <row r="7" spans="1:35" ht="15" customHeight="1" x14ac:dyDescent="0.15">
      <c r="A7" s="37"/>
      <c r="B7" s="578"/>
      <c r="C7" s="578"/>
      <c r="D7" s="578"/>
      <c r="E7" s="578"/>
      <c r="F7" s="578"/>
      <c r="G7" s="578"/>
      <c r="H7" s="578"/>
      <c r="I7" s="206"/>
      <c r="J7" s="206"/>
      <c r="K7" s="206"/>
      <c r="L7" s="206"/>
      <c r="M7" s="206"/>
      <c r="N7" s="542" t="s">
        <v>253</v>
      </c>
      <c r="O7" s="578" t="s">
        <v>254</v>
      </c>
      <c r="P7" s="578"/>
      <c r="Q7" s="578"/>
      <c r="R7" s="578"/>
      <c r="S7" s="542" t="s">
        <v>253</v>
      </c>
      <c r="T7" s="578" t="s">
        <v>255</v>
      </c>
      <c r="U7" s="578"/>
      <c r="V7" s="578"/>
      <c r="W7" s="578"/>
      <c r="X7" s="206"/>
      <c r="Y7" s="206"/>
      <c r="Z7" s="662"/>
      <c r="AA7" s="206"/>
      <c r="AB7" s="206"/>
      <c r="AC7" s="206"/>
      <c r="AD7" s="206"/>
      <c r="AE7" s="206"/>
      <c r="AF7" s="206"/>
      <c r="AG7" s="206"/>
      <c r="AH7" s="206"/>
      <c r="AI7" s="644"/>
    </row>
    <row r="8" spans="1:35" ht="12.75" customHeight="1" x14ac:dyDescent="0.15">
      <c r="A8" s="37"/>
      <c r="B8" s="578"/>
      <c r="C8" s="578"/>
      <c r="D8" s="578"/>
      <c r="E8" s="578"/>
      <c r="F8" s="578"/>
      <c r="G8" s="578"/>
      <c r="H8" s="578"/>
      <c r="I8" s="578"/>
      <c r="J8" s="578"/>
      <c r="K8" s="578"/>
      <c r="L8" s="578"/>
      <c r="M8" s="578"/>
      <c r="N8" s="578"/>
      <c r="O8" s="578"/>
      <c r="P8" s="578"/>
      <c r="Q8" s="578"/>
      <c r="R8" s="578"/>
      <c r="S8" s="578"/>
      <c r="T8" s="578"/>
      <c r="U8" s="578"/>
      <c r="V8" s="578"/>
      <c r="W8" s="578"/>
      <c r="X8" s="206"/>
      <c r="Y8" s="206"/>
      <c r="Z8" s="662"/>
      <c r="AA8" s="206"/>
      <c r="AB8" s="206"/>
      <c r="AC8" s="206"/>
      <c r="AD8" s="206"/>
      <c r="AE8" s="206"/>
      <c r="AF8" s="206"/>
      <c r="AG8" s="206"/>
      <c r="AH8" s="206"/>
      <c r="AI8" s="644"/>
    </row>
    <row r="9" spans="1:35" ht="15" customHeight="1" x14ac:dyDescent="0.15">
      <c r="A9" s="37"/>
      <c r="B9" s="61" t="s">
        <v>251</v>
      </c>
      <c r="C9" s="54" t="s">
        <v>919</v>
      </c>
      <c r="D9" s="578"/>
      <c r="E9" s="578"/>
      <c r="F9" s="578"/>
      <c r="G9" s="578"/>
      <c r="H9" s="578"/>
      <c r="I9" s="578"/>
      <c r="J9" s="578"/>
      <c r="K9" s="578"/>
      <c r="L9" s="578"/>
      <c r="M9" s="578"/>
      <c r="N9" s="578"/>
      <c r="O9" s="578"/>
      <c r="P9" s="578"/>
      <c r="Q9" s="578"/>
      <c r="R9" s="578"/>
      <c r="S9" s="578"/>
      <c r="T9" s="578"/>
      <c r="U9" s="578"/>
      <c r="V9" s="578"/>
      <c r="W9" s="578"/>
      <c r="X9" s="206"/>
      <c r="Y9" s="206"/>
      <c r="Z9" s="136" t="s">
        <v>918</v>
      </c>
      <c r="AA9" s="206"/>
      <c r="AB9" s="206"/>
      <c r="AC9" s="206"/>
      <c r="AD9" s="206"/>
      <c r="AE9" s="206"/>
      <c r="AF9" s="206"/>
      <c r="AG9" s="206"/>
      <c r="AH9" s="206"/>
      <c r="AI9" s="644"/>
    </row>
    <row r="10" spans="1:35" ht="15" customHeight="1" x14ac:dyDescent="0.15">
      <c r="A10" s="37"/>
      <c r="B10" s="578"/>
      <c r="C10" s="578"/>
      <c r="D10" s="578"/>
      <c r="E10" s="578"/>
      <c r="F10" s="578"/>
      <c r="G10" s="578"/>
      <c r="H10" s="578"/>
      <c r="I10" s="578"/>
      <c r="J10" s="578"/>
      <c r="K10" s="578"/>
      <c r="L10" s="578"/>
      <c r="M10" s="578"/>
      <c r="N10" s="542" t="s">
        <v>253</v>
      </c>
      <c r="O10" s="578" t="s">
        <v>254</v>
      </c>
      <c r="P10" s="578"/>
      <c r="Q10" s="578"/>
      <c r="R10" s="578"/>
      <c r="S10" s="542" t="s">
        <v>253</v>
      </c>
      <c r="T10" s="578" t="s">
        <v>255</v>
      </c>
      <c r="U10" s="578"/>
      <c r="V10" s="578"/>
      <c r="W10" s="578"/>
      <c r="X10" s="206"/>
      <c r="Y10" s="206"/>
      <c r="Z10" s="129"/>
      <c r="AA10" s="206"/>
      <c r="AB10" s="206"/>
      <c r="AC10" s="206"/>
      <c r="AD10" s="206"/>
      <c r="AE10" s="206"/>
      <c r="AF10" s="206"/>
      <c r="AG10" s="206"/>
      <c r="AH10" s="206"/>
      <c r="AI10" s="644"/>
    </row>
    <row r="11" spans="1:35" ht="12.75" customHeight="1" x14ac:dyDescent="0.15">
      <c r="A11" s="37"/>
      <c r="B11" s="578"/>
      <c r="C11" s="578"/>
      <c r="D11" s="578"/>
      <c r="E11" s="578"/>
      <c r="F11" s="578"/>
      <c r="G11" s="578"/>
      <c r="H11" s="578"/>
      <c r="I11" s="578"/>
      <c r="J11" s="578"/>
      <c r="K11" s="578"/>
      <c r="L11" s="578"/>
      <c r="M11" s="578"/>
      <c r="N11" s="578"/>
      <c r="O11" s="578"/>
      <c r="P11" s="578"/>
      <c r="Q11" s="578"/>
      <c r="R11" s="578"/>
      <c r="S11" s="578"/>
      <c r="T11" s="578"/>
      <c r="U11" s="578"/>
      <c r="V11" s="578"/>
      <c r="W11" s="578"/>
      <c r="X11" s="206"/>
      <c r="Y11" s="206"/>
      <c r="Z11" s="1395" t="s">
        <v>920</v>
      </c>
      <c r="AA11" s="1396"/>
      <c r="AB11" s="1396"/>
      <c r="AC11" s="1396"/>
      <c r="AD11" s="1396"/>
      <c r="AE11" s="1396"/>
      <c r="AF11" s="1396"/>
      <c r="AG11" s="1396"/>
      <c r="AH11" s="1396"/>
      <c r="AI11" s="1397"/>
    </row>
    <row r="12" spans="1:35" ht="15" customHeight="1" x14ac:dyDescent="0.15">
      <c r="A12" s="37"/>
      <c r="B12" s="61" t="s">
        <v>251</v>
      </c>
      <c r="C12" s="54" t="s">
        <v>898</v>
      </c>
      <c r="D12" s="578"/>
      <c r="E12" s="578"/>
      <c r="F12" s="578"/>
      <c r="G12" s="578"/>
      <c r="H12" s="578"/>
      <c r="I12" s="578"/>
      <c r="J12" s="578"/>
      <c r="K12" s="578"/>
      <c r="L12" s="578"/>
      <c r="M12" s="578"/>
      <c r="N12" s="578"/>
      <c r="O12" s="578"/>
      <c r="P12" s="578"/>
      <c r="Q12" s="578"/>
      <c r="R12" s="578"/>
      <c r="S12" s="578"/>
      <c r="T12" s="578"/>
      <c r="U12" s="578"/>
      <c r="V12" s="578"/>
      <c r="W12" s="578"/>
      <c r="X12" s="206"/>
      <c r="Y12" s="206"/>
      <c r="Z12" s="1395"/>
      <c r="AA12" s="1396"/>
      <c r="AB12" s="1396"/>
      <c r="AC12" s="1396"/>
      <c r="AD12" s="1396"/>
      <c r="AE12" s="1396"/>
      <c r="AF12" s="1396"/>
      <c r="AG12" s="1396"/>
      <c r="AH12" s="1396"/>
      <c r="AI12" s="1397"/>
    </row>
    <row r="13" spans="1:35" ht="15" customHeight="1" x14ac:dyDescent="0.15">
      <c r="A13" s="37"/>
      <c r="B13" s="578"/>
      <c r="C13" s="578"/>
      <c r="D13" s="578"/>
      <c r="E13" s="578"/>
      <c r="F13" s="578"/>
      <c r="G13" s="578"/>
      <c r="H13" s="578"/>
      <c r="I13" s="206"/>
      <c r="J13" s="206"/>
      <c r="K13" s="206"/>
      <c r="L13" s="206"/>
      <c r="M13" s="206"/>
      <c r="N13" s="542" t="s">
        <v>253</v>
      </c>
      <c r="O13" s="578" t="s">
        <v>254</v>
      </c>
      <c r="P13" s="578"/>
      <c r="Q13" s="578"/>
      <c r="R13" s="578"/>
      <c r="S13" s="542" t="s">
        <v>253</v>
      </c>
      <c r="T13" s="578" t="s">
        <v>255</v>
      </c>
      <c r="U13" s="578"/>
      <c r="V13" s="578"/>
      <c r="W13" s="578"/>
      <c r="X13" s="206"/>
      <c r="Y13" s="206"/>
      <c r="Z13" s="1395"/>
      <c r="AA13" s="1396"/>
      <c r="AB13" s="1396"/>
      <c r="AC13" s="1396"/>
      <c r="AD13" s="1396"/>
      <c r="AE13" s="1396"/>
      <c r="AF13" s="1396"/>
      <c r="AG13" s="1396"/>
      <c r="AH13" s="1396"/>
      <c r="AI13" s="1397"/>
    </row>
    <row r="14" spans="1:35" ht="9" customHeight="1" x14ac:dyDescent="0.15">
      <c r="A14" s="37"/>
      <c r="B14" s="578"/>
      <c r="C14" s="578"/>
      <c r="D14" s="578"/>
      <c r="E14" s="578"/>
      <c r="F14" s="578"/>
      <c r="G14" s="578"/>
      <c r="H14" s="578"/>
      <c r="I14" s="578"/>
      <c r="J14" s="578"/>
      <c r="K14" s="578"/>
      <c r="L14" s="578"/>
      <c r="M14" s="578"/>
      <c r="N14" s="578"/>
      <c r="O14" s="578"/>
      <c r="P14" s="578"/>
      <c r="Q14" s="578"/>
      <c r="R14" s="578"/>
      <c r="S14" s="578"/>
      <c r="T14" s="578"/>
      <c r="U14" s="578"/>
      <c r="V14" s="578"/>
      <c r="W14" s="578"/>
      <c r="X14" s="206"/>
      <c r="Y14" s="206"/>
      <c r="Z14" s="1395"/>
      <c r="AA14" s="1396"/>
      <c r="AB14" s="1396"/>
      <c r="AC14" s="1396"/>
      <c r="AD14" s="1396"/>
      <c r="AE14" s="1396"/>
      <c r="AF14" s="1396"/>
      <c r="AG14" s="1396"/>
      <c r="AH14" s="1396"/>
      <c r="AI14" s="1397"/>
    </row>
    <row r="15" spans="1:35" ht="15" customHeight="1" x14ac:dyDescent="0.15">
      <c r="A15" s="37"/>
      <c r="B15" s="578"/>
      <c r="C15" s="61" t="s">
        <v>126</v>
      </c>
      <c r="D15" s="54" t="s">
        <v>899</v>
      </c>
      <c r="E15" s="578"/>
      <c r="F15" s="578"/>
      <c r="G15" s="578"/>
      <c r="H15" s="578"/>
      <c r="I15" s="578"/>
      <c r="J15" s="578"/>
      <c r="K15" s="578"/>
      <c r="L15" s="578"/>
      <c r="M15" s="578"/>
      <c r="N15" s="578"/>
      <c r="O15" s="578"/>
      <c r="P15" s="578"/>
      <c r="Q15" s="578"/>
      <c r="R15" s="578"/>
      <c r="S15" s="578"/>
      <c r="T15" s="578"/>
      <c r="U15" s="578"/>
      <c r="V15" s="578"/>
      <c r="W15" s="578"/>
      <c r="X15" s="206"/>
      <c r="Y15" s="206"/>
      <c r="Z15" s="1395"/>
      <c r="AA15" s="1396"/>
      <c r="AB15" s="1396"/>
      <c r="AC15" s="1396"/>
      <c r="AD15" s="1396"/>
      <c r="AE15" s="1396"/>
      <c r="AF15" s="1396"/>
      <c r="AG15" s="1396"/>
      <c r="AH15" s="1396"/>
      <c r="AI15" s="1397"/>
    </row>
    <row r="16" spans="1:35" ht="15" customHeight="1" x14ac:dyDescent="0.15">
      <c r="A16" s="37"/>
      <c r="B16" s="578"/>
      <c r="C16" s="1214" t="s">
        <v>307</v>
      </c>
      <c r="D16" s="1215"/>
      <c r="E16" s="1215"/>
      <c r="F16" s="1215"/>
      <c r="G16" s="1215"/>
      <c r="H16" s="1215"/>
      <c r="I16" s="1248"/>
      <c r="J16" s="1875" t="s">
        <v>900</v>
      </c>
      <c r="K16" s="1876"/>
      <c r="L16" s="1876"/>
      <c r="M16" s="1876"/>
      <c r="N16" s="1877"/>
      <c r="O16" s="1875" t="s">
        <v>901</v>
      </c>
      <c r="P16" s="1876"/>
      <c r="Q16" s="1876"/>
      <c r="R16" s="1876"/>
      <c r="S16" s="1876"/>
      <c r="T16" s="1876"/>
      <c r="U16" s="1876"/>
      <c r="V16" s="1876"/>
      <c r="W16" s="1876"/>
      <c r="X16" s="1877"/>
      <c r="Y16" s="206"/>
      <c r="Z16" s="1395"/>
      <c r="AA16" s="1396"/>
      <c r="AB16" s="1396"/>
      <c r="AC16" s="1396"/>
      <c r="AD16" s="1396"/>
      <c r="AE16" s="1396"/>
      <c r="AF16" s="1396"/>
      <c r="AG16" s="1396"/>
      <c r="AH16" s="1396"/>
      <c r="AI16" s="1397"/>
    </row>
    <row r="17" spans="1:35" ht="15" customHeight="1" x14ac:dyDescent="0.15">
      <c r="A17" s="37"/>
      <c r="B17" s="578"/>
      <c r="C17" s="1214" t="s">
        <v>902</v>
      </c>
      <c r="D17" s="1215"/>
      <c r="E17" s="1215"/>
      <c r="F17" s="1215"/>
      <c r="G17" s="1215"/>
      <c r="H17" s="1215"/>
      <c r="I17" s="1248"/>
      <c r="J17" s="1862"/>
      <c r="K17" s="1863"/>
      <c r="L17" s="1863"/>
      <c r="M17" s="1863"/>
      <c r="N17" s="1864"/>
      <c r="O17" s="1862"/>
      <c r="P17" s="1863"/>
      <c r="Q17" s="1863"/>
      <c r="R17" s="1863"/>
      <c r="S17" s="1863"/>
      <c r="T17" s="1863"/>
      <c r="U17" s="1863"/>
      <c r="V17" s="1863"/>
      <c r="W17" s="1863"/>
      <c r="X17" s="1864"/>
      <c r="Y17" s="206"/>
      <c r="Z17" s="662"/>
      <c r="AA17" s="206"/>
      <c r="AB17" s="206"/>
      <c r="AC17" s="206"/>
      <c r="AD17" s="206"/>
      <c r="AE17" s="206"/>
      <c r="AF17" s="206"/>
      <c r="AG17" s="206"/>
      <c r="AH17" s="206"/>
      <c r="AI17" s="644"/>
    </row>
    <row r="18" spans="1:35" ht="15" customHeight="1" x14ac:dyDescent="0.15">
      <c r="A18" s="37"/>
      <c r="B18" s="578"/>
      <c r="C18" s="1214" t="s">
        <v>903</v>
      </c>
      <c r="D18" s="1215"/>
      <c r="E18" s="1215"/>
      <c r="F18" s="1215"/>
      <c r="G18" s="1215"/>
      <c r="H18" s="1215"/>
      <c r="I18" s="1248"/>
      <c r="J18" s="1862"/>
      <c r="K18" s="1863"/>
      <c r="L18" s="1863"/>
      <c r="M18" s="1863"/>
      <c r="N18" s="1864"/>
      <c r="O18" s="1862"/>
      <c r="P18" s="1863"/>
      <c r="Q18" s="1863"/>
      <c r="R18" s="1863"/>
      <c r="S18" s="1863"/>
      <c r="T18" s="1863"/>
      <c r="U18" s="1863"/>
      <c r="V18" s="1863"/>
      <c r="W18" s="1863"/>
      <c r="X18" s="1864"/>
      <c r="Y18" s="206"/>
      <c r="Z18" s="662"/>
      <c r="AA18" s="206"/>
      <c r="AB18" s="206"/>
      <c r="AC18" s="206"/>
      <c r="AD18" s="206"/>
      <c r="AE18" s="206"/>
      <c r="AF18" s="206"/>
      <c r="AG18" s="206"/>
      <c r="AH18" s="206"/>
      <c r="AI18" s="644"/>
    </row>
    <row r="19" spans="1:35" ht="9" customHeight="1" x14ac:dyDescent="0.15">
      <c r="A19" s="37"/>
      <c r="B19" s="578"/>
      <c r="C19" s="578"/>
      <c r="D19" s="578"/>
      <c r="E19" s="578"/>
      <c r="F19" s="578"/>
      <c r="G19" s="578"/>
      <c r="H19" s="578"/>
      <c r="I19" s="578"/>
      <c r="J19" s="578"/>
      <c r="K19" s="578"/>
      <c r="L19" s="578"/>
      <c r="M19" s="578"/>
      <c r="N19" s="578"/>
      <c r="O19" s="578"/>
      <c r="P19" s="578"/>
      <c r="Q19" s="578"/>
      <c r="R19" s="578"/>
      <c r="S19" s="578"/>
      <c r="T19" s="578"/>
      <c r="U19" s="578"/>
      <c r="V19" s="578"/>
      <c r="W19" s="578"/>
      <c r="X19" s="206"/>
      <c r="Y19" s="206"/>
      <c r="Z19" s="662"/>
      <c r="AA19" s="206"/>
      <c r="AB19" s="206"/>
      <c r="AC19" s="206"/>
      <c r="AD19" s="206"/>
      <c r="AE19" s="206"/>
      <c r="AF19" s="206"/>
      <c r="AG19" s="206"/>
      <c r="AH19" s="206"/>
      <c r="AI19" s="644"/>
    </row>
    <row r="20" spans="1:35" ht="15" customHeight="1" x14ac:dyDescent="0.15">
      <c r="A20" s="37"/>
      <c r="B20" s="578"/>
      <c r="C20" s="61" t="s">
        <v>126</v>
      </c>
      <c r="D20" s="54" t="s">
        <v>904</v>
      </c>
      <c r="E20" s="578"/>
      <c r="F20" s="578"/>
      <c r="G20" s="578"/>
      <c r="H20" s="578"/>
      <c r="I20" s="578"/>
      <c r="J20" s="578"/>
      <c r="K20" s="578"/>
      <c r="L20" s="578"/>
      <c r="M20" s="578"/>
      <c r="N20" s="578"/>
      <c r="O20" s="578"/>
      <c r="P20" s="578"/>
      <c r="Q20" s="578"/>
      <c r="R20" s="578"/>
      <c r="S20" s="578"/>
      <c r="T20" s="578"/>
      <c r="U20" s="578"/>
      <c r="V20" s="578"/>
      <c r="W20" s="578"/>
      <c r="X20" s="206"/>
      <c r="Y20" s="206"/>
      <c r="Z20" s="662"/>
      <c r="AA20" s="206"/>
      <c r="AB20" s="206"/>
      <c r="AC20" s="206"/>
      <c r="AD20" s="206"/>
      <c r="AE20" s="206"/>
      <c r="AF20" s="206"/>
      <c r="AG20" s="206"/>
      <c r="AH20" s="206"/>
      <c r="AI20" s="644"/>
    </row>
    <row r="21" spans="1:35" ht="15" customHeight="1" x14ac:dyDescent="0.15">
      <c r="A21" s="37"/>
      <c r="B21" s="578"/>
      <c r="C21" s="578"/>
      <c r="D21" s="578"/>
      <c r="E21" s="578"/>
      <c r="F21" s="578"/>
      <c r="G21" s="578"/>
      <c r="H21" s="578"/>
      <c r="I21" s="206"/>
      <c r="J21" s="206"/>
      <c r="K21" s="206"/>
      <c r="L21" s="206"/>
      <c r="M21" s="206"/>
      <c r="N21" s="542" t="s">
        <v>253</v>
      </c>
      <c r="O21" s="578" t="s">
        <v>254</v>
      </c>
      <c r="P21" s="578"/>
      <c r="Q21" s="578"/>
      <c r="R21" s="578"/>
      <c r="S21" s="542" t="s">
        <v>253</v>
      </c>
      <c r="T21" s="578" t="s">
        <v>255</v>
      </c>
      <c r="U21" s="578"/>
      <c r="V21" s="578"/>
      <c r="W21" s="578"/>
      <c r="X21" s="206"/>
      <c r="Y21" s="206"/>
      <c r="Z21" s="662"/>
      <c r="AA21" s="206"/>
      <c r="AB21" s="206"/>
      <c r="AC21" s="206"/>
      <c r="AD21" s="206"/>
      <c r="AE21" s="206"/>
      <c r="AF21" s="206"/>
      <c r="AG21" s="206"/>
      <c r="AH21" s="206"/>
      <c r="AI21" s="644"/>
    </row>
    <row r="22" spans="1:35" ht="9" customHeight="1" x14ac:dyDescent="0.15">
      <c r="A22" s="37"/>
      <c r="B22" s="578"/>
      <c r="C22" s="578"/>
      <c r="D22" s="578"/>
      <c r="E22" s="578"/>
      <c r="F22" s="578"/>
      <c r="G22" s="578"/>
      <c r="H22" s="578"/>
      <c r="I22" s="542"/>
      <c r="J22" s="578"/>
      <c r="K22" s="578"/>
      <c r="L22" s="578"/>
      <c r="M22" s="578"/>
      <c r="N22" s="542"/>
      <c r="O22" s="578"/>
      <c r="P22" s="578"/>
      <c r="Q22" s="578"/>
      <c r="R22" s="578"/>
      <c r="S22" s="578"/>
      <c r="T22" s="578"/>
      <c r="U22" s="578"/>
      <c r="V22" s="578"/>
      <c r="W22" s="578"/>
      <c r="X22" s="206"/>
      <c r="Y22" s="206"/>
      <c r="Z22" s="662"/>
      <c r="AA22" s="206"/>
      <c r="AB22" s="206"/>
      <c r="AC22" s="206"/>
      <c r="AD22" s="206"/>
      <c r="AE22" s="206"/>
      <c r="AF22" s="206"/>
      <c r="AG22" s="206"/>
      <c r="AH22" s="206"/>
      <c r="AI22" s="644"/>
    </row>
    <row r="23" spans="1:35" ht="15" customHeight="1" x14ac:dyDescent="0.15">
      <c r="A23" s="37"/>
      <c r="B23" s="578"/>
      <c r="C23" s="61" t="s">
        <v>126</v>
      </c>
      <c r="D23" s="54" t="s">
        <v>899</v>
      </c>
      <c r="E23" s="578"/>
      <c r="F23" s="578"/>
      <c r="G23" s="578"/>
      <c r="H23" s="578"/>
      <c r="I23" s="578"/>
      <c r="J23" s="578"/>
      <c r="K23" s="578"/>
      <c r="L23" s="578"/>
      <c r="M23" s="578"/>
      <c r="N23" s="578"/>
      <c r="O23" s="578"/>
      <c r="P23" s="578"/>
      <c r="Q23" s="578"/>
      <c r="R23" s="578"/>
      <c r="S23" s="578"/>
      <c r="T23" s="578"/>
      <c r="U23" s="578"/>
      <c r="V23" s="556"/>
      <c r="W23" s="578"/>
      <c r="X23" s="206"/>
      <c r="Y23" s="206"/>
      <c r="Z23" s="662"/>
      <c r="AA23" s="206"/>
      <c r="AB23" s="206"/>
      <c r="AC23" s="206"/>
      <c r="AD23" s="206"/>
      <c r="AE23" s="206"/>
      <c r="AF23" s="206"/>
      <c r="AG23" s="206"/>
      <c r="AH23" s="206"/>
      <c r="AI23" s="644"/>
    </row>
    <row r="24" spans="1:35" ht="15" customHeight="1" x14ac:dyDescent="0.15">
      <c r="A24" s="37"/>
      <c r="B24" s="578"/>
      <c r="C24" s="1875" t="s">
        <v>905</v>
      </c>
      <c r="D24" s="1876"/>
      <c r="E24" s="1876"/>
      <c r="F24" s="1876"/>
      <c r="G24" s="1876"/>
      <c r="H24" s="1876"/>
      <c r="I24" s="1876"/>
      <c r="J24" s="1876"/>
      <c r="K24" s="1877"/>
      <c r="L24" s="1875" t="s">
        <v>901</v>
      </c>
      <c r="M24" s="1876"/>
      <c r="N24" s="1876"/>
      <c r="O24" s="1876"/>
      <c r="P24" s="1876"/>
      <c r="Q24" s="1876"/>
      <c r="R24" s="1876"/>
      <c r="S24" s="1876"/>
      <c r="T24" s="1876"/>
      <c r="U24" s="1876"/>
      <c r="V24" s="1876"/>
      <c r="W24" s="1876"/>
      <c r="X24" s="1877"/>
      <c r="Y24" s="206"/>
      <c r="Z24" s="662"/>
      <c r="AA24" s="206"/>
      <c r="AB24" s="206"/>
      <c r="AC24" s="206"/>
      <c r="AD24" s="206"/>
      <c r="AE24" s="206"/>
      <c r="AF24" s="206"/>
      <c r="AG24" s="206"/>
      <c r="AH24" s="206"/>
      <c r="AI24" s="644"/>
    </row>
    <row r="25" spans="1:35" ht="15" customHeight="1" x14ac:dyDescent="0.15">
      <c r="A25" s="37"/>
      <c r="B25" s="578"/>
      <c r="C25" s="1862"/>
      <c r="D25" s="1863"/>
      <c r="E25" s="1863"/>
      <c r="F25" s="1863"/>
      <c r="G25" s="1863"/>
      <c r="H25" s="1863"/>
      <c r="I25" s="1863"/>
      <c r="J25" s="1863"/>
      <c r="K25" s="1864"/>
      <c r="L25" s="1859"/>
      <c r="M25" s="1860"/>
      <c r="N25" s="1860"/>
      <c r="O25" s="1860"/>
      <c r="P25" s="1860"/>
      <c r="Q25" s="1860"/>
      <c r="R25" s="1860"/>
      <c r="S25" s="1860"/>
      <c r="T25" s="1860"/>
      <c r="U25" s="1860"/>
      <c r="V25" s="1860"/>
      <c r="W25" s="1860"/>
      <c r="X25" s="1861"/>
      <c r="Y25" s="206"/>
      <c r="Z25" s="662"/>
      <c r="AA25" s="206"/>
      <c r="AB25" s="206"/>
      <c r="AC25" s="206"/>
      <c r="AD25" s="206"/>
      <c r="AE25" s="206"/>
      <c r="AF25" s="206"/>
      <c r="AG25" s="206"/>
      <c r="AH25" s="206"/>
      <c r="AI25" s="644"/>
    </row>
    <row r="26" spans="1:35" ht="15" customHeight="1" x14ac:dyDescent="0.15">
      <c r="A26" s="37"/>
      <c r="B26" s="578"/>
      <c r="C26" s="1862"/>
      <c r="D26" s="1863"/>
      <c r="E26" s="1863"/>
      <c r="F26" s="1863"/>
      <c r="G26" s="1863"/>
      <c r="H26" s="1863"/>
      <c r="I26" s="1863"/>
      <c r="J26" s="1863"/>
      <c r="K26" s="1864"/>
      <c r="L26" s="1859"/>
      <c r="M26" s="1860"/>
      <c r="N26" s="1860"/>
      <c r="O26" s="1860"/>
      <c r="P26" s="1860"/>
      <c r="Q26" s="1860"/>
      <c r="R26" s="1860"/>
      <c r="S26" s="1860"/>
      <c r="T26" s="1860"/>
      <c r="U26" s="1860"/>
      <c r="V26" s="1860"/>
      <c r="W26" s="1860"/>
      <c r="X26" s="1861"/>
      <c r="Y26" s="206"/>
      <c r="Z26" s="662"/>
      <c r="AA26" s="206"/>
      <c r="AB26" s="206"/>
      <c r="AC26" s="206"/>
      <c r="AD26" s="206"/>
      <c r="AE26" s="206"/>
      <c r="AF26" s="206"/>
      <c r="AG26" s="206"/>
      <c r="AH26" s="206"/>
      <c r="AI26" s="644"/>
    </row>
    <row r="27" spans="1:35" ht="15" customHeight="1" x14ac:dyDescent="0.15">
      <c r="A27" s="37"/>
      <c r="B27" s="578"/>
      <c r="C27" s="1862"/>
      <c r="D27" s="1863"/>
      <c r="E27" s="1863"/>
      <c r="F27" s="1863"/>
      <c r="G27" s="1863"/>
      <c r="H27" s="1863"/>
      <c r="I27" s="1863"/>
      <c r="J27" s="1863"/>
      <c r="K27" s="1864"/>
      <c r="L27" s="1859"/>
      <c r="M27" s="1860"/>
      <c r="N27" s="1860"/>
      <c r="O27" s="1860"/>
      <c r="P27" s="1860"/>
      <c r="Q27" s="1860"/>
      <c r="R27" s="1860"/>
      <c r="S27" s="1860"/>
      <c r="T27" s="1860"/>
      <c r="U27" s="1860"/>
      <c r="V27" s="1860"/>
      <c r="W27" s="1860"/>
      <c r="X27" s="1861"/>
      <c r="Y27" s="206"/>
      <c r="Z27" s="662"/>
      <c r="AA27" s="206"/>
      <c r="AB27" s="206"/>
      <c r="AC27" s="206"/>
      <c r="AD27" s="206"/>
      <c r="AE27" s="206"/>
      <c r="AF27" s="206"/>
      <c r="AG27" s="206"/>
      <c r="AH27" s="206"/>
      <c r="AI27" s="644"/>
    </row>
    <row r="28" spans="1:35" ht="9" customHeight="1" x14ac:dyDescent="0.15">
      <c r="A28" s="37"/>
      <c r="B28" s="578"/>
      <c r="C28" s="556"/>
      <c r="D28" s="556"/>
      <c r="E28" s="556"/>
      <c r="F28" s="556"/>
      <c r="G28" s="556"/>
      <c r="H28" s="556"/>
      <c r="I28" s="556"/>
      <c r="J28" s="556"/>
      <c r="K28" s="556"/>
      <c r="L28" s="556"/>
      <c r="M28" s="556"/>
      <c r="N28" s="556"/>
      <c r="O28" s="556"/>
      <c r="P28" s="556"/>
      <c r="Q28" s="556"/>
      <c r="R28" s="556"/>
      <c r="S28" s="556"/>
      <c r="T28" s="556"/>
      <c r="U28" s="556"/>
      <c r="V28" s="556"/>
      <c r="W28" s="556"/>
      <c r="X28" s="206"/>
      <c r="Y28" s="206"/>
      <c r="Z28" s="662"/>
      <c r="AA28" s="206"/>
      <c r="AB28" s="206"/>
      <c r="AC28" s="206"/>
      <c r="AD28" s="206"/>
      <c r="AE28" s="206"/>
      <c r="AF28" s="206"/>
      <c r="AG28" s="206"/>
      <c r="AH28" s="206"/>
      <c r="AI28" s="644"/>
    </row>
    <row r="29" spans="1:35" ht="15" customHeight="1" x14ac:dyDescent="0.15">
      <c r="A29" s="37"/>
      <c r="B29" s="578"/>
      <c r="C29" s="61" t="s">
        <v>126</v>
      </c>
      <c r="D29" s="54" t="s">
        <v>906</v>
      </c>
      <c r="E29" s="578"/>
      <c r="F29" s="578"/>
      <c r="G29" s="578"/>
      <c r="H29" s="578"/>
      <c r="I29" s="578"/>
      <c r="J29" s="578"/>
      <c r="K29" s="578"/>
      <c r="L29" s="578"/>
      <c r="M29" s="578"/>
      <c r="N29" s="578"/>
      <c r="O29" s="578"/>
      <c r="P29" s="578"/>
      <c r="Q29" s="578"/>
      <c r="R29" s="578"/>
      <c r="S29" s="578"/>
      <c r="T29" s="578"/>
      <c r="U29" s="578"/>
      <c r="V29" s="578"/>
      <c r="W29" s="556"/>
      <c r="X29" s="206"/>
      <c r="Y29" s="206"/>
      <c r="Z29" s="662"/>
      <c r="AA29" s="206"/>
      <c r="AB29" s="206"/>
      <c r="AC29" s="206"/>
      <c r="AD29" s="206"/>
      <c r="AE29" s="206"/>
      <c r="AF29" s="206"/>
      <c r="AG29" s="206"/>
      <c r="AH29" s="206"/>
      <c r="AI29" s="644"/>
    </row>
    <row r="30" spans="1:35" ht="15" customHeight="1" x14ac:dyDescent="0.15">
      <c r="A30" s="37"/>
      <c r="B30" s="578"/>
      <c r="C30" s="1866"/>
      <c r="D30" s="1867"/>
      <c r="E30" s="1867"/>
      <c r="F30" s="1867"/>
      <c r="G30" s="1867"/>
      <c r="H30" s="1867"/>
      <c r="I30" s="1867"/>
      <c r="J30" s="1867"/>
      <c r="K30" s="1867"/>
      <c r="L30" s="1867"/>
      <c r="M30" s="1867"/>
      <c r="N30" s="1867"/>
      <c r="O30" s="1867"/>
      <c r="P30" s="1867"/>
      <c r="Q30" s="1867"/>
      <c r="R30" s="1867"/>
      <c r="S30" s="1867"/>
      <c r="T30" s="1867"/>
      <c r="U30" s="1867"/>
      <c r="V30" s="1867"/>
      <c r="W30" s="1867"/>
      <c r="X30" s="1868"/>
      <c r="Y30" s="206"/>
      <c r="Z30" s="662"/>
      <c r="AA30" s="206"/>
      <c r="AB30" s="206"/>
      <c r="AC30" s="206"/>
      <c r="AD30" s="206"/>
      <c r="AE30" s="206"/>
      <c r="AF30" s="206"/>
      <c r="AG30" s="206"/>
      <c r="AH30" s="206"/>
      <c r="AI30" s="644"/>
    </row>
    <row r="31" spans="1:35" ht="15" customHeight="1" x14ac:dyDescent="0.15">
      <c r="A31" s="37"/>
      <c r="B31" s="578"/>
      <c r="C31" s="1869"/>
      <c r="D31" s="1870"/>
      <c r="E31" s="1870"/>
      <c r="F31" s="1870"/>
      <c r="G31" s="1870"/>
      <c r="H31" s="1870"/>
      <c r="I31" s="1870"/>
      <c r="J31" s="1870"/>
      <c r="K31" s="1870"/>
      <c r="L31" s="1870"/>
      <c r="M31" s="1870"/>
      <c r="N31" s="1870"/>
      <c r="O31" s="1870"/>
      <c r="P31" s="1870"/>
      <c r="Q31" s="1870"/>
      <c r="R31" s="1870"/>
      <c r="S31" s="1870"/>
      <c r="T31" s="1870"/>
      <c r="U31" s="1870"/>
      <c r="V31" s="1870"/>
      <c r="W31" s="1870"/>
      <c r="X31" s="1871"/>
      <c r="Y31" s="206"/>
      <c r="Z31" s="662"/>
      <c r="AA31" s="206"/>
      <c r="AB31" s="206"/>
      <c r="AC31" s="206"/>
      <c r="AD31" s="206"/>
      <c r="AE31" s="206"/>
      <c r="AF31" s="206"/>
      <c r="AG31" s="206"/>
      <c r="AH31" s="206"/>
      <c r="AI31" s="644"/>
    </row>
    <row r="32" spans="1:35" ht="15" customHeight="1" x14ac:dyDescent="0.15">
      <c r="A32" s="37"/>
      <c r="B32" s="578"/>
      <c r="C32" s="1872"/>
      <c r="D32" s="1873"/>
      <c r="E32" s="1873"/>
      <c r="F32" s="1873"/>
      <c r="G32" s="1873"/>
      <c r="H32" s="1873"/>
      <c r="I32" s="1873"/>
      <c r="J32" s="1873"/>
      <c r="K32" s="1873"/>
      <c r="L32" s="1873"/>
      <c r="M32" s="1873"/>
      <c r="N32" s="1873"/>
      <c r="O32" s="1873"/>
      <c r="P32" s="1873"/>
      <c r="Q32" s="1873"/>
      <c r="R32" s="1873"/>
      <c r="S32" s="1873"/>
      <c r="T32" s="1873"/>
      <c r="U32" s="1873"/>
      <c r="V32" s="1873"/>
      <c r="W32" s="1873"/>
      <c r="X32" s="1874"/>
      <c r="Y32" s="206"/>
      <c r="Z32" s="662"/>
      <c r="AA32" s="206"/>
      <c r="AB32" s="206"/>
      <c r="AC32" s="206"/>
      <c r="AD32" s="206"/>
      <c r="AE32" s="206"/>
      <c r="AF32" s="206"/>
      <c r="AG32" s="206"/>
      <c r="AH32" s="206"/>
      <c r="AI32" s="644"/>
    </row>
    <row r="33" spans="1:35" ht="9" customHeight="1" x14ac:dyDescent="0.15">
      <c r="A33" s="37"/>
      <c r="B33" s="578"/>
      <c r="C33" s="556"/>
      <c r="D33" s="556"/>
      <c r="E33" s="556"/>
      <c r="F33" s="556"/>
      <c r="G33" s="556"/>
      <c r="H33" s="556"/>
      <c r="I33" s="556"/>
      <c r="J33" s="556"/>
      <c r="K33" s="556"/>
      <c r="L33" s="556"/>
      <c r="M33" s="556"/>
      <c r="N33" s="556"/>
      <c r="O33" s="556"/>
      <c r="P33" s="556"/>
      <c r="Q33" s="556"/>
      <c r="R33" s="556"/>
      <c r="S33" s="556"/>
      <c r="T33" s="556"/>
      <c r="U33" s="556"/>
      <c r="V33" s="556"/>
      <c r="W33" s="556"/>
      <c r="X33" s="206"/>
      <c r="Y33" s="206"/>
      <c r="Z33" s="662"/>
      <c r="AA33" s="206"/>
      <c r="AB33" s="206"/>
      <c r="AC33" s="206"/>
      <c r="AD33" s="206"/>
      <c r="AE33" s="206"/>
      <c r="AF33" s="206"/>
      <c r="AG33" s="206"/>
      <c r="AH33" s="206"/>
      <c r="AI33" s="644"/>
    </row>
    <row r="34" spans="1:35" ht="15" customHeight="1" x14ac:dyDescent="0.15">
      <c r="A34" s="37"/>
      <c r="B34" s="578"/>
      <c r="C34" s="61" t="s">
        <v>126</v>
      </c>
      <c r="D34" s="54" t="s">
        <v>907</v>
      </c>
      <c r="E34" s="578"/>
      <c r="F34" s="578"/>
      <c r="G34" s="578"/>
      <c r="H34" s="578"/>
      <c r="I34" s="578"/>
      <c r="J34" s="578"/>
      <c r="K34" s="578"/>
      <c r="L34" s="578"/>
      <c r="M34" s="578"/>
      <c r="N34" s="578"/>
      <c r="O34" s="578"/>
      <c r="P34" s="578"/>
      <c r="Q34" s="578"/>
      <c r="R34" s="578"/>
      <c r="S34" s="578"/>
      <c r="T34" s="578"/>
      <c r="U34" s="578"/>
      <c r="V34" s="578"/>
      <c r="W34" s="578"/>
      <c r="X34" s="206"/>
      <c r="Y34" s="206"/>
      <c r="Z34" s="662"/>
      <c r="AA34" s="206"/>
      <c r="AB34" s="206"/>
      <c r="AC34" s="206"/>
      <c r="AD34" s="206"/>
      <c r="AE34" s="206"/>
      <c r="AF34" s="206"/>
      <c r="AG34" s="206"/>
      <c r="AH34" s="206"/>
      <c r="AI34" s="644"/>
    </row>
    <row r="35" spans="1:35" ht="15" customHeight="1" x14ac:dyDescent="0.15">
      <c r="A35" s="37"/>
      <c r="B35" s="578"/>
      <c r="C35" s="542" t="s">
        <v>253</v>
      </c>
      <c r="D35" s="578" t="s">
        <v>908</v>
      </c>
      <c r="E35" s="578"/>
      <c r="F35" s="578"/>
      <c r="G35" s="578"/>
      <c r="H35" s="578"/>
      <c r="I35" s="578"/>
      <c r="J35" s="542" t="s">
        <v>253</v>
      </c>
      <c r="K35" s="578" t="s">
        <v>909</v>
      </c>
      <c r="L35" s="578"/>
      <c r="M35" s="578"/>
      <c r="N35" s="578"/>
      <c r="O35" s="578"/>
      <c r="P35" s="578"/>
      <c r="Q35" s="542" t="s">
        <v>253</v>
      </c>
      <c r="R35" s="578" t="s">
        <v>910</v>
      </c>
      <c r="S35" s="578"/>
      <c r="T35" s="578"/>
      <c r="U35" s="578"/>
      <c r="V35" s="578"/>
      <c r="W35" s="578"/>
      <c r="X35" s="206"/>
      <c r="Y35" s="206"/>
      <c r="Z35" s="662"/>
      <c r="AA35" s="206"/>
      <c r="AB35" s="206"/>
      <c r="AC35" s="206"/>
      <c r="AD35" s="206"/>
      <c r="AE35" s="206"/>
      <c r="AF35" s="206"/>
      <c r="AG35" s="206"/>
      <c r="AH35" s="206"/>
      <c r="AI35" s="644"/>
    </row>
    <row r="36" spans="1:35" ht="15" customHeight="1" x14ac:dyDescent="0.15">
      <c r="A36" s="37"/>
      <c r="B36" s="578"/>
      <c r="C36" s="542" t="s">
        <v>253</v>
      </c>
      <c r="D36" s="578" t="s">
        <v>911</v>
      </c>
      <c r="E36" s="578"/>
      <c r="F36" s="578"/>
      <c r="G36" s="1865"/>
      <c r="H36" s="1865"/>
      <c r="I36" s="1865"/>
      <c r="J36" s="1865"/>
      <c r="K36" s="1865"/>
      <c r="L36" s="1865"/>
      <c r="M36" s="1865"/>
      <c r="N36" s="1865"/>
      <c r="O36" s="1865"/>
      <c r="P36" s="1865"/>
      <c r="Q36" s="1865"/>
      <c r="R36" s="1865"/>
      <c r="S36" s="1865"/>
      <c r="T36" s="1865"/>
      <c r="U36" s="1865"/>
      <c r="V36" s="1865"/>
      <c r="W36" s="578" t="s">
        <v>495</v>
      </c>
      <c r="X36" s="206"/>
      <c r="Y36" s="206"/>
      <c r="Z36" s="662"/>
      <c r="AA36" s="206"/>
      <c r="AB36" s="206"/>
      <c r="AC36" s="206"/>
      <c r="AD36" s="206"/>
      <c r="AE36" s="206"/>
      <c r="AF36" s="206"/>
      <c r="AG36" s="206"/>
      <c r="AH36" s="206"/>
      <c r="AI36" s="644"/>
    </row>
    <row r="37" spans="1:35" ht="15" customHeight="1" x14ac:dyDescent="0.15">
      <c r="A37" s="37"/>
      <c r="B37" s="578"/>
      <c r="C37" s="542" t="s">
        <v>253</v>
      </c>
      <c r="D37" s="578" t="s">
        <v>912</v>
      </c>
      <c r="E37" s="578"/>
      <c r="F37" s="578"/>
      <c r="G37" s="556"/>
      <c r="H37" s="556"/>
      <c r="I37" s="556"/>
      <c r="J37" s="556"/>
      <c r="K37" s="556"/>
      <c r="L37" s="556"/>
      <c r="M37" s="556"/>
      <c r="N37" s="556"/>
      <c r="O37" s="556"/>
      <c r="P37" s="556"/>
      <c r="Q37" s="556"/>
      <c r="R37" s="556"/>
      <c r="S37" s="556"/>
      <c r="T37" s="556"/>
      <c r="U37" s="556"/>
      <c r="V37" s="556"/>
      <c r="W37" s="578"/>
      <c r="X37" s="206"/>
      <c r="Y37" s="206"/>
      <c r="Z37" s="662"/>
      <c r="AA37" s="206"/>
      <c r="AB37" s="206"/>
      <c r="AC37" s="206"/>
      <c r="AD37" s="206"/>
      <c r="AE37" s="206"/>
      <c r="AF37" s="206"/>
      <c r="AG37" s="206"/>
      <c r="AH37" s="206"/>
      <c r="AI37" s="644"/>
    </row>
    <row r="38" spans="1:35" ht="9" customHeight="1" x14ac:dyDescent="0.15">
      <c r="A38" s="37"/>
      <c r="B38" s="578"/>
      <c r="C38" s="578"/>
      <c r="D38" s="578"/>
      <c r="E38" s="578"/>
      <c r="F38" s="578"/>
      <c r="G38" s="578"/>
      <c r="H38" s="578"/>
      <c r="I38" s="578"/>
      <c r="J38" s="578"/>
      <c r="K38" s="578"/>
      <c r="L38" s="578"/>
      <c r="M38" s="578"/>
      <c r="N38" s="578"/>
      <c r="O38" s="578"/>
      <c r="P38" s="578"/>
      <c r="Q38" s="578"/>
      <c r="R38" s="578"/>
      <c r="S38" s="578"/>
      <c r="T38" s="578"/>
      <c r="U38" s="578"/>
      <c r="V38" s="578"/>
      <c r="W38" s="578"/>
      <c r="X38" s="206"/>
      <c r="Y38" s="206"/>
      <c r="Z38" s="662"/>
      <c r="AA38" s="206"/>
      <c r="AB38" s="206"/>
      <c r="AC38" s="206"/>
      <c r="AD38" s="206"/>
      <c r="AE38" s="206"/>
      <c r="AF38" s="206"/>
      <c r="AG38" s="206"/>
      <c r="AH38" s="206"/>
      <c r="AI38" s="644"/>
    </row>
    <row r="39" spans="1:35" ht="15" customHeight="1" x14ac:dyDescent="0.15">
      <c r="A39" s="37"/>
      <c r="B39" s="578"/>
      <c r="C39" s="61" t="s">
        <v>126</v>
      </c>
      <c r="D39" s="54" t="s">
        <v>913</v>
      </c>
      <c r="E39" s="578"/>
      <c r="F39" s="578"/>
      <c r="G39" s="578"/>
      <c r="H39" s="578"/>
      <c r="I39" s="578"/>
      <c r="J39" s="578"/>
      <c r="K39" s="578"/>
      <c r="L39" s="578"/>
      <c r="M39" s="578"/>
      <c r="N39" s="578"/>
      <c r="O39" s="578"/>
      <c r="P39" s="578"/>
      <c r="Q39" s="578"/>
      <c r="R39" s="578"/>
      <c r="S39" s="578"/>
      <c r="T39" s="578"/>
      <c r="U39" s="578"/>
      <c r="V39" s="578"/>
      <c r="W39" s="578"/>
      <c r="X39" s="206"/>
      <c r="Y39" s="206"/>
      <c r="Z39" s="662"/>
      <c r="AA39" s="206"/>
      <c r="AB39" s="206"/>
      <c r="AC39" s="206"/>
      <c r="AD39" s="206"/>
      <c r="AE39" s="206"/>
      <c r="AF39" s="206"/>
      <c r="AG39" s="206"/>
      <c r="AH39" s="206"/>
      <c r="AI39" s="644"/>
    </row>
    <row r="40" spans="1:35" ht="15" customHeight="1" x14ac:dyDescent="0.15">
      <c r="A40" s="37"/>
      <c r="B40" s="578"/>
      <c r="C40" s="578"/>
      <c r="D40" s="578"/>
      <c r="E40" s="578"/>
      <c r="F40" s="578"/>
      <c r="G40" s="578"/>
      <c r="H40" s="578"/>
      <c r="I40" s="206"/>
      <c r="J40" s="206"/>
      <c r="K40" s="206"/>
      <c r="L40" s="206"/>
      <c r="M40" s="206"/>
      <c r="N40" s="542" t="s">
        <v>253</v>
      </c>
      <c r="O40" s="578" t="s">
        <v>254</v>
      </c>
      <c r="P40" s="578"/>
      <c r="Q40" s="578"/>
      <c r="R40" s="578"/>
      <c r="S40" s="542" t="s">
        <v>253</v>
      </c>
      <c r="T40" s="578" t="s">
        <v>255</v>
      </c>
      <c r="U40" s="578"/>
      <c r="V40" s="578"/>
      <c r="W40" s="578"/>
      <c r="X40" s="206"/>
      <c r="Y40" s="206"/>
      <c r="Z40" s="662"/>
      <c r="AA40" s="206"/>
      <c r="AB40" s="206"/>
      <c r="AC40" s="206"/>
      <c r="AD40" s="206"/>
      <c r="AE40" s="206"/>
      <c r="AF40" s="206"/>
      <c r="AG40" s="206"/>
      <c r="AH40" s="206"/>
      <c r="AI40" s="644"/>
    </row>
    <row r="41" spans="1:35" ht="9" customHeight="1" x14ac:dyDescent="0.15">
      <c r="A41" s="37"/>
      <c r="B41" s="578"/>
      <c r="C41" s="578"/>
      <c r="D41" s="578"/>
      <c r="E41" s="578"/>
      <c r="F41" s="578"/>
      <c r="G41" s="578"/>
      <c r="H41" s="578"/>
      <c r="I41" s="578"/>
      <c r="J41" s="578"/>
      <c r="K41" s="578"/>
      <c r="L41" s="578"/>
      <c r="M41" s="578"/>
      <c r="N41" s="578"/>
      <c r="O41" s="578"/>
      <c r="P41" s="578"/>
      <c r="Q41" s="578"/>
      <c r="R41" s="578"/>
      <c r="S41" s="578"/>
      <c r="T41" s="578"/>
      <c r="U41" s="578"/>
      <c r="V41" s="578"/>
      <c r="W41" s="578"/>
      <c r="X41" s="206"/>
      <c r="Y41" s="206"/>
      <c r="Z41" s="662"/>
      <c r="AA41" s="206"/>
      <c r="AB41" s="206"/>
      <c r="AC41" s="206"/>
      <c r="AD41" s="206"/>
      <c r="AE41" s="206"/>
      <c r="AF41" s="206"/>
      <c r="AG41" s="206"/>
      <c r="AH41" s="206"/>
      <c r="AI41" s="644"/>
    </row>
    <row r="42" spans="1:35" ht="15" customHeight="1" x14ac:dyDescent="0.15">
      <c r="A42" s="37"/>
      <c r="B42" s="578"/>
      <c r="C42" s="61" t="s">
        <v>126</v>
      </c>
      <c r="D42" s="54" t="s">
        <v>914</v>
      </c>
      <c r="E42" s="578"/>
      <c r="F42" s="578"/>
      <c r="G42" s="578"/>
      <c r="H42" s="578"/>
      <c r="I42" s="578"/>
      <c r="J42" s="578"/>
      <c r="K42" s="578"/>
      <c r="L42" s="578"/>
      <c r="M42" s="578"/>
      <c r="N42" s="578"/>
      <c r="O42" s="578"/>
      <c r="P42" s="578"/>
      <c r="Q42" s="578"/>
      <c r="R42" s="578"/>
      <c r="S42" s="578"/>
      <c r="T42" s="578"/>
      <c r="U42" s="578"/>
      <c r="V42" s="578"/>
      <c r="W42" s="578"/>
      <c r="X42" s="206"/>
      <c r="Y42" s="206"/>
      <c r="Z42" s="662"/>
      <c r="AA42" s="206"/>
      <c r="AB42" s="206"/>
      <c r="AC42" s="206"/>
      <c r="AD42" s="206"/>
      <c r="AE42" s="206"/>
      <c r="AF42" s="206"/>
      <c r="AG42" s="206"/>
      <c r="AH42" s="206"/>
      <c r="AI42" s="644"/>
    </row>
    <row r="43" spans="1:35" ht="15" customHeight="1" x14ac:dyDescent="0.15">
      <c r="A43" s="37"/>
      <c r="B43" s="578"/>
      <c r="C43" s="1214" t="s">
        <v>308</v>
      </c>
      <c r="D43" s="1215"/>
      <c r="E43" s="1215"/>
      <c r="F43" s="1215"/>
      <c r="G43" s="1215"/>
      <c r="H43" s="1248"/>
      <c r="I43" s="1162" t="s">
        <v>915</v>
      </c>
      <c r="J43" s="1162"/>
      <c r="K43" s="1162"/>
      <c r="L43" s="1162"/>
      <c r="M43" s="1162"/>
      <c r="N43" s="1162"/>
      <c r="O43" s="1162"/>
      <c r="P43" s="1162"/>
      <c r="Q43" s="1162" t="s">
        <v>916</v>
      </c>
      <c r="R43" s="1162"/>
      <c r="S43" s="1162"/>
      <c r="T43" s="1162"/>
      <c r="U43" s="1162"/>
      <c r="V43" s="1162"/>
      <c r="W43" s="1162"/>
      <c r="X43" s="1162"/>
      <c r="Y43" s="206"/>
      <c r="Z43" s="662"/>
      <c r="AA43" s="206"/>
      <c r="AB43" s="206"/>
      <c r="AC43" s="206"/>
      <c r="AD43" s="206"/>
      <c r="AE43" s="206"/>
      <c r="AF43" s="206"/>
      <c r="AG43" s="206"/>
      <c r="AH43" s="206"/>
      <c r="AI43" s="644"/>
    </row>
    <row r="44" spans="1:35" ht="15" customHeight="1" x14ac:dyDescent="0.15">
      <c r="A44" s="37"/>
      <c r="B44" s="578"/>
      <c r="C44" s="1214" t="s">
        <v>917</v>
      </c>
      <c r="D44" s="1215"/>
      <c r="E44" s="1215"/>
      <c r="F44" s="1215"/>
      <c r="G44" s="1215"/>
      <c r="H44" s="1248"/>
      <c r="I44" s="1537"/>
      <c r="J44" s="1537"/>
      <c r="K44" s="1537"/>
      <c r="L44" s="1537"/>
      <c r="M44" s="1537"/>
      <c r="N44" s="1537"/>
      <c r="O44" s="1547"/>
      <c r="P44" s="546" t="s">
        <v>748</v>
      </c>
      <c r="Q44" s="1537"/>
      <c r="R44" s="1537"/>
      <c r="S44" s="1537"/>
      <c r="T44" s="1537"/>
      <c r="U44" s="1537"/>
      <c r="V44" s="1537"/>
      <c r="W44" s="1547"/>
      <c r="X44" s="546" t="s">
        <v>748</v>
      </c>
      <c r="Y44" s="206"/>
      <c r="Z44" s="662"/>
      <c r="AA44" s="206"/>
      <c r="AB44" s="206"/>
      <c r="AC44" s="206"/>
      <c r="AD44" s="206"/>
      <c r="AE44" s="206"/>
      <c r="AF44" s="206"/>
      <c r="AG44" s="206"/>
      <c r="AH44" s="206"/>
      <c r="AI44" s="644"/>
    </row>
    <row r="45" spans="1:35" ht="15" customHeight="1" x14ac:dyDescent="0.15">
      <c r="A45" s="662"/>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662"/>
      <c r="AA45" s="206"/>
      <c r="AB45" s="206"/>
      <c r="AC45" s="206"/>
      <c r="AD45" s="206"/>
      <c r="AE45" s="206"/>
      <c r="AF45" s="206"/>
      <c r="AG45" s="206"/>
      <c r="AH45" s="206"/>
      <c r="AI45" s="644"/>
    </row>
    <row r="46" spans="1:35" ht="15" customHeight="1" x14ac:dyDescent="0.15">
      <c r="A46" s="285" t="s">
        <v>2653</v>
      </c>
      <c r="B46" s="578"/>
      <c r="C46" s="578"/>
      <c r="D46" s="578"/>
      <c r="E46" s="578"/>
      <c r="F46" s="578"/>
      <c r="G46" s="578"/>
      <c r="H46" s="578"/>
      <c r="I46" s="578"/>
      <c r="J46" s="578"/>
      <c r="K46" s="578"/>
      <c r="L46" s="578"/>
      <c r="M46" s="578"/>
      <c r="N46" s="578"/>
      <c r="O46" s="578"/>
      <c r="P46" s="578"/>
      <c r="Q46" s="578"/>
      <c r="R46" s="578"/>
      <c r="S46" s="578"/>
      <c r="T46" s="578"/>
      <c r="U46" s="578"/>
      <c r="V46" s="578"/>
      <c r="W46" s="578"/>
      <c r="X46" s="206"/>
      <c r="Y46" s="206"/>
      <c r="Z46" s="662"/>
      <c r="AA46" s="206"/>
      <c r="AB46" s="206"/>
      <c r="AC46" s="206"/>
      <c r="AD46" s="206"/>
      <c r="AE46" s="206"/>
      <c r="AF46" s="206"/>
      <c r="AG46" s="206"/>
      <c r="AH46" s="206"/>
      <c r="AI46" s="644"/>
    </row>
    <row r="47" spans="1:35" ht="9" customHeight="1" x14ac:dyDescent="0.15">
      <c r="A47" s="37"/>
      <c r="B47" s="578"/>
      <c r="C47" s="578"/>
      <c r="D47" s="578"/>
      <c r="E47" s="578"/>
      <c r="F47" s="578"/>
      <c r="G47" s="578"/>
      <c r="H47" s="578"/>
      <c r="I47" s="578"/>
      <c r="J47" s="578"/>
      <c r="K47" s="578"/>
      <c r="L47" s="578"/>
      <c r="M47" s="578"/>
      <c r="N47" s="578"/>
      <c r="O47" s="578"/>
      <c r="P47" s="578"/>
      <c r="Q47" s="578"/>
      <c r="R47" s="578"/>
      <c r="S47" s="578"/>
      <c r="T47" s="578"/>
      <c r="U47" s="578"/>
      <c r="V47" s="578"/>
      <c r="W47" s="578"/>
      <c r="X47" s="206"/>
      <c r="Y47" s="206"/>
      <c r="Z47" s="662"/>
      <c r="AA47" s="206"/>
      <c r="AB47" s="206"/>
      <c r="AC47" s="206"/>
      <c r="AD47" s="206"/>
      <c r="AE47" s="206"/>
      <c r="AF47" s="206"/>
      <c r="AG47" s="206"/>
      <c r="AH47" s="206"/>
      <c r="AI47" s="644"/>
    </row>
    <row r="48" spans="1:35" ht="15" customHeight="1" x14ac:dyDescent="0.15">
      <c r="A48" s="37"/>
      <c r="B48" s="61" t="s">
        <v>251</v>
      </c>
      <c r="C48" s="54" t="s">
        <v>927</v>
      </c>
      <c r="D48" s="578"/>
      <c r="E48" s="578"/>
      <c r="F48" s="578"/>
      <c r="G48" s="578"/>
      <c r="H48" s="578"/>
      <c r="I48" s="578"/>
      <c r="J48" s="578"/>
      <c r="K48" s="578"/>
      <c r="L48" s="578"/>
      <c r="M48" s="578"/>
      <c r="N48" s="578"/>
      <c r="O48" s="578"/>
      <c r="P48" s="578"/>
      <c r="Q48" s="578"/>
      <c r="R48" s="578"/>
      <c r="S48" s="578"/>
      <c r="T48" s="578"/>
      <c r="U48" s="578"/>
      <c r="V48" s="578"/>
      <c r="W48" s="578"/>
      <c r="X48" s="206"/>
      <c r="Y48" s="206"/>
      <c r="Z48" s="1265" t="s">
        <v>921</v>
      </c>
      <c r="AA48" s="1266"/>
      <c r="AB48" s="1266"/>
      <c r="AC48" s="1266"/>
      <c r="AD48" s="1266"/>
      <c r="AE48" s="1266"/>
      <c r="AF48" s="1266"/>
      <c r="AG48" s="1266"/>
      <c r="AH48" s="1266"/>
      <c r="AI48" s="1267"/>
    </row>
    <row r="49" spans="1:35" ht="15" customHeight="1" x14ac:dyDescent="0.15">
      <c r="A49" s="37"/>
      <c r="B49" s="578"/>
      <c r="C49" s="54" t="s">
        <v>928</v>
      </c>
      <c r="D49" s="578"/>
      <c r="E49" s="578"/>
      <c r="F49" s="578"/>
      <c r="G49" s="578"/>
      <c r="H49" s="578"/>
      <c r="I49" s="578"/>
      <c r="J49" s="578"/>
      <c r="K49" s="578"/>
      <c r="L49" s="578"/>
      <c r="M49" s="578"/>
      <c r="N49" s="578"/>
      <c r="O49" s="578"/>
      <c r="P49" s="573"/>
      <c r="Q49" s="573"/>
      <c r="R49" s="573"/>
      <c r="S49" s="573"/>
      <c r="T49" s="573"/>
      <c r="U49" s="573"/>
      <c r="V49" s="573"/>
      <c r="W49" s="573"/>
      <c r="X49" s="206"/>
      <c r="Y49" s="206"/>
      <c r="Z49" s="1265"/>
      <c r="AA49" s="1266"/>
      <c r="AB49" s="1266"/>
      <c r="AC49" s="1266"/>
      <c r="AD49" s="1266"/>
      <c r="AE49" s="1266"/>
      <c r="AF49" s="1266"/>
      <c r="AG49" s="1266"/>
      <c r="AH49" s="1266"/>
      <c r="AI49" s="1267"/>
    </row>
    <row r="50" spans="1:35" ht="15" customHeight="1" x14ac:dyDescent="0.15">
      <c r="A50" s="37"/>
      <c r="B50" s="578"/>
      <c r="C50" s="126"/>
      <c r="D50" s="578"/>
      <c r="E50" s="578"/>
      <c r="F50" s="578"/>
      <c r="G50" s="578"/>
      <c r="H50" s="578"/>
      <c r="I50" s="206"/>
      <c r="J50" s="206"/>
      <c r="K50" s="206"/>
      <c r="L50" s="206"/>
      <c r="M50" s="206"/>
      <c r="N50" s="542" t="s">
        <v>253</v>
      </c>
      <c r="O50" s="578" t="s">
        <v>254</v>
      </c>
      <c r="P50" s="578"/>
      <c r="Q50" s="578"/>
      <c r="R50" s="578"/>
      <c r="S50" s="542" t="s">
        <v>253</v>
      </c>
      <c r="T50" s="578" t="s">
        <v>255</v>
      </c>
      <c r="U50" s="573"/>
      <c r="V50" s="573"/>
      <c r="W50" s="573"/>
      <c r="X50" s="206"/>
      <c r="Y50" s="206"/>
      <c r="Z50" s="1265"/>
      <c r="AA50" s="1266"/>
      <c r="AB50" s="1266"/>
      <c r="AC50" s="1266"/>
      <c r="AD50" s="1266"/>
      <c r="AE50" s="1266"/>
      <c r="AF50" s="1266"/>
      <c r="AG50" s="1266"/>
      <c r="AH50" s="1266"/>
      <c r="AI50" s="1267"/>
    </row>
    <row r="51" spans="1:35" ht="9" customHeight="1" x14ac:dyDescent="0.15">
      <c r="A51" s="37"/>
      <c r="B51" s="578"/>
      <c r="C51" s="578"/>
      <c r="D51" s="578"/>
      <c r="E51" s="578"/>
      <c r="F51" s="578"/>
      <c r="G51" s="578"/>
      <c r="H51" s="578"/>
      <c r="I51" s="578"/>
      <c r="J51" s="578"/>
      <c r="K51" s="578"/>
      <c r="L51" s="578"/>
      <c r="M51" s="578"/>
      <c r="N51" s="578"/>
      <c r="O51" s="578"/>
      <c r="P51" s="578"/>
      <c r="Q51" s="578"/>
      <c r="R51" s="578"/>
      <c r="S51" s="578"/>
      <c r="T51" s="578"/>
      <c r="U51" s="578"/>
      <c r="V51" s="578"/>
      <c r="W51" s="578"/>
      <c r="X51" s="206"/>
      <c r="Y51" s="206"/>
      <c r="Z51" s="662"/>
      <c r="AA51" s="206"/>
      <c r="AB51" s="206"/>
      <c r="AC51" s="206"/>
      <c r="AD51" s="206"/>
      <c r="AE51" s="206"/>
      <c r="AF51" s="206"/>
      <c r="AG51" s="206"/>
      <c r="AH51" s="206"/>
      <c r="AI51" s="644"/>
    </row>
    <row r="52" spans="1:35" ht="15" customHeight="1" x14ac:dyDescent="0.15">
      <c r="A52" s="37"/>
      <c r="B52" s="28"/>
      <c r="C52" s="648" t="s">
        <v>94</v>
      </c>
      <c r="D52" s="466" t="s">
        <v>922</v>
      </c>
      <c r="E52" s="466"/>
      <c r="F52" s="466"/>
      <c r="G52" s="466"/>
      <c r="H52" s="466" t="s">
        <v>264</v>
      </c>
      <c r="I52" s="186"/>
      <c r="J52" s="186"/>
      <c r="K52" s="1878"/>
      <c r="L52" s="1879"/>
      <c r="M52" s="1880"/>
      <c r="N52" s="186" t="s">
        <v>17</v>
      </c>
      <c r="O52" s="1711"/>
      <c r="P52" s="1712"/>
      <c r="Q52" s="186" t="s">
        <v>260</v>
      </c>
      <c r="R52" s="186"/>
      <c r="S52" s="186"/>
      <c r="T52" s="186"/>
      <c r="U52" s="168"/>
      <c r="V52" s="168"/>
      <c r="W52" s="168"/>
      <c r="X52" s="206"/>
      <c r="Y52" s="206"/>
      <c r="Z52" s="662"/>
      <c r="AA52" s="206"/>
      <c r="AB52" s="206"/>
      <c r="AC52" s="206"/>
      <c r="AD52" s="206"/>
      <c r="AE52" s="206"/>
      <c r="AF52" s="206"/>
      <c r="AG52" s="206"/>
      <c r="AH52" s="206"/>
      <c r="AI52" s="644"/>
    </row>
    <row r="53" spans="1:35" ht="9" customHeight="1" x14ac:dyDescent="0.15">
      <c r="A53" s="37"/>
      <c r="B53" s="28"/>
      <c r="C53" s="648"/>
      <c r="D53" s="466"/>
      <c r="E53" s="466"/>
      <c r="F53" s="466"/>
      <c r="G53" s="466"/>
      <c r="H53" s="466"/>
      <c r="I53" s="186"/>
      <c r="J53" s="186"/>
      <c r="K53" s="819"/>
      <c r="L53" s="819"/>
      <c r="M53" s="819"/>
      <c r="N53" s="186"/>
      <c r="O53" s="550"/>
      <c r="P53" s="550"/>
      <c r="Q53" s="186"/>
      <c r="R53" s="186"/>
      <c r="S53" s="186"/>
      <c r="T53" s="186"/>
      <c r="U53" s="168"/>
      <c r="V53" s="168"/>
      <c r="W53" s="168"/>
      <c r="X53" s="206"/>
      <c r="Y53" s="206"/>
      <c r="Z53" s="662"/>
      <c r="AA53" s="206"/>
      <c r="AB53" s="206"/>
      <c r="AC53" s="206"/>
      <c r="AD53" s="206"/>
      <c r="AE53" s="206"/>
      <c r="AF53" s="206"/>
      <c r="AG53" s="206"/>
      <c r="AH53" s="206"/>
      <c r="AI53" s="644"/>
    </row>
    <row r="54" spans="1:35" ht="15" customHeight="1" x14ac:dyDescent="0.15">
      <c r="A54" s="37"/>
      <c r="B54" s="168"/>
      <c r="C54" s="540"/>
      <c r="D54" s="186"/>
      <c r="E54" s="186"/>
      <c r="F54" s="186"/>
      <c r="G54" s="186"/>
      <c r="H54" s="185" t="s">
        <v>749</v>
      </c>
      <c r="I54" s="185"/>
      <c r="J54" s="185"/>
      <c r="K54" s="1878"/>
      <c r="L54" s="1879"/>
      <c r="M54" s="1880"/>
      <c r="N54" s="186" t="s">
        <v>17</v>
      </c>
      <c r="O54" s="1711"/>
      <c r="P54" s="1712"/>
      <c r="Q54" s="186" t="s">
        <v>260</v>
      </c>
      <c r="R54" s="186"/>
      <c r="S54" s="186" t="s">
        <v>843</v>
      </c>
      <c r="T54" s="186"/>
      <c r="U54" s="168"/>
      <c r="V54" s="168"/>
      <c r="W54" s="168"/>
      <c r="X54" s="206"/>
      <c r="Y54" s="206"/>
      <c r="Z54" s="662"/>
      <c r="AA54" s="206"/>
      <c r="AB54" s="206"/>
      <c r="AC54" s="206"/>
      <c r="AD54" s="206"/>
      <c r="AE54" s="206"/>
      <c r="AF54" s="206"/>
      <c r="AG54" s="206"/>
      <c r="AH54" s="206"/>
      <c r="AI54" s="644"/>
    </row>
    <row r="55" spans="1:35" ht="9" customHeight="1" x14ac:dyDescent="0.15">
      <c r="A55" s="37"/>
      <c r="B55" s="168"/>
      <c r="C55" s="266"/>
      <c r="D55" s="168"/>
      <c r="E55" s="168"/>
      <c r="F55" s="168"/>
      <c r="G55" s="168"/>
      <c r="H55" s="168"/>
      <c r="I55" s="168"/>
      <c r="J55" s="168"/>
      <c r="K55" s="168"/>
      <c r="L55" s="168"/>
      <c r="M55" s="168"/>
      <c r="N55" s="168"/>
      <c r="O55" s="168"/>
      <c r="P55" s="168"/>
      <c r="Q55" s="168"/>
      <c r="R55" s="168"/>
      <c r="S55" s="168"/>
      <c r="T55" s="168"/>
      <c r="U55" s="168"/>
      <c r="V55" s="168"/>
      <c r="W55" s="168"/>
      <c r="X55" s="206"/>
      <c r="Y55" s="206"/>
      <c r="Z55" s="662"/>
      <c r="AA55" s="206"/>
      <c r="AB55" s="206"/>
      <c r="AC55" s="206"/>
      <c r="AD55" s="206"/>
      <c r="AE55" s="206"/>
      <c r="AF55" s="206"/>
      <c r="AG55" s="206"/>
      <c r="AH55" s="206"/>
      <c r="AI55" s="644"/>
    </row>
    <row r="56" spans="1:35" ht="15" customHeight="1" x14ac:dyDescent="0.15">
      <c r="A56" s="37"/>
      <c r="B56" s="28"/>
      <c r="C56" s="61" t="s">
        <v>94</v>
      </c>
      <c r="D56" s="54" t="s">
        <v>923</v>
      </c>
      <c r="E56" s="28"/>
      <c r="F56" s="28"/>
      <c r="G56" s="28"/>
      <c r="H56" s="28"/>
      <c r="I56" s="28"/>
      <c r="J56" s="28"/>
      <c r="K56" s="28"/>
      <c r="L56" s="28"/>
      <c r="M56" s="28"/>
      <c r="N56" s="28"/>
      <c r="O56" s="28"/>
      <c r="P56" s="28"/>
      <c r="Q56" s="28"/>
      <c r="R56" s="28"/>
      <c r="S56" s="28"/>
      <c r="T56" s="28"/>
      <c r="U56" s="28"/>
      <c r="V56" s="28"/>
      <c r="W56" s="28"/>
      <c r="X56" s="206"/>
      <c r="Y56" s="206"/>
      <c r="Z56" s="662"/>
      <c r="AA56" s="206"/>
      <c r="AB56" s="206"/>
      <c r="AC56" s="206"/>
      <c r="AD56" s="206"/>
      <c r="AE56" s="206"/>
      <c r="AF56" s="206"/>
      <c r="AG56" s="206"/>
      <c r="AH56" s="206"/>
      <c r="AI56" s="644"/>
    </row>
    <row r="57" spans="1:35" ht="15" customHeight="1" x14ac:dyDescent="0.15">
      <c r="A57" s="37"/>
      <c r="B57" s="28"/>
      <c r="C57" s="54"/>
      <c r="D57" s="54" t="s">
        <v>742</v>
      </c>
      <c r="E57" s="28"/>
      <c r="F57" s="28"/>
      <c r="G57" s="28"/>
      <c r="H57" s="28"/>
      <c r="I57" s="28"/>
      <c r="J57" s="28"/>
      <c r="K57" s="28"/>
      <c r="L57" s="28"/>
      <c r="M57" s="28"/>
      <c r="N57" s="28"/>
      <c r="O57" s="28"/>
      <c r="P57" s="28"/>
      <c r="Q57" s="28"/>
      <c r="R57" s="28"/>
      <c r="S57" s="28"/>
      <c r="T57" s="28"/>
      <c r="U57" s="28"/>
      <c r="V57" s="28"/>
      <c r="W57" s="28"/>
      <c r="X57" s="206"/>
      <c r="Y57" s="206"/>
      <c r="Z57" s="662"/>
      <c r="AA57" s="206"/>
      <c r="AB57" s="206"/>
      <c r="AC57" s="206"/>
      <c r="AD57" s="206"/>
      <c r="AE57" s="206"/>
      <c r="AF57" s="206"/>
      <c r="AG57" s="206"/>
      <c r="AH57" s="206"/>
      <c r="AI57" s="644"/>
    </row>
    <row r="58" spans="1:35" ht="15" customHeight="1" x14ac:dyDescent="0.15">
      <c r="A58" s="37"/>
      <c r="B58" s="168"/>
      <c r="C58" s="168"/>
      <c r="D58" s="168"/>
      <c r="E58" s="168"/>
      <c r="F58" s="168"/>
      <c r="G58" s="168"/>
      <c r="H58" s="168"/>
      <c r="I58" s="206"/>
      <c r="J58" s="206"/>
      <c r="K58" s="206"/>
      <c r="L58" s="206"/>
      <c r="M58" s="206"/>
      <c r="N58" s="596" t="s">
        <v>253</v>
      </c>
      <c r="O58" s="126" t="s">
        <v>254</v>
      </c>
      <c r="P58" s="126"/>
      <c r="Q58" s="126"/>
      <c r="R58" s="126"/>
      <c r="S58" s="596" t="s">
        <v>253</v>
      </c>
      <c r="T58" s="126" t="s">
        <v>255</v>
      </c>
      <c r="U58" s="126"/>
      <c r="V58" s="168"/>
      <c r="W58" s="168"/>
      <c r="X58" s="206"/>
      <c r="Y58" s="206"/>
      <c r="Z58" s="662"/>
      <c r="AA58" s="206"/>
      <c r="AB58" s="206"/>
      <c r="AC58" s="206"/>
      <c r="AD58" s="206"/>
      <c r="AE58" s="206"/>
      <c r="AF58" s="206"/>
      <c r="AG58" s="206"/>
      <c r="AH58" s="206"/>
      <c r="AI58" s="644"/>
    </row>
    <row r="59" spans="1:35" ht="9" customHeight="1" x14ac:dyDescent="0.15">
      <c r="A59" s="37"/>
      <c r="B59" s="168"/>
      <c r="C59" s="168"/>
      <c r="D59" s="168"/>
      <c r="E59" s="168"/>
      <c r="F59" s="168"/>
      <c r="G59" s="168"/>
      <c r="H59" s="168"/>
      <c r="I59" s="168"/>
      <c r="J59" s="820"/>
      <c r="K59" s="28"/>
      <c r="L59" s="28"/>
      <c r="M59" s="28"/>
      <c r="N59" s="28"/>
      <c r="O59" s="820"/>
      <c r="P59" s="28"/>
      <c r="Q59" s="28"/>
      <c r="R59" s="28"/>
      <c r="S59" s="28"/>
      <c r="T59" s="168"/>
      <c r="U59" s="168"/>
      <c r="V59" s="168"/>
      <c r="W59" s="168"/>
      <c r="X59" s="206"/>
      <c r="Y59" s="206"/>
      <c r="Z59" s="662"/>
      <c r="AA59" s="206"/>
      <c r="AB59" s="206"/>
      <c r="AC59" s="206"/>
      <c r="AD59" s="206"/>
      <c r="AE59" s="206"/>
      <c r="AF59" s="206"/>
      <c r="AG59" s="206"/>
      <c r="AH59" s="206"/>
      <c r="AI59" s="644"/>
    </row>
    <row r="60" spans="1:35" ht="15" customHeight="1" x14ac:dyDescent="0.15">
      <c r="A60" s="37"/>
      <c r="B60" s="168"/>
      <c r="C60" s="28"/>
      <c r="D60" s="28" t="s">
        <v>924</v>
      </c>
      <c r="E60" s="28"/>
      <c r="F60" s="28"/>
      <c r="G60" s="28"/>
      <c r="H60" s="28"/>
      <c r="I60" s="28"/>
      <c r="J60" s="648"/>
      <c r="K60" s="28"/>
      <c r="L60" s="28"/>
      <c r="M60" s="28"/>
      <c r="N60" s="28"/>
      <c r="O60" s="648"/>
      <c r="P60" s="28"/>
      <c r="Q60" s="28"/>
      <c r="R60" s="28"/>
      <c r="S60" s="28"/>
      <c r="T60" s="28"/>
      <c r="U60" s="28"/>
      <c r="V60" s="28"/>
      <c r="W60" s="28"/>
      <c r="X60" s="206"/>
      <c r="Y60" s="206"/>
      <c r="Z60" s="206"/>
      <c r="AA60" s="206"/>
      <c r="AB60" s="206"/>
      <c r="AC60" s="206"/>
      <c r="AD60" s="206"/>
      <c r="AE60" s="206"/>
      <c r="AF60" s="206"/>
      <c r="AG60" s="206"/>
      <c r="AH60" s="206"/>
      <c r="AI60" s="644"/>
    </row>
    <row r="61" spans="1:35" ht="15" customHeight="1" x14ac:dyDescent="0.15">
      <c r="A61" s="37"/>
      <c r="B61" s="168"/>
      <c r="C61" s="1402" t="s">
        <v>925</v>
      </c>
      <c r="D61" s="1731"/>
      <c r="E61" s="1731"/>
      <c r="F61" s="1731"/>
      <c r="G61" s="1732"/>
      <c r="H61" s="1882"/>
      <c r="I61" s="1883"/>
      <c r="J61" s="1883"/>
      <c r="K61" s="1883"/>
      <c r="L61" s="1883"/>
      <c r="M61" s="1883"/>
      <c r="N61" s="1883"/>
      <c r="O61" s="1883"/>
      <c r="P61" s="1883"/>
      <c r="Q61" s="1883"/>
      <c r="R61" s="1883"/>
      <c r="S61" s="1883"/>
      <c r="T61" s="1883"/>
      <c r="U61" s="1883"/>
      <c r="V61" s="1883"/>
      <c r="W61" s="1883"/>
      <c r="X61" s="1883"/>
      <c r="Y61" s="1883"/>
      <c r="Z61" s="1883"/>
      <c r="AA61" s="1883"/>
      <c r="AB61" s="1883"/>
      <c r="AC61" s="1883"/>
      <c r="AD61" s="1883"/>
      <c r="AE61" s="1883"/>
      <c r="AF61" s="1883"/>
      <c r="AG61" s="1884"/>
      <c r="AH61" s="206"/>
      <c r="AI61" s="644"/>
    </row>
    <row r="62" spans="1:35" ht="15" customHeight="1" x14ac:dyDescent="0.15">
      <c r="A62" s="37"/>
      <c r="B62" s="168"/>
      <c r="C62" s="1779"/>
      <c r="D62" s="1734"/>
      <c r="E62" s="1734"/>
      <c r="F62" s="1734"/>
      <c r="G62" s="1735"/>
      <c r="H62" s="1882"/>
      <c r="I62" s="1883"/>
      <c r="J62" s="1883"/>
      <c r="K62" s="1883"/>
      <c r="L62" s="1883"/>
      <c r="M62" s="1883"/>
      <c r="N62" s="1883"/>
      <c r="O62" s="1883"/>
      <c r="P62" s="1883"/>
      <c r="Q62" s="1883"/>
      <c r="R62" s="1883"/>
      <c r="S62" s="1883"/>
      <c r="T62" s="1883"/>
      <c r="U62" s="1883"/>
      <c r="V62" s="1883"/>
      <c r="W62" s="1883"/>
      <c r="X62" s="1883"/>
      <c r="Y62" s="1883"/>
      <c r="Z62" s="1883"/>
      <c r="AA62" s="1883"/>
      <c r="AB62" s="1883"/>
      <c r="AC62" s="1883"/>
      <c r="AD62" s="1883"/>
      <c r="AE62" s="1883"/>
      <c r="AF62" s="1883"/>
      <c r="AG62" s="1884"/>
      <c r="AH62" s="206"/>
      <c r="AI62" s="644"/>
    </row>
    <row r="63" spans="1:35" ht="15" customHeight="1" x14ac:dyDescent="0.15">
      <c r="A63" s="37"/>
      <c r="B63" s="168"/>
      <c r="C63" s="1736"/>
      <c r="D63" s="1737"/>
      <c r="E63" s="1737"/>
      <c r="F63" s="1737"/>
      <c r="G63" s="1738"/>
      <c r="H63" s="1882"/>
      <c r="I63" s="1883"/>
      <c r="J63" s="1883"/>
      <c r="K63" s="1883"/>
      <c r="L63" s="1883"/>
      <c r="M63" s="1883"/>
      <c r="N63" s="1883"/>
      <c r="O63" s="1883"/>
      <c r="P63" s="1883"/>
      <c r="Q63" s="1883"/>
      <c r="R63" s="1883"/>
      <c r="S63" s="1883"/>
      <c r="T63" s="1883"/>
      <c r="U63" s="1883"/>
      <c r="V63" s="1883"/>
      <c r="W63" s="1883"/>
      <c r="X63" s="1883"/>
      <c r="Y63" s="1883"/>
      <c r="Z63" s="1883"/>
      <c r="AA63" s="1883"/>
      <c r="AB63" s="1883"/>
      <c r="AC63" s="1883"/>
      <c r="AD63" s="1883"/>
      <c r="AE63" s="1883"/>
      <c r="AF63" s="1883"/>
      <c r="AG63" s="1884"/>
      <c r="AH63" s="206"/>
      <c r="AI63" s="644"/>
    </row>
    <row r="64" spans="1:35" ht="15" customHeight="1" x14ac:dyDescent="0.15">
      <c r="A64" s="37"/>
      <c r="B64" s="168"/>
      <c r="C64" s="1402" t="s">
        <v>926</v>
      </c>
      <c r="D64" s="1731"/>
      <c r="E64" s="1731"/>
      <c r="F64" s="1731"/>
      <c r="G64" s="1732"/>
      <c r="H64" s="1882"/>
      <c r="I64" s="1883"/>
      <c r="J64" s="1883"/>
      <c r="K64" s="1883"/>
      <c r="L64" s="1883"/>
      <c r="M64" s="1883"/>
      <c r="N64" s="1883"/>
      <c r="O64" s="1883"/>
      <c r="P64" s="1883"/>
      <c r="Q64" s="1883"/>
      <c r="R64" s="1883"/>
      <c r="S64" s="1883"/>
      <c r="T64" s="1883"/>
      <c r="U64" s="1883"/>
      <c r="V64" s="1883"/>
      <c r="W64" s="1883"/>
      <c r="X64" s="1883"/>
      <c r="Y64" s="1883"/>
      <c r="Z64" s="1883"/>
      <c r="AA64" s="1883"/>
      <c r="AB64" s="1883"/>
      <c r="AC64" s="1883"/>
      <c r="AD64" s="1883"/>
      <c r="AE64" s="1883"/>
      <c r="AF64" s="1883"/>
      <c r="AG64" s="1884"/>
      <c r="AH64" s="206"/>
      <c r="AI64" s="644"/>
    </row>
    <row r="65" spans="1:35" ht="15" customHeight="1" x14ac:dyDescent="0.15">
      <c r="A65" s="37"/>
      <c r="B65" s="168"/>
      <c r="C65" s="1881"/>
      <c r="D65" s="1734"/>
      <c r="E65" s="1734"/>
      <c r="F65" s="1734"/>
      <c r="G65" s="1735"/>
      <c r="H65" s="1882"/>
      <c r="I65" s="1883"/>
      <c r="J65" s="1883"/>
      <c r="K65" s="1883"/>
      <c r="L65" s="1883"/>
      <c r="M65" s="1883"/>
      <c r="N65" s="1883"/>
      <c r="O65" s="1883"/>
      <c r="P65" s="1883"/>
      <c r="Q65" s="1883"/>
      <c r="R65" s="1883"/>
      <c r="S65" s="1883"/>
      <c r="T65" s="1883"/>
      <c r="U65" s="1883"/>
      <c r="V65" s="1883"/>
      <c r="W65" s="1883"/>
      <c r="X65" s="1883"/>
      <c r="Y65" s="1883"/>
      <c r="Z65" s="1883"/>
      <c r="AA65" s="1883"/>
      <c r="AB65" s="1883"/>
      <c r="AC65" s="1883"/>
      <c r="AD65" s="1883"/>
      <c r="AE65" s="1883"/>
      <c r="AF65" s="1883"/>
      <c r="AG65" s="1884"/>
      <c r="AH65" s="206"/>
      <c r="AI65" s="644"/>
    </row>
    <row r="66" spans="1:35" ht="15" customHeight="1" x14ac:dyDescent="0.15">
      <c r="A66" s="37"/>
      <c r="B66" s="168"/>
      <c r="C66" s="1736"/>
      <c r="D66" s="1737"/>
      <c r="E66" s="1737"/>
      <c r="F66" s="1737"/>
      <c r="G66" s="1738"/>
      <c r="H66" s="1882"/>
      <c r="I66" s="1883"/>
      <c r="J66" s="1883"/>
      <c r="K66" s="1883"/>
      <c r="L66" s="1883"/>
      <c r="M66" s="1883"/>
      <c r="N66" s="1883"/>
      <c r="O66" s="1883"/>
      <c r="P66" s="1883"/>
      <c r="Q66" s="1883"/>
      <c r="R66" s="1883"/>
      <c r="S66" s="1883"/>
      <c r="T66" s="1883"/>
      <c r="U66" s="1883"/>
      <c r="V66" s="1883"/>
      <c r="W66" s="1883"/>
      <c r="X66" s="1883"/>
      <c r="Y66" s="1883"/>
      <c r="Z66" s="1883"/>
      <c r="AA66" s="1883"/>
      <c r="AB66" s="1883"/>
      <c r="AC66" s="1883"/>
      <c r="AD66" s="1883"/>
      <c r="AE66" s="1883"/>
      <c r="AF66" s="1883"/>
      <c r="AG66" s="1884"/>
      <c r="AH66" s="206"/>
      <c r="AI66" s="644"/>
    </row>
    <row r="67" spans="1:35" ht="9" customHeight="1" x14ac:dyDescent="0.15">
      <c r="A67" s="663"/>
      <c r="B67" s="651"/>
      <c r="C67" s="651"/>
      <c r="D67" s="651"/>
      <c r="E67" s="651"/>
      <c r="F67" s="651"/>
      <c r="G67" s="651"/>
      <c r="H67" s="651"/>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1"/>
      <c r="AH67" s="651"/>
      <c r="AI67" s="664"/>
    </row>
    <row r="68" spans="1:35" ht="15" customHeight="1" x14ac:dyDescent="0.15"/>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37">
    <mergeCell ref="K54:M54"/>
    <mergeCell ref="O54:P54"/>
    <mergeCell ref="C61:G63"/>
    <mergeCell ref="C64:G66"/>
    <mergeCell ref="H61:AG63"/>
    <mergeCell ref="H64:AG66"/>
    <mergeCell ref="K52:M52"/>
    <mergeCell ref="O52:P52"/>
    <mergeCell ref="Z48:AI50"/>
    <mergeCell ref="A1:Y2"/>
    <mergeCell ref="Z1:AI2"/>
    <mergeCell ref="C16:I16"/>
    <mergeCell ref="J16:N16"/>
    <mergeCell ref="Z11:AI16"/>
    <mergeCell ref="C24:K24"/>
    <mergeCell ref="C25:K25"/>
    <mergeCell ref="C26:K26"/>
    <mergeCell ref="C17:I17"/>
    <mergeCell ref="J17:N17"/>
    <mergeCell ref="C18:I18"/>
    <mergeCell ref="J18:N18"/>
    <mergeCell ref="C44:H44"/>
    <mergeCell ref="O16:X16"/>
    <mergeCell ref="O17:X17"/>
    <mergeCell ref="O18:X18"/>
    <mergeCell ref="L24:X24"/>
    <mergeCell ref="L25:X25"/>
    <mergeCell ref="I44:O44"/>
    <mergeCell ref="Q43:X43"/>
    <mergeCell ref="Q44:W44"/>
    <mergeCell ref="L26:X26"/>
    <mergeCell ref="C27:K27"/>
    <mergeCell ref="G36:V36"/>
    <mergeCell ref="C43:H43"/>
    <mergeCell ref="L27:X27"/>
    <mergeCell ref="C30:X32"/>
    <mergeCell ref="I43:P43"/>
  </mergeCells>
  <phoneticPr fontId="4"/>
  <dataValidations disablePrompts="1" count="1">
    <dataValidation type="list" allowBlank="1" showInputMessage="1" showErrorMessage="1" sqref="N7 S7 N13 S13 N21 S21 N40 S40 Q35 J35 C35:C37 N10 S10 J59:J60 S50 N50 S58 O59:O60 N58">
      <formula1>"■,□"</formula1>
    </dataValidation>
  </dataValidations>
  <printOptions horizontalCentered="1"/>
  <pageMargins left="0.59055118110236227" right="0.59055118110236227" top="0.39370078740157483" bottom="0.59055118110236227" header="0.31496062992125984" footer="0.31496062992125984"/>
  <pageSetup paperSize="9" scale="93" orientation="portrait" r:id="rId1"/>
  <headerFooter>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0"/>
  <sheetViews>
    <sheetView view="pageBreakPreview" zoomScaleNormal="100" zoomScaleSheetLayoutView="100" workbookViewId="0">
      <selection activeCell="T14" sqref="T14:W14"/>
    </sheetView>
  </sheetViews>
  <sheetFormatPr defaultRowHeight="13.5" x14ac:dyDescent="0.15"/>
  <cols>
    <col min="1" max="80" width="2.625" style="647" customWidth="1"/>
    <col min="81" max="16384" width="9" style="647"/>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37"/>
      <c r="B4" s="61" t="s">
        <v>251</v>
      </c>
      <c r="C4" s="54" t="s">
        <v>929</v>
      </c>
      <c r="D4" s="5"/>
      <c r="E4" s="5"/>
      <c r="F4" s="5"/>
      <c r="G4" s="5"/>
      <c r="H4" s="5"/>
      <c r="I4" s="5"/>
      <c r="J4" s="5"/>
      <c r="K4" s="5"/>
      <c r="L4" s="5"/>
      <c r="M4" s="5"/>
      <c r="N4" s="5"/>
      <c r="O4" s="5"/>
      <c r="P4" s="5"/>
      <c r="Q4" s="5"/>
      <c r="R4" s="5"/>
      <c r="S4" s="5"/>
      <c r="T4" s="5"/>
      <c r="U4" s="5"/>
      <c r="V4" s="578"/>
      <c r="W4" s="578"/>
      <c r="X4" s="206"/>
      <c r="Y4" s="206"/>
      <c r="Z4" s="136" t="s">
        <v>947</v>
      </c>
      <c r="AA4" s="538"/>
      <c r="AB4" s="538"/>
      <c r="AC4" s="538"/>
      <c r="AD4" s="538"/>
      <c r="AE4" s="538"/>
      <c r="AF4" s="538"/>
      <c r="AG4" s="538"/>
      <c r="AH4" s="538"/>
      <c r="AI4" s="539"/>
    </row>
    <row r="5" spans="1:35" ht="15" customHeight="1" x14ac:dyDescent="0.15">
      <c r="A5" s="37"/>
      <c r="B5" s="5"/>
      <c r="C5" s="5"/>
      <c r="D5" s="5"/>
      <c r="E5" s="5"/>
      <c r="F5" s="5"/>
      <c r="G5" s="5"/>
      <c r="H5" s="578"/>
      <c r="I5" s="206"/>
      <c r="J5" s="206"/>
      <c r="K5" s="206"/>
      <c r="L5" s="206"/>
      <c r="M5" s="206"/>
      <c r="N5" s="542" t="s">
        <v>253</v>
      </c>
      <c r="O5" s="578" t="s">
        <v>254</v>
      </c>
      <c r="P5" s="578"/>
      <c r="Q5" s="578"/>
      <c r="R5" s="578"/>
      <c r="S5" s="542" t="s">
        <v>253</v>
      </c>
      <c r="T5" s="578" t="s">
        <v>255</v>
      </c>
      <c r="U5" s="578"/>
      <c r="V5" s="578"/>
      <c r="W5" s="578"/>
      <c r="X5" s="206"/>
      <c r="Y5" s="206"/>
      <c r="Z5" s="537"/>
      <c r="AA5" s="538"/>
      <c r="AB5" s="538"/>
      <c r="AC5" s="538"/>
      <c r="AD5" s="538"/>
      <c r="AE5" s="538"/>
      <c r="AF5" s="538"/>
      <c r="AG5" s="538"/>
      <c r="AH5" s="538"/>
      <c r="AI5" s="539"/>
    </row>
    <row r="6" spans="1:35" ht="15" customHeight="1" x14ac:dyDescent="0.15">
      <c r="A6" s="37"/>
      <c r="B6" s="578"/>
      <c r="C6" s="578"/>
      <c r="D6" s="578"/>
      <c r="E6" s="578"/>
      <c r="F6" s="578"/>
      <c r="G6" s="578"/>
      <c r="H6" s="578"/>
      <c r="I6" s="578"/>
      <c r="J6" s="578"/>
      <c r="K6" s="578"/>
      <c r="L6" s="578"/>
      <c r="M6" s="578"/>
      <c r="N6" s="578"/>
      <c r="O6" s="578"/>
      <c r="P6" s="578"/>
      <c r="Q6" s="578"/>
      <c r="R6" s="578"/>
      <c r="S6" s="578"/>
      <c r="T6" s="578"/>
      <c r="U6" s="578"/>
      <c r="V6" s="578"/>
      <c r="W6" s="578"/>
      <c r="X6" s="206"/>
      <c r="Y6" s="206"/>
      <c r="Z6" s="537"/>
      <c r="AA6" s="538"/>
      <c r="AB6" s="538"/>
      <c r="AC6" s="538"/>
      <c r="AD6" s="538"/>
      <c r="AE6" s="538"/>
      <c r="AF6" s="538"/>
      <c r="AG6" s="538"/>
      <c r="AH6" s="538"/>
      <c r="AI6" s="539"/>
    </row>
    <row r="7" spans="1:35" ht="15" customHeight="1" x14ac:dyDescent="0.15">
      <c r="A7" s="37"/>
      <c r="B7" s="591"/>
      <c r="C7" s="61" t="s">
        <v>126</v>
      </c>
      <c r="D7" s="8" t="s">
        <v>930</v>
      </c>
      <c r="E7" s="578"/>
      <c r="F7" s="578"/>
      <c r="G7" s="578"/>
      <c r="H7" s="578"/>
      <c r="I7" s="578"/>
      <c r="J7" s="542"/>
      <c r="K7" s="578"/>
      <c r="L7" s="578"/>
      <c r="M7" s="578"/>
      <c r="N7" s="578"/>
      <c r="O7" s="542"/>
      <c r="P7" s="578"/>
      <c r="Q7" s="578"/>
      <c r="R7" s="578"/>
      <c r="S7" s="578"/>
      <c r="T7" s="578"/>
      <c r="U7" s="578"/>
      <c r="V7" s="578"/>
      <c r="W7" s="578"/>
      <c r="X7" s="206"/>
      <c r="Y7" s="206"/>
      <c r="Z7" s="129"/>
      <c r="AA7" s="130"/>
      <c r="AB7" s="130"/>
      <c r="AC7" s="130"/>
      <c r="AD7" s="130"/>
      <c r="AE7" s="130"/>
      <c r="AF7" s="130"/>
      <c r="AG7" s="130"/>
      <c r="AH7" s="130"/>
      <c r="AI7" s="131"/>
    </row>
    <row r="8" spans="1:35" ht="15" customHeight="1" x14ac:dyDescent="0.15">
      <c r="A8" s="37"/>
      <c r="B8" s="578"/>
      <c r="C8" s="578"/>
      <c r="D8" s="590" t="s">
        <v>253</v>
      </c>
      <c r="E8" s="578" t="s">
        <v>410</v>
      </c>
      <c r="F8" s="578"/>
      <c r="G8" s="578"/>
      <c r="H8" s="578"/>
      <c r="I8" s="578"/>
      <c r="J8" s="578"/>
      <c r="K8" s="590" t="s">
        <v>253</v>
      </c>
      <c r="L8" s="578" t="s">
        <v>909</v>
      </c>
      <c r="M8" s="578"/>
      <c r="N8" s="578"/>
      <c r="O8" s="578"/>
      <c r="P8" s="578"/>
      <c r="Q8" s="578"/>
      <c r="R8" s="578"/>
      <c r="S8" s="578"/>
      <c r="T8" s="578"/>
      <c r="U8" s="578"/>
      <c r="V8" s="578"/>
      <c r="W8" s="578"/>
      <c r="X8" s="206"/>
      <c r="Y8" s="206"/>
      <c r="Z8" s="129"/>
      <c r="AA8" s="130"/>
      <c r="AB8" s="130"/>
      <c r="AC8" s="130"/>
      <c r="AD8" s="130"/>
      <c r="AE8" s="130"/>
      <c r="AF8" s="130"/>
      <c r="AG8" s="130"/>
      <c r="AH8" s="130"/>
      <c r="AI8" s="131"/>
    </row>
    <row r="9" spans="1:35" ht="15" customHeight="1" x14ac:dyDescent="0.15">
      <c r="A9" s="37"/>
      <c r="B9" s="578"/>
      <c r="C9" s="578"/>
      <c r="D9" s="590" t="s">
        <v>253</v>
      </c>
      <c r="E9" s="578" t="s">
        <v>910</v>
      </c>
      <c r="F9" s="578"/>
      <c r="G9" s="578"/>
      <c r="H9" s="578"/>
      <c r="I9" s="578"/>
      <c r="J9" s="578"/>
      <c r="K9" s="590" t="s">
        <v>253</v>
      </c>
      <c r="L9" s="578" t="s">
        <v>931</v>
      </c>
      <c r="M9" s="578"/>
      <c r="N9" s="578"/>
      <c r="O9" s="578"/>
      <c r="P9" s="578"/>
      <c r="Q9" s="578"/>
      <c r="R9" s="578"/>
      <c r="S9" s="578"/>
      <c r="T9" s="578"/>
      <c r="U9" s="578"/>
      <c r="V9" s="578"/>
      <c r="W9" s="578"/>
      <c r="X9" s="206"/>
      <c r="Y9" s="206"/>
      <c r="Z9" s="129"/>
      <c r="AA9" s="130"/>
      <c r="AB9" s="130"/>
      <c r="AC9" s="130"/>
      <c r="AD9" s="130"/>
      <c r="AE9" s="130"/>
      <c r="AF9" s="130"/>
      <c r="AG9" s="130"/>
      <c r="AH9" s="130"/>
      <c r="AI9" s="131"/>
    </row>
    <row r="10" spans="1:35" ht="15" customHeight="1" x14ac:dyDescent="0.15">
      <c r="A10" s="37"/>
      <c r="B10" s="578"/>
      <c r="C10" s="578"/>
      <c r="D10" s="590" t="s">
        <v>253</v>
      </c>
      <c r="E10" s="578" t="s">
        <v>932</v>
      </c>
      <c r="F10" s="578"/>
      <c r="G10" s="578"/>
      <c r="H10" s="578" t="s">
        <v>317</v>
      </c>
      <c r="I10" s="1480"/>
      <c r="J10" s="1480"/>
      <c r="K10" s="1480"/>
      <c r="L10" s="1480"/>
      <c r="M10" s="1480"/>
      <c r="N10" s="1480"/>
      <c r="O10" s="1480"/>
      <c r="P10" s="1480"/>
      <c r="Q10" s="1480"/>
      <c r="R10" s="1480"/>
      <c r="S10" s="1480"/>
      <c r="T10" s="1480"/>
      <c r="U10" s="1480"/>
      <c r="V10" s="578" t="s">
        <v>521</v>
      </c>
      <c r="W10" s="578"/>
      <c r="X10" s="206"/>
      <c r="Y10" s="206"/>
      <c r="Z10" s="129"/>
      <c r="AA10" s="130"/>
      <c r="AB10" s="130"/>
      <c r="AC10" s="130"/>
      <c r="AD10" s="130"/>
      <c r="AE10" s="130"/>
      <c r="AF10" s="130"/>
      <c r="AG10" s="130"/>
      <c r="AH10" s="130"/>
      <c r="AI10" s="131"/>
    </row>
    <row r="11" spans="1:35" ht="15" customHeight="1" x14ac:dyDescent="0.15">
      <c r="A11" s="37"/>
      <c r="B11" s="578"/>
      <c r="C11" s="578"/>
      <c r="D11" s="590"/>
      <c r="E11" s="578"/>
      <c r="F11" s="578"/>
      <c r="G11" s="578"/>
      <c r="H11" s="578"/>
      <c r="I11" s="542"/>
      <c r="J11" s="542"/>
      <c r="K11" s="542"/>
      <c r="L11" s="542"/>
      <c r="M11" s="542"/>
      <c r="N11" s="542"/>
      <c r="O11" s="542"/>
      <c r="P11" s="542"/>
      <c r="Q11" s="542"/>
      <c r="R11" s="542"/>
      <c r="S11" s="542"/>
      <c r="T11" s="542"/>
      <c r="U11" s="542"/>
      <c r="V11" s="578"/>
      <c r="W11" s="578"/>
      <c r="X11" s="206"/>
      <c r="Y11" s="206"/>
      <c r="Z11" s="129"/>
      <c r="AA11" s="130"/>
      <c r="AB11" s="130"/>
      <c r="AC11" s="130"/>
      <c r="AD11" s="130"/>
      <c r="AE11" s="130"/>
      <c r="AF11" s="130"/>
      <c r="AG11" s="130"/>
      <c r="AH11" s="130"/>
      <c r="AI11" s="131"/>
    </row>
    <row r="12" spans="1:35" ht="15" customHeight="1" x14ac:dyDescent="0.15">
      <c r="A12" s="37"/>
      <c r="B12" s="56" t="s">
        <v>251</v>
      </c>
      <c r="C12" s="208" t="s">
        <v>933</v>
      </c>
      <c r="D12" s="140"/>
      <c r="E12" s="140"/>
      <c r="F12" s="140"/>
      <c r="G12" s="140"/>
      <c r="H12" s="140"/>
      <c r="I12" s="140"/>
      <c r="J12" s="140"/>
      <c r="K12" s="140"/>
      <c r="L12" s="140"/>
      <c r="M12" s="140"/>
      <c r="N12" s="140"/>
      <c r="O12" s="140"/>
      <c r="P12" s="140"/>
      <c r="Q12" s="140"/>
      <c r="R12" s="140"/>
      <c r="S12" s="140"/>
      <c r="T12" s="140"/>
      <c r="U12" s="140"/>
      <c r="V12" s="140"/>
      <c r="W12" s="140"/>
      <c r="X12" s="206"/>
      <c r="Y12" s="206"/>
      <c r="Z12" s="214" t="s">
        <v>945</v>
      </c>
      <c r="AA12" s="167"/>
      <c r="AB12" s="167"/>
      <c r="AC12" s="167"/>
      <c r="AD12" s="167"/>
      <c r="AE12" s="167"/>
      <c r="AF12" s="167"/>
      <c r="AG12" s="167"/>
      <c r="AH12" s="167"/>
      <c r="AI12" s="217"/>
    </row>
    <row r="13" spans="1:35" ht="15" customHeight="1" x14ac:dyDescent="0.15">
      <c r="A13" s="37"/>
      <c r="B13" s="371"/>
      <c r="C13" s="208" t="s">
        <v>934</v>
      </c>
      <c r="D13" s="140"/>
      <c r="E13" s="140"/>
      <c r="F13" s="140"/>
      <c r="G13" s="140"/>
      <c r="H13" s="140"/>
      <c r="I13" s="140"/>
      <c r="J13" s="140"/>
      <c r="K13" s="140"/>
      <c r="L13" s="140"/>
      <c r="M13" s="140"/>
      <c r="N13" s="140"/>
      <c r="O13" s="140"/>
      <c r="P13" s="140"/>
      <c r="Q13" s="140"/>
      <c r="R13" s="140"/>
      <c r="S13" s="140"/>
      <c r="T13" s="140"/>
      <c r="U13" s="140"/>
      <c r="V13" s="140"/>
      <c r="W13" s="140"/>
      <c r="X13" s="206"/>
      <c r="Y13" s="206"/>
      <c r="Z13" s="214" t="s">
        <v>946</v>
      </c>
      <c r="AA13" s="167"/>
      <c r="AB13" s="167"/>
      <c r="AC13" s="167"/>
      <c r="AD13" s="167"/>
      <c r="AE13" s="167"/>
      <c r="AF13" s="167"/>
      <c r="AG13" s="167"/>
      <c r="AH13" s="167"/>
      <c r="AI13" s="217"/>
    </row>
    <row r="14" spans="1:35" ht="15" customHeight="1" x14ac:dyDescent="0.15">
      <c r="A14" s="37"/>
      <c r="B14" s="140"/>
      <c r="C14" s="371" t="s">
        <v>253</v>
      </c>
      <c r="D14" s="1885" t="s">
        <v>935</v>
      </c>
      <c r="E14" s="1885"/>
      <c r="F14" s="1885"/>
      <c r="G14" s="1828" t="s">
        <v>81</v>
      </c>
      <c r="H14" s="1828"/>
      <c r="I14" s="1886"/>
      <c r="J14" s="1886"/>
      <c r="K14" s="140" t="s">
        <v>17</v>
      </c>
      <c r="L14" s="1828"/>
      <c r="M14" s="1828"/>
      <c r="N14" s="140" t="s">
        <v>18</v>
      </c>
      <c r="O14" s="1828"/>
      <c r="P14" s="1828"/>
      <c r="Q14" s="140" t="s">
        <v>318</v>
      </c>
      <c r="R14" s="265"/>
      <c r="S14" s="265"/>
      <c r="T14" s="371" t="s">
        <v>253</v>
      </c>
      <c r="U14" s="140" t="s">
        <v>319</v>
      </c>
      <c r="V14" s="140"/>
      <c r="W14" s="140"/>
      <c r="X14" s="206"/>
      <c r="Y14" s="206"/>
      <c r="Z14" s="129"/>
      <c r="AA14" s="130"/>
      <c r="AB14" s="130"/>
      <c r="AC14" s="130"/>
      <c r="AD14" s="130"/>
      <c r="AE14" s="130"/>
      <c r="AF14" s="130"/>
      <c r="AG14" s="130"/>
      <c r="AH14" s="130"/>
      <c r="AI14" s="131"/>
    </row>
    <row r="15" spans="1:35" ht="15" customHeight="1" x14ac:dyDescent="0.15">
      <c r="A15" s="37"/>
      <c r="B15" s="140"/>
      <c r="C15" s="371" t="s">
        <v>253</v>
      </c>
      <c r="D15" s="1885" t="s">
        <v>936</v>
      </c>
      <c r="E15" s="1885"/>
      <c r="F15" s="1885"/>
      <c r="G15" s="1828" t="s">
        <v>81</v>
      </c>
      <c r="H15" s="1828"/>
      <c r="I15" s="1886"/>
      <c r="J15" s="1886"/>
      <c r="K15" s="140" t="s">
        <v>17</v>
      </c>
      <c r="L15" s="1828"/>
      <c r="M15" s="1828"/>
      <c r="N15" s="140" t="s">
        <v>18</v>
      </c>
      <c r="O15" s="1828"/>
      <c r="P15" s="1828"/>
      <c r="Q15" s="140" t="s">
        <v>318</v>
      </c>
      <c r="R15" s="823"/>
      <c r="S15" s="823"/>
      <c r="T15" s="140"/>
      <c r="U15" s="140"/>
      <c r="V15" s="140"/>
      <c r="W15" s="140"/>
      <c r="X15" s="206"/>
      <c r="Y15" s="206"/>
      <c r="Z15" s="129"/>
      <c r="AA15" s="130"/>
      <c r="AB15" s="130"/>
      <c r="AC15" s="130"/>
      <c r="AD15" s="130"/>
      <c r="AE15" s="130"/>
      <c r="AF15" s="130"/>
      <c r="AG15" s="130"/>
      <c r="AH15" s="130"/>
      <c r="AI15" s="131"/>
    </row>
    <row r="16" spans="1:35" ht="15" customHeight="1" x14ac:dyDescent="0.15">
      <c r="A16" s="37"/>
      <c r="B16" s="140"/>
      <c r="C16" s="140"/>
      <c r="D16" s="140"/>
      <c r="E16" s="140"/>
      <c r="F16" s="140"/>
      <c r="G16" s="140"/>
      <c r="H16" s="140"/>
      <c r="I16" s="140"/>
      <c r="J16" s="140"/>
      <c r="K16" s="140"/>
      <c r="L16" s="140"/>
      <c r="M16" s="140"/>
      <c r="N16" s="140"/>
      <c r="O16" s="140"/>
      <c r="P16" s="140"/>
      <c r="Q16" s="140"/>
      <c r="R16" s="140"/>
      <c r="S16" s="140"/>
      <c r="T16" s="140"/>
      <c r="U16" s="140"/>
      <c r="V16" s="140"/>
      <c r="W16" s="140"/>
      <c r="X16" s="206"/>
      <c r="Y16" s="206"/>
      <c r="Z16" s="129"/>
      <c r="AA16" s="130"/>
      <c r="AB16" s="130"/>
      <c r="AC16" s="130"/>
      <c r="AD16" s="130"/>
      <c r="AE16" s="130"/>
      <c r="AF16" s="130"/>
      <c r="AG16" s="130"/>
      <c r="AH16" s="130"/>
      <c r="AI16" s="131"/>
    </row>
    <row r="17" spans="1:35" ht="15" customHeight="1" x14ac:dyDescent="0.15">
      <c r="A17" s="37"/>
      <c r="B17" s="140"/>
      <c r="C17" s="56" t="s">
        <v>325</v>
      </c>
      <c r="D17" s="14" t="s">
        <v>937</v>
      </c>
      <c r="E17" s="688"/>
      <c r="F17" s="688"/>
      <c r="G17" s="824"/>
      <c r="H17" s="824"/>
      <c r="I17" s="140"/>
      <c r="J17" s="824"/>
      <c r="K17" s="824"/>
      <c r="L17" s="140"/>
      <c r="M17" s="824"/>
      <c r="N17" s="824"/>
      <c r="O17" s="140"/>
      <c r="P17" s="823"/>
      <c r="Q17" s="823"/>
      <c r="R17" s="823"/>
      <c r="S17" s="823"/>
      <c r="T17" s="823"/>
      <c r="U17" s="823"/>
      <c r="V17" s="823"/>
      <c r="W17" s="823"/>
      <c r="X17" s="206"/>
      <c r="Y17" s="206"/>
      <c r="Z17" s="129"/>
      <c r="AA17" s="130"/>
      <c r="AB17" s="130"/>
      <c r="AC17" s="130"/>
      <c r="AD17" s="130"/>
      <c r="AE17" s="130"/>
      <c r="AF17" s="130"/>
      <c r="AG17" s="130"/>
      <c r="AH17" s="130"/>
      <c r="AI17" s="131"/>
    </row>
    <row r="18" spans="1:35" ht="15" customHeight="1" x14ac:dyDescent="0.15">
      <c r="A18" s="37"/>
      <c r="B18" s="140"/>
      <c r="C18" s="56"/>
      <c r="D18" s="14" t="s">
        <v>938</v>
      </c>
      <c r="E18" s="688"/>
      <c r="F18" s="688"/>
      <c r="G18" s="824"/>
      <c r="H18" s="824"/>
      <c r="I18" s="140"/>
      <c r="J18" s="824"/>
      <c r="K18" s="824"/>
      <c r="L18" s="140"/>
      <c r="M18" s="824"/>
      <c r="N18" s="824"/>
      <c r="O18" s="140"/>
      <c r="P18" s="823"/>
      <c r="Q18" s="823"/>
      <c r="R18" s="823"/>
      <c r="S18" s="823"/>
      <c r="T18" s="823"/>
      <c r="U18" s="823"/>
      <c r="V18" s="823"/>
      <c r="W18" s="823"/>
      <c r="X18" s="206"/>
      <c r="Y18" s="206"/>
      <c r="Z18" s="129"/>
      <c r="AA18" s="130"/>
      <c r="AB18" s="130"/>
      <c r="AC18" s="130"/>
      <c r="AD18" s="130"/>
      <c r="AE18" s="130"/>
      <c r="AF18" s="130"/>
      <c r="AG18" s="130"/>
      <c r="AH18" s="130"/>
      <c r="AI18" s="131"/>
    </row>
    <row r="19" spans="1:35" ht="15" customHeight="1" x14ac:dyDescent="0.15">
      <c r="A19" s="37"/>
      <c r="B19" s="140"/>
      <c r="C19" s="1824"/>
      <c r="D19" s="1825"/>
      <c r="E19" s="1825"/>
      <c r="F19" s="1825"/>
      <c r="G19" s="1825"/>
      <c r="H19" s="1825"/>
      <c r="I19" s="1825"/>
      <c r="J19" s="1825"/>
      <c r="K19" s="1825"/>
      <c r="L19" s="1825"/>
      <c r="M19" s="1825"/>
      <c r="N19" s="1825"/>
      <c r="O19" s="1825"/>
      <c r="P19" s="1825"/>
      <c r="Q19" s="1825"/>
      <c r="R19" s="1825"/>
      <c r="S19" s="1825"/>
      <c r="T19" s="1825"/>
      <c r="U19" s="1825"/>
      <c r="V19" s="1825"/>
      <c r="W19" s="1825"/>
      <c r="X19" s="1826"/>
      <c r="Y19" s="206"/>
      <c r="Z19" s="129"/>
      <c r="AA19" s="130"/>
      <c r="AB19" s="130"/>
      <c r="AC19" s="130"/>
      <c r="AD19" s="130"/>
      <c r="AE19" s="130"/>
      <c r="AF19" s="130"/>
      <c r="AG19" s="130"/>
      <c r="AH19" s="130"/>
      <c r="AI19" s="131"/>
    </row>
    <row r="20" spans="1:35" ht="15" customHeight="1" x14ac:dyDescent="0.15">
      <c r="A20" s="37"/>
      <c r="B20" s="140"/>
      <c r="C20" s="1827"/>
      <c r="D20" s="1828"/>
      <c r="E20" s="1828"/>
      <c r="F20" s="1828"/>
      <c r="G20" s="1828"/>
      <c r="H20" s="1828"/>
      <c r="I20" s="1828"/>
      <c r="J20" s="1828"/>
      <c r="K20" s="1828"/>
      <c r="L20" s="1828"/>
      <c r="M20" s="1828"/>
      <c r="N20" s="1828"/>
      <c r="O20" s="1828"/>
      <c r="P20" s="1828"/>
      <c r="Q20" s="1828"/>
      <c r="R20" s="1828"/>
      <c r="S20" s="1828"/>
      <c r="T20" s="1828"/>
      <c r="U20" s="1828"/>
      <c r="V20" s="1828"/>
      <c r="W20" s="1828"/>
      <c r="X20" s="1829"/>
      <c r="Y20" s="206"/>
      <c r="Z20" s="129"/>
      <c r="AA20" s="130"/>
      <c r="AB20" s="130"/>
      <c r="AC20" s="130"/>
      <c r="AD20" s="130"/>
      <c r="AE20" s="130"/>
      <c r="AF20" s="130"/>
      <c r="AG20" s="130"/>
      <c r="AH20" s="130"/>
      <c r="AI20" s="131"/>
    </row>
    <row r="21" spans="1:35" ht="15" customHeight="1" x14ac:dyDescent="0.15">
      <c r="A21" s="37"/>
      <c r="B21" s="140"/>
      <c r="C21" s="1830"/>
      <c r="D21" s="1831"/>
      <c r="E21" s="1831"/>
      <c r="F21" s="1831"/>
      <c r="G21" s="1831"/>
      <c r="H21" s="1831"/>
      <c r="I21" s="1831"/>
      <c r="J21" s="1831"/>
      <c r="K21" s="1831"/>
      <c r="L21" s="1831"/>
      <c r="M21" s="1831"/>
      <c r="N21" s="1831"/>
      <c r="O21" s="1831"/>
      <c r="P21" s="1831"/>
      <c r="Q21" s="1831"/>
      <c r="R21" s="1831"/>
      <c r="S21" s="1831"/>
      <c r="T21" s="1831"/>
      <c r="U21" s="1831"/>
      <c r="V21" s="1831"/>
      <c r="W21" s="1831"/>
      <c r="X21" s="1832"/>
      <c r="Y21" s="206"/>
      <c r="Z21" s="129"/>
      <c r="AA21" s="130"/>
      <c r="AB21" s="130"/>
      <c r="AC21" s="130"/>
      <c r="AD21" s="130"/>
      <c r="AE21" s="130"/>
      <c r="AF21" s="130"/>
      <c r="AG21" s="130"/>
      <c r="AH21" s="130"/>
      <c r="AI21" s="131"/>
    </row>
    <row r="22" spans="1:35" ht="15" customHeight="1" x14ac:dyDescent="0.15">
      <c r="A22" s="37"/>
      <c r="B22" s="578"/>
      <c r="C22" s="578"/>
      <c r="D22" s="590"/>
      <c r="E22" s="578"/>
      <c r="F22" s="578"/>
      <c r="G22" s="578"/>
      <c r="H22" s="578"/>
      <c r="I22" s="542"/>
      <c r="J22" s="542"/>
      <c r="K22" s="542"/>
      <c r="L22" s="542"/>
      <c r="M22" s="542"/>
      <c r="N22" s="542"/>
      <c r="O22" s="542"/>
      <c r="P22" s="542"/>
      <c r="Q22" s="542"/>
      <c r="R22" s="542"/>
      <c r="S22" s="542"/>
      <c r="T22" s="542"/>
      <c r="U22" s="542"/>
      <c r="V22" s="578"/>
      <c r="W22" s="578"/>
      <c r="X22" s="206"/>
      <c r="Y22" s="206"/>
      <c r="Z22" s="129"/>
      <c r="AA22" s="130"/>
      <c r="AB22" s="130"/>
      <c r="AC22" s="130"/>
      <c r="AD22" s="130"/>
      <c r="AE22" s="130"/>
      <c r="AF22" s="130"/>
      <c r="AG22" s="130"/>
      <c r="AH22" s="130"/>
      <c r="AI22" s="131"/>
    </row>
    <row r="23" spans="1:35" ht="15" customHeight="1" x14ac:dyDescent="0.15">
      <c r="A23" s="37"/>
      <c r="B23" s="578"/>
      <c r="C23" s="61" t="s">
        <v>325</v>
      </c>
      <c r="D23" s="54" t="s">
        <v>939</v>
      </c>
      <c r="E23" s="54"/>
      <c r="F23" s="578"/>
      <c r="G23" s="578"/>
      <c r="H23" s="578"/>
      <c r="I23" s="542"/>
      <c r="J23" s="542"/>
      <c r="K23" s="542"/>
      <c r="L23" s="542"/>
      <c r="M23" s="542"/>
      <c r="N23" s="542"/>
      <c r="O23" s="542"/>
      <c r="P23" s="542"/>
      <c r="Q23" s="542"/>
      <c r="R23" s="542"/>
      <c r="S23" s="542"/>
      <c r="T23" s="542"/>
      <c r="U23" s="542"/>
      <c r="V23" s="578"/>
      <c r="W23" s="578"/>
      <c r="X23" s="206"/>
      <c r="Y23" s="206"/>
      <c r="Z23" s="129"/>
      <c r="AA23" s="130"/>
      <c r="AB23" s="130"/>
      <c r="AC23" s="130"/>
      <c r="AD23" s="130"/>
      <c r="AE23" s="130"/>
      <c r="AF23" s="130"/>
      <c r="AG23" s="130"/>
      <c r="AH23" s="130"/>
      <c r="AI23" s="131"/>
    </row>
    <row r="24" spans="1:35" ht="15" customHeight="1" x14ac:dyDescent="0.15">
      <c r="A24" s="37"/>
      <c r="B24" s="578"/>
      <c r="C24" s="54"/>
      <c r="D24" s="54" t="s">
        <v>940</v>
      </c>
      <c r="E24" s="54"/>
      <c r="F24" s="578"/>
      <c r="G24" s="578"/>
      <c r="H24" s="578"/>
      <c r="I24" s="578"/>
      <c r="J24" s="578"/>
      <c r="K24" s="578"/>
      <c r="L24" s="578"/>
      <c r="M24" s="578"/>
      <c r="N24" s="578"/>
      <c r="O24" s="578"/>
      <c r="P24" s="578"/>
      <c r="Q24" s="578"/>
      <c r="R24" s="578"/>
      <c r="S24" s="578"/>
      <c r="T24" s="578"/>
      <c r="U24" s="578"/>
      <c r="V24" s="578"/>
      <c r="W24" s="578"/>
      <c r="X24" s="206"/>
      <c r="Y24" s="206"/>
      <c r="Z24" s="129"/>
      <c r="AA24" s="130"/>
      <c r="AB24" s="130"/>
      <c r="AC24" s="130"/>
      <c r="AD24" s="130"/>
      <c r="AE24" s="130"/>
      <c r="AF24" s="130"/>
      <c r="AG24" s="130"/>
      <c r="AH24" s="130"/>
      <c r="AI24" s="131"/>
    </row>
    <row r="25" spans="1:35" ht="15" customHeight="1" x14ac:dyDescent="0.15">
      <c r="A25" s="37"/>
      <c r="B25" s="578"/>
      <c r="C25" s="578"/>
      <c r="D25" s="590"/>
      <c r="E25" s="578"/>
      <c r="F25" s="578"/>
      <c r="G25" s="578"/>
      <c r="H25" s="578"/>
      <c r="I25" s="542"/>
      <c r="J25" s="542"/>
      <c r="K25" s="542"/>
      <c r="L25" s="542"/>
      <c r="M25" s="542"/>
      <c r="N25" s="542"/>
      <c r="O25" s="542"/>
      <c r="P25" s="542"/>
      <c r="Q25" s="542"/>
      <c r="R25" s="542"/>
      <c r="S25" s="542"/>
      <c r="T25" s="542"/>
      <c r="U25" s="542"/>
      <c r="V25" s="578"/>
      <c r="W25" s="578"/>
      <c r="X25" s="206"/>
      <c r="Y25" s="206"/>
      <c r="Z25" s="129"/>
      <c r="AA25" s="130"/>
      <c r="AB25" s="130"/>
      <c r="AC25" s="130"/>
      <c r="AD25" s="130"/>
      <c r="AE25" s="130"/>
      <c r="AF25" s="130"/>
      <c r="AG25" s="130"/>
      <c r="AH25" s="130"/>
      <c r="AI25" s="131"/>
    </row>
    <row r="26" spans="1:35" ht="15" customHeight="1" x14ac:dyDescent="0.15">
      <c r="A26" s="37"/>
      <c r="B26" s="578"/>
      <c r="C26" s="1402" t="s">
        <v>941</v>
      </c>
      <c r="D26" s="1731"/>
      <c r="E26" s="1731"/>
      <c r="F26" s="1731"/>
      <c r="G26" s="1732"/>
      <c r="H26" s="1882"/>
      <c r="I26" s="1883"/>
      <c r="J26" s="1883"/>
      <c r="K26" s="1883"/>
      <c r="L26" s="1883"/>
      <c r="M26" s="1883"/>
      <c r="N26" s="1883"/>
      <c r="O26" s="1883"/>
      <c r="P26" s="1883"/>
      <c r="Q26" s="1883"/>
      <c r="R26" s="1883"/>
      <c r="S26" s="1883"/>
      <c r="T26" s="1883"/>
      <c r="U26" s="1883"/>
      <c r="V26" s="1883"/>
      <c r="W26" s="1883"/>
      <c r="X26" s="1884"/>
      <c r="Y26" s="206"/>
      <c r="Z26" s="129"/>
      <c r="AA26" s="130"/>
      <c r="AB26" s="130"/>
      <c r="AC26" s="130"/>
      <c r="AD26" s="130"/>
      <c r="AE26" s="130"/>
      <c r="AF26" s="130"/>
      <c r="AG26" s="130"/>
      <c r="AH26" s="130"/>
      <c r="AI26" s="131"/>
    </row>
    <row r="27" spans="1:35" ht="15" customHeight="1" x14ac:dyDescent="0.15">
      <c r="A27" s="37"/>
      <c r="B27" s="578"/>
      <c r="C27" s="1779"/>
      <c r="D27" s="1734"/>
      <c r="E27" s="1734"/>
      <c r="F27" s="1734"/>
      <c r="G27" s="1735"/>
      <c r="H27" s="1882"/>
      <c r="I27" s="1883"/>
      <c r="J27" s="1883"/>
      <c r="K27" s="1883"/>
      <c r="L27" s="1883"/>
      <c r="M27" s="1883"/>
      <c r="N27" s="1883"/>
      <c r="O27" s="1883"/>
      <c r="P27" s="1883"/>
      <c r="Q27" s="1883"/>
      <c r="R27" s="1883"/>
      <c r="S27" s="1883"/>
      <c r="T27" s="1883"/>
      <c r="U27" s="1883"/>
      <c r="V27" s="1883"/>
      <c r="W27" s="1883"/>
      <c r="X27" s="1884"/>
      <c r="Y27" s="206"/>
      <c r="Z27" s="129"/>
      <c r="AA27" s="130"/>
      <c r="AB27" s="130"/>
      <c r="AC27" s="130"/>
      <c r="AD27" s="130"/>
      <c r="AE27" s="130"/>
      <c r="AF27" s="130"/>
      <c r="AG27" s="130"/>
      <c r="AH27" s="130"/>
      <c r="AI27" s="131"/>
    </row>
    <row r="28" spans="1:35" ht="15" customHeight="1" x14ac:dyDescent="0.15">
      <c r="A28" s="37"/>
      <c r="B28" s="578"/>
      <c r="C28" s="1779"/>
      <c r="D28" s="1734"/>
      <c r="E28" s="1734"/>
      <c r="F28" s="1734"/>
      <c r="G28" s="1735"/>
      <c r="H28" s="1882"/>
      <c r="I28" s="1883"/>
      <c r="J28" s="1883"/>
      <c r="K28" s="1883"/>
      <c r="L28" s="1883"/>
      <c r="M28" s="1883"/>
      <c r="N28" s="1883"/>
      <c r="O28" s="1883"/>
      <c r="P28" s="1883"/>
      <c r="Q28" s="1883"/>
      <c r="R28" s="1883"/>
      <c r="S28" s="1883"/>
      <c r="T28" s="1883"/>
      <c r="U28" s="1883"/>
      <c r="V28" s="1883"/>
      <c r="W28" s="1883"/>
      <c r="X28" s="1884"/>
      <c r="Y28" s="206"/>
      <c r="Z28" s="129"/>
      <c r="AA28" s="130"/>
      <c r="AB28" s="130"/>
      <c r="AC28" s="130"/>
      <c r="AD28" s="130"/>
      <c r="AE28" s="130"/>
      <c r="AF28" s="130"/>
      <c r="AG28" s="130"/>
      <c r="AH28" s="130"/>
      <c r="AI28" s="131"/>
    </row>
    <row r="29" spans="1:35" ht="15" customHeight="1" x14ac:dyDescent="0.15">
      <c r="A29" s="37"/>
      <c r="B29" s="578"/>
      <c r="C29" s="1779"/>
      <c r="D29" s="1734"/>
      <c r="E29" s="1734"/>
      <c r="F29" s="1734"/>
      <c r="G29" s="1735"/>
      <c r="H29" s="1882"/>
      <c r="I29" s="1883"/>
      <c r="J29" s="1883"/>
      <c r="K29" s="1883"/>
      <c r="L29" s="1883"/>
      <c r="M29" s="1883"/>
      <c r="N29" s="1883"/>
      <c r="O29" s="1883"/>
      <c r="P29" s="1883"/>
      <c r="Q29" s="1883"/>
      <c r="R29" s="1883"/>
      <c r="S29" s="1883"/>
      <c r="T29" s="1883"/>
      <c r="U29" s="1883"/>
      <c r="V29" s="1883"/>
      <c r="W29" s="1883"/>
      <c r="X29" s="1884"/>
      <c r="Y29" s="206"/>
      <c r="Z29" s="129"/>
      <c r="AA29" s="130"/>
      <c r="AB29" s="130"/>
      <c r="AC29" s="130"/>
      <c r="AD29" s="130"/>
      <c r="AE29" s="130"/>
      <c r="AF29" s="130"/>
      <c r="AG29" s="130"/>
      <c r="AH29" s="130"/>
      <c r="AI29" s="131"/>
    </row>
    <row r="30" spans="1:35" ht="15" customHeight="1" x14ac:dyDescent="0.15">
      <c r="A30" s="37"/>
      <c r="B30" s="578"/>
      <c r="C30" s="1736"/>
      <c r="D30" s="1737"/>
      <c r="E30" s="1737"/>
      <c r="F30" s="1737"/>
      <c r="G30" s="1738"/>
      <c r="H30" s="1882"/>
      <c r="I30" s="1883"/>
      <c r="J30" s="1883"/>
      <c r="K30" s="1883"/>
      <c r="L30" s="1883"/>
      <c r="M30" s="1883"/>
      <c r="N30" s="1883"/>
      <c r="O30" s="1883"/>
      <c r="P30" s="1883"/>
      <c r="Q30" s="1883"/>
      <c r="R30" s="1883"/>
      <c r="S30" s="1883"/>
      <c r="T30" s="1883"/>
      <c r="U30" s="1883"/>
      <c r="V30" s="1883"/>
      <c r="W30" s="1883"/>
      <c r="X30" s="1884"/>
      <c r="Y30" s="206"/>
      <c r="Z30" s="129"/>
      <c r="AA30" s="130"/>
      <c r="AB30" s="130"/>
      <c r="AC30" s="130"/>
      <c r="AD30" s="130"/>
      <c r="AE30" s="130"/>
      <c r="AF30" s="130"/>
      <c r="AG30" s="130"/>
      <c r="AH30" s="130"/>
      <c r="AI30" s="131"/>
    </row>
    <row r="31" spans="1:35" ht="15" customHeight="1" x14ac:dyDescent="0.15">
      <c r="A31" s="37"/>
      <c r="B31" s="578"/>
      <c r="C31" s="1402" t="s">
        <v>942</v>
      </c>
      <c r="D31" s="1731"/>
      <c r="E31" s="1731"/>
      <c r="F31" s="1731"/>
      <c r="G31" s="1732"/>
      <c r="H31" s="1882"/>
      <c r="I31" s="1883"/>
      <c r="J31" s="1883"/>
      <c r="K31" s="1883"/>
      <c r="L31" s="1883"/>
      <c r="M31" s="1883"/>
      <c r="N31" s="1883"/>
      <c r="O31" s="1883"/>
      <c r="P31" s="1883"/>
      <c r="Q31" s="1883"/>
      <c r="R31" s="1883"/>
      <c r="S31" s="1883"/>
      <c r="T31" s="1883"/>
      <c r="U31" s="1883"/>
      <c r="V31" s="1883"/>
      <c r="W31" s="1883"/>
      <c r="X31" s="1884"/>
      <c r="Y31" s="206"/>
      <c r="Z31" s="129"/>
      <c r="AA31" s="130"/>
      <c r="AB31" s="130"/>
      <c r="AC31" s="130"/>
      <c r="AD31" s="130"/>
      <c r="AE31" s="130"/>
      <c r="AF31" s="130"/>
      <c r="AG31" s="130"/>
      <c r="AH31" s="130"/>
      <c r="AI31" s="131"/>
    </row>
    <row r="32" spans="1:35" ht="15" customHeight="1" x14ac:dyDescent="0.15">
      <c r="A32" s="37"/>
      <c r="B32" s="578"/>
      <c r="C32" s="1779"/>
      <c r="D32" s="1734"/>
      <c r="E32" s="1734"/>
      <c r="F32" s="1734"/>
      <c r="G32" s="1735"/>
      <c r="H32" s="1882"/>
      <c r="I32" s="1883"/>
      <c r="J32" s="1883"/>
      <c r="K32" s="1883"/>
      <c r="L32" s="1883"/>
      <c r="M32" s="1883"/>
      <c r="N32" s="1883"/>
      <c r="O32" s="1883"/>
      <c r="P32" s="1883"/>
      <c r="Q32" s="1883"/>
      <c r="R32" s="1883"/>
      <c r="S32" s="1883"/>
      <c r="T32" s="1883"/>
      <c r="U32" s="1883"/>
      <c r="V32" s="1883"/>
      <c r="W32" s="1883"/>
      <c r="X32" s="1884"/>
      <c r="Y32" s="206"/>
      <c r="Z32" s="129"/>
      <c r="AA32" s="130"/>
      <c r="AB32" s="130"/>
      <c r="AC32" s="130"/>
      <c r="AD32" s="130"/>
      <c r="AE32" s="130"/>
      <c r="AF32" s="130"/>
      <c r="AG32" s="130"/>
      <c r="AH32" s="130"/>
      <c r="AI32" s="131"/>
    </row>
    <row r="33" spans="1:35" ht="15" customHeight="1" x14ac:dyDescent="0.15">
      <c r="A33" s="37"/>
      <c r="B33" s="578"/>
      <c r="C33" s="1779"/>
      <c r="D33" s="1734"/>
      <c r="E33" s="1734"/>
      <c r="F33" s="1734"/>
      <c r="G33" s="1735"/>
      <c r="H33" s="1882"/>
      <c r="I33" s="1883"/>
      <c r="J33" s="1883"/>
      <c r="K33" s="1883"/>
      <c r="L33" s="1883"/>
      <c r="M33" s="1883"/>
      <c r="N33" s="1883"/>
      <c r="O33" s="1883"/>
      <c r="P33" s="1883"/>
      <c r="Q33" s="1883"/>
      <c r="R33" s="1883"/>
      <c r="S33" s="1883"/>
      <c r="T33" s="1883"/>
      <c r="U33" s="1883"/>
      <c r="V33" s="1883"/>
      <c r="W33" s="1883"/>
      <c r="X33" s="1884"/>
      <c r="Y33" s="206"/>
      <c r="Z33" s="129"/>
      <c r="AA33" s="130"/>
      <c r="AB33" s="130"/>
      <c r="AC33" s="130"/>
      <c r="AD33" s="130"/>
      <c r="AE33" s="130"/>
      <c r="AF33" s="130"/>
      <c r="AG33" s="130"/>
      <c r="AH33" s="130"/>
      <c r="AI33" s="131"/>
    </row>
    <row r="34" spans="1:35" ht="15" customHeight="1" x14ac:dyDescent="0.15">
      <c r="A34" s="37"/>
      <c r="B34" s="578"/>
      <c r="C34" s="1779"/>
      <c r="D34" s="1734"/>
      <c r="E34" s="1734"/>
      <c r="F34" s="1734"/>
      <c r="G34" s="1735"/>
      <c r="H34" s="1882"/>
      <c r="I34" s="1883"/>
      <c r="J34" s="1883"/>
      <c r="K34" s="1883"/>
      <c r="L34" s="1883"/>
      <c r="M34" s="1883"/>
      <c r="N34" s="1883"/>
      <c r="O34" s="1883"/>
      <c r="P34" s="1883"/>
      <c r="Q34" s="1883"/>
      <c r="R34" s="1883"/>
      <c r="S34" s="1883"/>
      <c r="T34" s="1883"/>
      <c r="U34" s="1883"/>
      <c r="V34" s="1883"/>
      <c r="W34" s="1883"/>
      <c r="X34" s="1884"/>
      <c r="Y34" s="206"/>
      <c r="Z34" s="129"/>
      <c r="AA34" s="130"/>
      <c r="AB34" s="130"/>
      <c r="AC34" s="130"/>
      <c r="AD34" s="130"/>
      <c r="AE34" s="130"/>
      <c r="AF34" s="130"/>
      <c r="AG34" s="130"/>
      <c r="AH34" s="130"/>
      <c r="AI34" s="131"/>
    </row>
    <row r="35" spans="1:35" ht="15" customHeight="1" x14ac:dyDescent="0.15">
      <c r="A35" s="37"/>
      <c r="B35" s="578"/>
      <c r="C35" s="1736"/>
      <c r="D35" s="1737"/>
      <c r="E35" s="1737"/>
      <c r="F35" s="1737"/>
      <c r="G35" s="1738"/>
      <c r="H35" s="1882"/>
      <c r="I35" s="1883"/>
      <c r="J35" s="1883"/>
      <c r="K35" s="1883"/>
      <c r="L35" s="1883"/>
      <c r="M35" s="1883"/>
      <c r="N35" s="1883"/>
      <c r="O35" s="1883"/>
      <c r="P35" s="1883"/>
      <c r="Q35" s="1883"/>
      <c r="R35" s="1883"/>
      <c r="S35" s="1883"/>
      <c r="T35" s="1883"/>
      <c r="U35" s="1883"/>
      <c r="V35" s="1883"/>
      <c r="W35" s="1883"/>
      <c r="X35" s="1884"/>
      <c r="Y35" s="206"/>
      <c r="Z35" s="129"/>
      <c r="AA35" s="130"/>
      <c r="AB35" s="130"/>
      <c r="AC35" s="130"/>
      <c r="AD35" s="130"/>
      <c r="AE35" s="130"/>
      <c r="AF35" s="130"/>
      <c r="AG35" s="130"/>
      <c r="AH35" s="130"/>
      <c r="AI35" s="131"/>
    </row>
    <row r="36" spans="1:35" ht="15" customHeight="1" x14ac:dyDescent="0.15">
      <c r="A36" s="37"/>
      <c r="B36" s="578"/>
      <c r="C36" s="578"/>
      <c r="D36" s="578"/>
      <c r="E36" s="578"/>
      <c r="F36" s="578"/>
      <c r="G36" s="578"/>
      <c r="H36" s="578"/>
      <c r="I36" s="578"/>
      <c r="J36" s="578"/>
      <c r="K36" s="578"/>
      <c r="L36" s="578"/>
      <c r="M36" s="578"/>
      <c r="N36" s="578"/>
      <c r="O36" s="578"/>
      <c r="P36" s="578"/>
      <c r="Q36" s="578"/>
      <c r="R36" s="578"/>
      <c r="S36" s="578"/>
      <c r="T36" s="578"/>
      <c r="U36" s="578"/>
      <c r="V36" s="578"/>
      <c r="W36" s="578"/>
      <c r="X36" s="206"/>
      <c r="Y36" s="206"/>
      <c r="Z36" s="129"/>
      <c r="AA36" s="130"/>
      <c r="AB36" s="130"/>
      <c r="AC36" s="130"/>
      <c r="AD36" s="130"/>
      <c r="AE36" s="130"/>
      <c r="AF36" s="130"/>
      <c r="AG36" s="130"/>
      <c r="AH36" s="130"/>
      <c r="AI36" s="131"/>
    </row>
    <row r="37" spans="1:35" ht="15" customHeight="1" x14ac:dyDescent="0.15">
      <c r="A37" s="37"/>
      <c r="B37" s="578"/>
      <c r="C37" s="61" t="s">
        <v>126</v>
      </c>
      <c r="D37" s="54" t="s">
        <v>2584</v>
      </c>
      <c r="E37" s="578"/>
      <c r="F37" s="578"/>
      <c r="G37" s="578"/>
      <c r="H37" s="578"/>
      <c r="I37" s="578"/>
      <c r="J37" s="578"/>
      <c r="K37" s="578"/>
      <c r="L37" s="578"/>
      <c r="M37" s="578"/>
      <c r="N37" s="578"/>
      <c r="O37" s="578"/>
      <c r="P37" s="556"/>
      <c r="Q37" s="556"/>
      <c r="R37" s="556"/>
      <c r="S37" s="556"/>
      <c r="T37" s="556"/>
      <c r="U37" s="556"/>
      <c r="V37" s="60"/>
      <c r="W37" s="60"/>
      <c r="X37" s="206"/>
      <c r="Y37" s="206"/>
      <c r="Z37" s="1484" t="s">
        <v>2639</v>
      </c>
      <c r="AA37" s="1485"/>
      <c r="AB37" s="1485"/>
      <c r="AC37" s="1485"/>
      <c r="AD37" s="1485"/>
      <c r="AE37" s="1485"/>
      <c r="AF37" s="1485"/>
      <c r="AG37" s="1485"/>
      <c r="AH37" s="1485"/>
      <c r="AI37" s="1486"/>
    </row>
    <row r="38" spans="1:35" ht="15" customHeight="1" x14ac:dyDescent="0.15">
      <c r="A38" s="37"/>
      <c r="B38" s="578"/>
      <c r="C38" s="61"/>
      <c r="D38" s="54" t="s">
        <v>944</v>
      </c>
      <c r="E38" s="578"/>
      <c r="F38" s="578"/>
      <c r="G38" s="578"/>
      <c r="H38" s="578"/>
      <c r="I38" s="578"/>
      <c r="J38" s="578"/>
      <c r="K38" s="578"/>
      <c r="L38" s="578"/>
      <c r="M38" s="578"/>
      <c r="N38" s="578"/>
      <c r="O38" s="578"/>
      <c r="P38" s="556"/>
      <c r="Q38" s="556"/>
      <c r="R38" s="556"/>
      <c r="S38" s="556"/>
      <c r="T38" s="556"/>
      <c r="U38" s="556"/>
      <c r="V38" s="60"/>
      <c r="W38" s="60"/>
      <c r="X38" s="206"/>
      <c r="Y38" s="206"/>
      <c r="Z38" s="1484"/>
      <c r="AA38" s="1485"/>
      <c r="AB38" s="1485"/>
      <c r="AC38" s="1485"/>
      <c r="AD38" s="1485"/>
      <c r="AE38" s="1485"/>
      <c r="AF38" s="1485"/>
      <c r="AG38" s="1485"/>
      <c r="AH38" s="1485"/>
      <c r="AI38" s="1486"/>
    </row>
    <row r="39" spans="1:35" ht="15" customHeight="1" x14ac:dyDescent="0.15">
      <c r="A39" s="37"/>
      <c r="B39" s="578"/>
      <c r="C39" s="578"/>
      <c r="D39" s="578"/>
      <c r="E39" s="578"/>
      <c r="F39" s="578"/>
      <c r="G39" s="578"/>
      <c r="H39" s="578"/>
      <c r="I39" s="542" t="s">
        <v>253</v>
      </c>
      <c r="J39" s="578" t="s">
        <v>254</v>
      </c>
      <c r="K39" s="578"/>
      <c r="L39" s="578"/>
      <c r="M39" s="578"/>
      <c r="N39" s="542" t="s">
        <v>253</v>
      </c>
      <c r="O39" s="578" t="s">
        <v>255</v>
      </c>
      <c r="P39" s="556"/>
      <c r="Q39" s="556"/>
      <c r="R39" s="556"/>
      <c r="S39" s="542" t="s">
        <v>253</v>
      </c>
      <c r="T39" s="556" t="s">
        <v>461</v>
      </c>
      <c r="U39" s="556"/>
      <c r="V39" s="60"/>
      <c r="W39" s="60"/>
      <c r="X39" s="206"/>
      <c r="Y39" s="206"/>
      <c r="Z39" s="662"/>
      <c r="AA39" s="206"/>
      <c r="AB39" s="206"/>
      <c r="AC39" s="206"/>
      <c r="AD39" s="206"/>
      <c r="AE39" s="206"/>
      <c r="AF39" s="206"/>
      <c r="AG39" s="206"/>
      <c r="AH39" s="206"/>
      <c r="AI39" s="644"/>
    </row>
    <row r="40" spans="1:35" ht="15" customHeight="1" x14ac:dyDescent="0.15">
      <c r="A40" s="37"/>
      <c r="B40" s="578"/>
      <c r="C40" s="578"/>
      <c r="D40" s="556"/>
      <c r="E40" s="556"/>
      <c r="F40" s="556"/>
      <c r="G40" s="556"/>
      <c r="H40" s="556"/>
      <c r="I40" s="556"/>
      <c r="J40" s="547"/>
      <c r="K40" s="556"/>
      <c r="L40" s="556"/>
      <c r="M40" s="556"/>
      <c r="N40" s="556"/>
      <c r="O40" s="547"/>
      <c r="P40" s="556"/>
      <c r="Q40" s="556"/>
      <c r="R40" s="556"/>
      <c r="S40" s="556"/>
      <c r="T40" s="556"/>
      <c r="U40" s="556"/>
      <c r="V40" s="60"/>
      <c r="W40" s="60"/>
      <c r="X40" s="206"/>
      <c r="Y40" s="206"/>
      <c r="Z40" s="662"/>
      <c r="AA40" s="206"/>
      <c r="AB40" s="206"/>
      <c r="AC40" s="206"/>
      <c r="AD40" s="206"/>
      <c r="AE40" s="206"/>
      <c r="AF40" s="206"/>
      <c r="AG40" s="206"/>
      <c r="AH40" s="206"/>
      <c r="AI40" s="644"/>
    </row>
    <row r="41" spans="1:35" ht="15" customHeight="1" x14ac:dyDescent="0.15">
      <c r="A41" s="37"/>
      <c r="B41" s="578"/>
      <c r="C41" s="186"/>
      <c r="D41" s="61" t="s">
        <v>94</v>
      </c>
      <c r="E41" s="54" t="s">
        <v>943</v>
      </c>
      <c r="F41" s="578"/>
      <c r="G41" s="578"/>
      <c r="H41" s="578"/>
      <c r="I41" s="578"/>
      <c r="J41" s="578"/>
      <c r="K41" s="578"/>
      <c r="L41" s="578"/>
      <c r="M41" s="578"/>
      <c r="N41" s="578"/>
      <c r="O41" s="578"/>
      <c r="P41" s="578"/>
      <c r="Q41" s="578"/>
      <c r="R41" s="578"/>
      <c r="S41" s="578"/>
      <c r="T41" s="578"/>
      <c r="U41" s="578"/>
      <c r="V41" s="60"/>
      <c r="W41" s="60"/>
      <c r="X41" s="206"/>
      <c r="Y41" s="206"/>
      <c r="Z41" s="662"/>
      <c r="AA41" s="206"/>
      <c r="AB41" s="206"/>
      <c r="AC41" s="206"/>
      <c r="AD41" s="206"/>
      <c r="AE41" s="206"/>
      <c r="AF41" s="206"/>
      <c r="AG41" s="206"/>
      <c r="AH41" s="206"/>
      <c r="AI41" s="644"/>
    </row>
    <row r="42" spans="1:35" ht="15" customHeight="1" x14ac:dyDescent="0.15">
      <c r="A42" s="37"/>
      <c r="B42" s="578"/>
      <c r="C42" s="186"/>
      <c r="D42" s="1487"/>
      <c r="E42" s="1488"/>
      <c r="F42" s="1488"/>
      <c r="G42" s="1488"/>
      <c r="H42" s="1488"/>
      <c r="I42" s="1488"/>
      <c r="J42" s="1488"/>
      <c r="K42" s="1488"/>
      <c r="L42" s="1488"/>
      <c r="M42" s="1488"/>
      <c r="N42" s="1488"/>
      <c r="O42" s="1488"/>
      <c r="P42" s="1488"/>
      <c r="Q42" s="1488"/>
      <c r="R42" s="1488"/>
      <c r="S42" s="1488"/>
      <c r="T42" s="1488"/>
      <c r="U42" s="1488"/>
      <c r="V42" s="1488"/>
      <c r="W42" s="1488"/>
      <c r="X42" s="1489"/>
      <c r="Y42" s="206"/>
      <c r="Z42" s="662"/>
      <c r="AA42" s="206"/>
      <c r="AB42" s="206"/>
      <c r="AC42" s="206"/>
      <c r="AD42" s="206"/>
      <c r="AE42" s="206"/>
      <c r="AF42" s="206"/>
      <c r="AG42" s="206"/>
      <c r="AH42" s="206"/>
      <c r="AI42" s="644"/>
    </row>
    <row r="43" spans="1:35" ht="15" customHeight="1" x14ac:dyDescent="0.15">
      <c r="A43" s="37"/>
      <c r="B43" s="578"/>
      <c r="C43" s="186"/>
      <c r="D43" s="1490"/>
      <c r="E43" s="1491"/>
      <c r="F43" s="1491"/>
      <c r="G43" s="1491"/>
      <c r="H43" s="1491"/>
      <c r="I43" s="1491"/>
      <c r="J43" s="1491"/>
      <c r="K43" s="1491"/>
      <c r="L43" s="1491"/>
      <c r="M43" s="1491"/>
      <c r="N43" s="1491"/>
      <c r="O43" s="1491"/>
      <c r="P43" s="1491"/>
      <c r="Q43" s="1491"/>
      <c r="R43" s="1491"/>
      <c r="S43" s="1491"/>
      <c r="T43" s="1491"/>
      <c r="U43" s="1491"/>
      <c r="V43" s="1491"/>
      <c r="W43" s="1491"/>
      <c r="X43" s="1492"/>
      <c r="Y43" s="206"/>
      <c r="Z43" s="662"/>
      <c r="AA43" s="206"/>
      <c r="AB43" s="206"/>
      <c r="AC43" s="206"/>
      <c r="AD43" s="206"/>
      <c r="AE43" s="206"/>
      <c r="AF43" s="206"/>
      <c r="AG43" s="206"/>
      <c r="AH43" s="206"/>
      <c r="AI43" s="644"/>
    </row>
    <row r="44" spans="1:35" ht="15" customHeight="1" x14ac:dyDescent="0.15">
      <c r="A44" s="37"/>
      <c r="B44" s="578"/>
      <c r="C44" s="186"/>
      <c r="D44" s="1493"/>
      <c r="E44" s="1494"/>
      <c r="F44" s="1494"/>
      <c r="G44" s="1494"/>
      <c r="H44" s="1494"/>
      <c r="I44" s="1494"/>
      <c r="J44" s="1494"/>
      <c r="K44" s="1494"/>
      <c r="L44" s="1494"/>
      <c r="M44" s="1494"/>
      <c r="N44" s="1494"/>
      <c r="O44" s="1494"/>
      <c r="P44" s="1494"/>
      <c r="Q44" s="1494"/>
      <c r="R44" s="1494"/>
      <c r="S44" s="1494"/>
      <c r="T44" s="1494"/>
      <c r="U44" s="1494"/>
      <c r="V44" s="1494"/>
      <c r="W44" s="1494"/>
      <c r="X44" s="1495"/>
      <c r="Y44" s="206"/>
      <c r="Z44" s="662"/>
      <c r="AA44" s="206"/>
      <c r="AB44" s="206"/>
      <c r="AC44" s="206"/>
      <c r="AD44" s="206"/>
      <c r="AE44" s="206"/>
      <c r="AF44" s="206"/>
      <c r="AG44" s="206"/>
      <c r="AH44" s="206"/>
      <c r="AI44" s="644"/>
    </row>
    <row r="45" spans="1:35" ht="15" customHeight="1" x14ac:dyDescent="0.15">
      <c r="A45" s="37"/>
      <c r="B45" s="578"/>
      <c r="C45" s="578"/>
      <c r="D45" s="578"/>
      <c r="E45" s="578"/>
      <c r="F45" s="578"/>
      <c r="G45" s="578"/>
      <c r="H45" s="578"/>
      <c r="I45" s="578"/>
      <c r="J45" s="578"/>
      <c r="K45" s="578"/>
      <c r="L45" s="578"/>
      <c r="M45" s="578"/>
      <c r="N45" s="578"/>
      <c r="O45" s="578"/>
      <c r="P45" s="578"/>
      <c r="Q45" s="578"/>
      <c r="R45" s="578"/>
      <c r="S45" s="578"/>
      <c r="T45" s="578"/>
      <c r="U45" s="578"/>
      <c r="V45" s="578"/>
      <c r="W45" s="578"/>
      <c r="X45" s="206"/>
      <c r="Y45" s="206"/>
      <c r="Z45" s="662"/>
      <c r="AA45" s="206"/>
      <c r="AB45" s="206"/>
      <c r="AC45" s="206"/>
      <c r="AD45" s="206"/>
      <c r="AE45" s="206"/>
      <c r="AF45" s="206"/>
      <c r="AG45" s="206"/>
      <c r="AH45" s="206"/>
      <c r="AI45" s="644"/>
    </row>
    <row r="46" spans="1:35" ht="15" customHeight="1" x14ac:dyDescent="0.15">
      <c r="A46" s="334"/>
      <c r="B46" s="335"/>
      <c r="C46" s="335"/>
      <c r="D46" s="578"/>
      <c r="E46" s="578"/>
      <c r="F46" s="578"/>
      <c r="G46" s="578"/>
      <c r="H46" s="578"/>
      <c r="I46" s="578"/>
      <c r="J46" s="578"/>
      <c r="K46" s="578"/>
      <c r="L46" s="578"/>
      <c r="M46" s="578"/>
      <c r="N46" s="578"/>
      <c r="O46" s="578"/>
      <c r="P46" s="578"/>
      <c r="Q46" s="578"/>
      <c r="R46" s="578"/>
      <c r="S46" s="578"/>
      <c r="T46" s="578"/>
      <c r="U46" s="578"/>
      <c r="V46" s="578"/>
      <c r="W46" s="578"/>
      <c r="X46" s="206"/>
      <c r="Y46" s="206"/>
      <c r="Z46" s="662"/>
      <c r="AA46" s="206"/>
      <c r="AB46" s="206"/>
      <c r="AC46" s="206"/>
      <c r="AD46" s="206"/>
      <c r="AE46" s="206"/>
      <c r="AF46" s="206"/>
      <c r="AG46" s="206"/>
      <c r="AH46" s="206"/>
      <c r="AI46" s="644"/>
    </row>
    <row r="47" spans="1:35" ht="15" customHeight="1" x14ac:dyDescent="0.15">
      <c r="A47" s="128"/>
      <c r="B47" s="578"/>
      <c r="C47" s="578"/>
      <c r="D47" s="578"/>
      <c r="E47" s="578"/>
      <c r="F47" s="578"/>
      <c r="G47" s="578"/>
      <c r="H47" s="578"/>
      <c r="I47" s="578"/>
      <c r="J47" s="578"/>
      <c r="K47" s="578"/>
      <c r="L47" s="578"/>
      <c r="M47" s="578"/>
      <c r="N47" s="578"/>
      <c r="O47" s="578"/>
      <c r="P47" s="578"/>
      <c r="Q47" s="578"/>
      <c r="R47" s="578"/>
      <c r="S47" s="578"/>
      <c r="T47" s="578"/>
      <c r="U47" s="578"/>
      <c r="V47" s="578"/>
      <c r="W47" s="578"/>
      <c r="X47" s="206"/>
      <c r="Y47" s="206"/>
      <c r="Z47" s="662"/>
      <c r="AA47" s="206"/>
      <c r="AB47" s="206"/>
      <c r="AC47" s="206"/>
      <c r="AD47" s="206"/>
      <c r="AE47" s="206"/>
      <c r="AF47" s="206"/>
      <c r="AG47" s="206"/>
      <c r="AH47" s="206"/>
      <c r="AI47" s="644"/>
    </row>
    <row r="48" spans="1:35" ht="15" customHeight="1" x14ac:dyDescent="0.15">
      <c r="A48" s="37"/>
      <c r="B48" s="61"/>
      <c r="C48" s="54"/>
      <c r="D48" s="54"/>
      <c r="E48" s="578"/>
      <c r="F48" s="578"/>
      <c r="G48" s="578"/>
      <c r="H48" s="578"/>
      <c r="I48" s="578"/>
      <c r="J48" s="578"/>
      <c r="K48" s="578"/>
      <c r="L48" s="578"/>
      <c r="M48" s="578"/>
      <c r="N48" s="578"/>
      <c r="O48" s="578"/>
      <c r="P48" s="578"/>
      <c r="Q48" s="578"/>
      <c r="R48" s="578"/>
      <c r="S48" s="578"/>
      <c r="T48" s="578"/>
      <c r="U48" s="578"/>
      <c r="V48" s="578"/>
      <c r="W48" s="578"/>
      <c r="X48" s="206"/>
      <c r="Y48" s="206"/>
      <c r="Z48" s="136"/>
      <c r="AA48" s="188"/>
      <c r="AB48" s="188"/>
      <c r="AC48" s="188"/>
      <c r="AD48" s="188"/>
      <c r="AE48" s="188"/>
      <c r="AF48" s="188"/>
      <c r="AG48" s="188"/>
      <c r="AH48" s="188"/>
      <c r="AI48" s="902"/>
    </row>
    <row r="49" spans="1:35" ht="15" customHeight="1" x14ac:dyDescent="0.15">
      <c r="A49" s="37"/>
      <c r="B49" s="578"/>
      <c r="C49" s="578"/>
      <c r="D49" s="578"/>
      <c r="E49" s="578"/>
      <c r="F49" s="578"/>
      <c r="G49" s="578"/>
      <c r="H49" s="578"/>
      <c r="I49" s="206"/>
      <c r="J49" s="206"/>
      <c r="K49" s="206"/>
      <c r="L49" s="206"/>
      <c r="M49" s="206"/>
      <c r="N49" s="542"/>
      <c r="O49" s="578"/>
      <c r="P49" s="578"/>
      <c r="Q49" s="578"/>
      <c r="R49" s="578"/>
      <c r="S49" s="542"/>
      <c r="T49" s="578"/>
      <c r="U49" s="578"/>
      <c r="V49" s="578"/>
      <c r="W49" s="578"/>
      <c r="X49" s="206"/>
      <c r="Y49" s="206"/>
      <c r="Z49" s="136"/>
      <c r="AA49" s="188"/>
      <c r="AB49" s="188"/>
      <c r="AC49" s="188"/>
      <c r="AD49" s="188"/>
      <c r="AE49" s="188"/>
      <c r="AF49" s="188"/>
      <c r="AG49" s="188"/>
      <c r="AH49" s="188"/>
      <c r="AI49" s="902"/>
    </row>
    <row r="50" spans="1:35" ht="15" customHeight="1" x14ac:dyDescent="0.15">
      <c r="A50" s="37"/>
      <c r="B50" s="578"/>
      <c r="C50" s="573"/>
      <c r="D50" s="573"/>
      <c r="E50" s="573"/>
      <c r="F50" s="573"/>
      <c r="G50" s="573"/>
      <c r="H50" s="573"/>
      <c r="I50" s="573"/>
      <c r="J50" s="573"/>
      <c r="K50" s="573"/>
      <c r="L50" s="573"/>
      <c r="M50" s="573"/>
      <c r="N50" s="573"/>
      <c r="O50" s="573"/>
      <c r="P50" s="573"/>
      <c r="Q50" s="573"/>
      <c r="R50" s="573"/>
      <c r="S50" s="573"/>
      <c r="T50" s="573"/>
      <c r="U50" s="573"/>
      <c r="V50" s="573"/>
      <c r="W50" s="573"/>
      <c r="X50" s="573"/>
      <c r="Y50" s="206"/>
      <c r="Z50" s="136"/>
      <c r="AA50" s="188"/>
      <c r="AB50" s="188"/>
      <c r="AC50" s="188"/>
      <c r="AD50" s="188"/>
      <c r="AE50" s="188"/>
      <c r="AF50" s="188"/>
      <c r="AG50" s="188"/>
      <c r="AH50" s="188"/>
      <c r="AI50" s="902"/>
    </row>
    <row r="51" spans="1:35" ht="15" customHeight="1" x14ac:dyDescent="0.15">
      <c r="A51" s="37"/>
      <c r="B51" s="578"/>
      <c r="C51" s="578"/>
      <c r="D51" s="578"/>
      <c r="E51" s="578"/>
      <c r="F51" s="578"/>
      <c r="G51" s="578"/>
      <c r="H51" s="578"/>
      <c r="I51" s="126"/>
      <c r="J51" s="126"/>
      <c r="K51" s="126"/>
      <c r="L51" s="126"/>
      <c r="M51" s="126"/>
      <c r="N51" s="126"/>
      <c r="O51" s="126"/>
      <c r="P51" s="578"/>
      <c r="Q51" s="578"/>
      <c r="R51" s="578"/>
      <c r="S51" s="578"/>
      <c r="T51" s="578"/>
      <c r="U51" s="578"/>
      <c r="V51" s="578"/>
      <c r="W51" s="578"/>
      <c r="X51" s="206"/>
      <c r="Y51" s="206"/>
      <c r="Z51" s="469"/>
      <c r="AA51" s="70"/>
      <c r="AB51" s="70"/>
      <c r="AC51" s="70"/>
      <c r="AD51" s="70"/>
      <c r="AE51" s="70"/>
      <c r="AF51" s="70"/>
      <c r="AG51" s="70"/>
      <c r="AH51" s="70"/>
      <c r="AI51" s="904"/>
    </row>
    <row r="52" spans="1:35" ht="15" customHeight="1" x14ac:dyDescent="0.15">
      <c r="A52" s="37"/>
      <c r="B52" s="578"/>
      <c r="C52" s="61"/>
      <c r="D52" s="54"/>
      <c r="E52" s="54"/>
      <c r="F52" s="578"/>
      <c r="G52" s="578"/>
      <c r="H52" s="578"/>
      <c r="I52" s="578"/>
      <c r="J52" s="578"/>
      <c r="K52" s="578"/>
      <c r="L52" s="578"/>
      <c r="M52" s="578"/>
      <c r="N52" s="578"/>
      <c r="O52" s="578"/>
      <c r="P52" s="578"/>
      <c r="Q52" s="578"/>
      <c r="R52" s="578"/>
      <c r="S52" s="578"/>
      <c r="T52" s="578"/>
      <c r="U52" s="578"/>
      <c r="V52" s="578"/>
      <c r="W52" s="578"/>
      <c r="X52" s="206"/>
      <c r="Y52" s="206"/>
      <c r="Z52" s="662"/>
      <c r="AA52" s="206"/>
      <c r="AB52" s="206"/>
      <c r="AC52" s="206"/>
      <c r="AD52" s="206"/>
      <c r="AE52" s="206"/>
      <c r="AF52" s="206"/>
      <c r="AG52" s="206"/>
      <c r="AH52" s="206"/>
      <c r="AI52" s="644"/>
    </row>
    <row r="53" spans="1:35" ht="15" customHeight="1" x14ac:dyDescent="0.15">
      <c r="A53" s="37"/>
      <c r="B53" s="578"/>
      <c r="C53" s="573"/>
      <c r="D53" s="573"/>
      <c r="E53" s="573"/>
      <c r="F53" s="573"/>
      <c r="G53" s="573"/>
      <c r="H53" s="573"/>
      <c r="I53" s="573"/>
      <c r="J53" s="573"/>
      <c r="K53" s="573"/>
      <c r="L53" s="573"/>
      <c r="M53" s="573"/>
      <c r="N53" s="573"/>
      <c r="O53" s="573"/>
      <c r="P53" s="573"/>
      <c r="Q53" s="573"/>
      <c r="R53" s="573"/>
      <c r="S53" s="573"/>
      <c r="T53" s="573"/>
      <c r="U53" s="573"/>
      <c r="V53" s="573"/>
      <c r="W53" s="573"/>
      <c r="X53" s="573"/>
      <c r="Y53" s="206"/>
      <c r="Z53" s="662"/>
      <c r="AA53" s="206"/>
      <c r="AB53" s="206"/>
      <c r="AC53" s="206"/>
      <c r="AD53" s="206"/>
      <c r="AE53" s="206"/>
      <c r="AF53" s="206"/>
      <c r="AG53" s="206"/>
      <c r="AH53" s="206"/>
      <c r="AI53" s="644"/>
    </row>
    <row r="54" spans="1:35" ht="15" customHeight="1" x14ac:dyDescent="0.15">
      <c r="A54" s="37"/>
      <c r="B54" s="578"/>
      <c r="C54" s="573"/>
      <c r="D54" s="573"/>
      <c r="E54" s="573"/>
      <c r="F54" s="573"/>
      <c r="G54" s="573"/>
      <c r="H54" s="573"/>
      <c r="I54" s="573"/>
      <c r="J54" s="573"/>
      <c r="K54" s="573"/>
      <c r="L54" s="573"/>
      <c r="M54" s="573"/>
      <c r="N54" s="573"/>
      <c r="O54" s="573"/>
      <c r="P54" s="573"/>
      <c r="Q54" s="573"/>
      <c r="R54" s="573"/>
      <c r="S54" s="573"/>
      <c r="T54" s="573"/>
      <c r="U54" s="573"/>
      <c r="V54" s="573"/>
      <c r="W54" s="573"/>
      <c r="X54" s="573"/>
      <c r="Y54" s="206"/>
      <c r="Z54" s="662"/>
      <c r="AA54" s="206"/>
      <c r="AB54" s="206"/>
      <c r="AC54" s="206"/>
      <c r="AD54" s="206"/>
      <c r="AE54" s="206"/>
      <c r="AF54" s="206"/>
      <c r="AG54" s="206"/>
      <c r="AH54" s="206"/>
      <c r="AI54" s="644"/>
    </row>
    <row r="55" spans="1:35" ht="15" customHeight="1" x14ac:dyDescent="0.15">
      <c r="A55" s="37"/>
      <c r="B55" s="578"/>
      <c r="C55" s="573"/>
      <c r="D55" s="573"/>
      <c r="E55" s="573"/>
      <c r="F55" s="573"/>
      <c r="G55" s="573"/>
      <c r="H55" s="573"/>
      <c r="I55" s="573"/>
      <c r="J55" s="573"/>
      <c r="K55" s="573"/>
      <c r="L55" s="573"/>
      <c r="M55" s="573"/>
      <c r="N55" s="573"/>
      <c r="O55" s="573"/>
      <c r="P55" s="573"/>
      <c r="Q55" s="573"/>
      <c r="R55" s="573"/>
      <c r="S55" s="573"/>
      <c r="T55" s="573"/>
      <c r="U55" s="573"/>
      <c r="V55" s="573"/>
      <c r="W55" s="573"/>
      <c r="X55" s="573"/>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sheetData>
  <mergeCells count="20">
    <mergeCell ref="Z37:AI38"/>
    <mergeCell ref="D42:X44"/>
    <mergeCell ref="H26:X30"/>
    <mergeCell ref="H31:X35"/>
    <mergeCell ref="C19:X21"/>
    <mergeCell ref="C26:G30"/>
    <mergeCell ref="C31:G35"/>
    <mergeCell ref="D15:F15"/>
    <mergeCell ref="G15:H15"/>
    <mergeCell ref="I15:J15"/>
    <mergeCell ref="L15:M15"/>
    <mergeCell ref="O15:P15"/>
    <mergeCell ref="A1:Y2"/>
    <mergeCell ref="Z1:AI2"/>
    <mergeCell ref="I10:U10"/>
    <mergeCell ref="D14:F14"/>
    <mergeCell ref="G14:H14"/>
    <mergeCell ref="I14:J14"/>
    <mergeCell ref="L14:M14"/>
    <mergeCell ref="O14:P14"/>
  </mergeCells>
  <phoneticPr fontId="4"/>
  <dataValidations count="2">
    <dataValidation type="list" allowBlank="1" showInputMessage="1" showErrorMessage="1" sqref="C14:C15 T14">
      <formula1>"□,■"</formula1>
    </dataValidation>
    <dataValidation type="list" allowBlank="1" showInputMessage="1" showErrorMessage="1" sqref="K8:K9 N39 S39 D8:D11 D22 D25 I39 N5 S5 N49 S4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6"/>
  <sheetViews>
    <sheetView view="pageBreakPreview" zoomScaleNormal="100" zoomScaleSheetLayoutView="100" workbookViewId="0">
      <selection activeCell="AC12" sqref="AC12"/>
    </sheetView>
  </sheetViews>
  <sheetFormatPr defaultRowHeight="13.5" x14ac:dyDescent="0.15"/>
  <cols>
    <col min="1" max="80" width="2.625" style="647" customWidth="1"/>
    <col min="81" max="16384" width="9" style="647"/>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881"/>
      <c r="B3" s="680"/>
      <c r="C3" s="680"/>
      <c r="D3" s="680"/>
      <c r="E3" s="680"/>
      <c r="F3" s="680"/>
      <c r="G3" s="680"/>
      <c r="H3" s="680"/>
      <c r="I3" s="680"/>
      <c r="J3" s="680"/>
      <c r="K3" s="680"/>
      <c r="L3" s="680"/>
      <c r="M3" s="680"/>
      <c r="N3" s="680"/>
      <c r="O3" s="680"/>
      <c r="P3" s="680"/>
      <c r="Q3" s="680"/>
      <c r="R3" s="680"/>
      <c r="S3" s="680"/>
      <c r="T3" s="680"/>
      <c r="U3" s="680"/>
      <c r="V3" s="680"/>
      <c r="W3" s="680"/>
      <c r="X3" s="680"/>
      <c r="Y3" s="680"/>
      <c r="Z3" s="881"/>
      <c r="AA3" s="680"/>
      <c r="AB3" s="680"/>
      <c r="AC3" s="680"/>
      <c r="AD3" s="680"/>
      <c r="AE3" s="680"/>
      <c r="AF3" s="680"/>
      <c r="AG3" s="680"/>
      <c r="AH3" s="680"/>
      <c r="AI3" s="643"/>
    </row>
    <row r="4" spans="1:35" ht="15" customHeight="1" x14ac:dyDescent="0.15">
      <c r="A4" s="128"/>
      <c r="B4" s="61" t="s">
        <v>251</v>
      </c>
      <c r="C4" s="54" t="s">
        <v>2630</v>
      </c>
      <c r="D4" s="54"/>
      <c r="E4" s="54"/>
      <c r="F4" s="760"/>
      <c r="G4" s="760"/>
      <c r="H4" s="760"/>
      <c r="I4" s="760"/>
      <c r="J4" s="760"/>
      <c r="K4" s="760"/>
      <c r="L4" s="760"/>
      <c r="M4" s="760"/>
      <c r="N4" s="760"/>
      <c r="O4" s="760"/>
      <c r="P4" s="760"/>
      <c r="Q4" s="760"/>
      <c r="R4" s="778"/>
      <c r="S4" s="778"/>
      <c r="T4" s="778"/>
      <c r="U4" s="778"/>
      <c r="V4" s="60"/>
      <c r="W4" s="60"/>
      <c r="X4" s="206"/>
      <c r="Y4" s="206"/>
      <c r="Z4" s="214" t="s">
        <v>2636</v>
      </c>
      <c r="AA4" s="754"/>
      <c r="AB4" s="754"/>
      <c r="AC4" s="754"/>
      <c r="AD4" s="754"/>
      <c r="AE4" s="754"/>
      <c r="AF4" s="754"/>
      <c r="AG4" s="754"/>
      <c r="AH4" s="754"/>
      <c r="AI4" s="755"/>
    </row>
    <row r="5" spans="1:35" ht="15" customHeight="1" x14ac:dyDescent="0.15">
      <c r="A5" s="128"/>
      <c r="B5" s="54"/>
      <c r="C5" s="54" t="s">
        <v>2631</v>
      </c>
      <c r="D5" s="54"/>
      <c r="E5" s="54"/>
      <c r="F5" s="760"/>
      <c r="G5" s="760"/>
      <c r="H5" s="760"/>
      <c r="I5" s="760"/>
      <c r="J5" s="760"/>
      <c r="K5" s="760"/>
      <c r="L5" s="760"/>
      <c r="M5" s="760"/>
      <c r="N5" s="760"/>
      <c r="O5" s="760"/>
      <c r="P5" s="60"/>
      <c r="Q5" s="60"/>
      <c r="R5" s="778"/>
      <c r="S5" s="778"/>
      <c r="T5" s="778"/>
      <c r="U5" s="778"/>
      <c r="V5" s="60"/>
      <c r="W5" s="60"/>
      <c r="X5" s="206"/>
      <c r="Y5" s="206"/>
      <c r="Z5" s="214" t="s">
        <v>2637</v>
      </c>
      <c r="AA5" s="410"/>
      <c r="AB5" s="410"/>
      <c r="AC5" s="410"/>
      <c r="AD5" s="410"/>
      <c r="AE5" s="410"/>
      <c r="AF5" s="410"/>
      <c r="AG5" s="410"/>
      <c r="AH5" s="410"/>
      <c r="AI5" s="911"/>
    </row>
    <row r="6" spans="1:35" ht="15" customHeight="1" x14ac:dyDescent="0.15">
      <c r="A6" s="128"/>
      <c r="B6" s="54"/>
      <c r="C6" s="311" t="s">
        <v>2632</v>
      </c>
      <c r="D6" s="311"/>
      <c r="E6" s="311"/>
      <c r="F6" s="140"/>
      <c r="G6" s="140"/>
      <c r="H6" s="140"/>
      <c r="I6" s="140"/>
      <c r="J6" s="140"/>
      <c r="K6" s="140"/>
      <c r="L6" s="140"/>
      <c r="M6" s="140"/>
      <c r="N6" s="140"/>
      <c r="O6" s="140"/>
      <c r="P6" s="140"/>
      <c r="Q6" s="140"/>
      <c r="R6" s="140"/>
      <c r="S6" s="140"/>
      <c r="T6" s="140"/>
      <c r="U6" s="140"/>
      <c r="V6" s="140"/>
      <c r="W6" s="140"/>
      <c r="X6" s="206"/>
      <c r="Y6" s="206"/>
      <c r="Z6" s="214"/>
      <c r="AA6" s="410"/>
      <c r="AB6" s="410"/>
      <c r="AC6" s="410"/>
      <c r="AD6" s="410"/>
      <c r="AE6" s="410"/>
      <c r="AF6" s="410"/>
      <c r="AG6" s="410"/>
      <c r="AH6" s="410"/>
      <c r="AI6" s="911"/>
    </row>
    <row r="7" spans="1:35" ht="15" customHeight="1" x14ac:dyDescent="0.15">
      <c r="A7" s="128"/>
      <c r="B7" s="760"/>
      <c r="C7" s="822" t="s">
        <v>253</v>
      </c>
      <c r="D7" s="1885" t="s">
        <v>935</v>
      </c>
      <c r="E7" s="1885"/>
      <c r="F7" s="1885"/>
      <c r="G7" s="1828" t="s">
        <v>2633</v>
      </c>
      <c r="H7" s="1828"/>
      <c r="I7" s="1828"/>
      <c r="J7" s="1828"/>
      <c r="K7" s="140" t="s">
        <v>17</v>
      </c>
      <c r="L7" s="1828"/>
      <c r="M7" s="1828"/>
      <c r="N7" s="140" t="s">
        <v>18</v>
      </c>
      <c r="O7" s="1828"/>
      <c r="P7" s="1828"/>
      <c r="Q7" s="140" t="s">
        <v>318</v>
      </c>
      <c r="R7" s="140"/>
      <c r="S7" s="140"/>
      <c r="T7" s="932" t="s">
        <v>253</v>
      </c>
      <c r="U7" s="140" t="s">
        <v>319</v>
      </c>
      <c r="V7" s="140"/>
      <c r="W7" s="140"/>
      <c r="X7" s="206"/>
      <c r="Y7" s="206"/>
      <c r="Z7" s="214"/>
      <c r="AA7" s="410"/>
      <c r="AB7" s="410"/>
      <c r="AC7" s="410"/>
      <c r="AD7" s="410"/>
      <c r="AE7" s="410"/>
      <c r="AF7" s="410"/>
      <c r="AG7" s="410"/>
      <c r="AH7" s="410"/>
      <c r="AI7" s="911"/>
    </row>
    <row r="8" spans="1:35" ht="15" customHeight="1" x14ac:dyDescent="0.15">
      <c r="A8" s="128"/>
      <c r="B8" s="760"/>
      <c r="C8" s="822" t="s">
        <v>253</v>
      </c>
      <c r="D8" s="1885" t="s">
        <v>936</v>
      </c>
      <c r="E8" s="1885"/>
      <c r="F8" s="1885"/>
      <c r="G8" s="1828" t="s">
        <v>81</v>
      </c>
      <c r="H8" s="1828"/>
      <c r="I8" s="1828"/>
      <c r="J8" s="1828"/>
      <c r="K8" s="140" t="s">
        <v>17</v>
      </c>
      <c r="L8" s="1828"/>
      <c r="M8" s="1828"/>
      <c r="N8" s="140" t="s">
        <v>18</v>
      </c>
      <c r="O8" s="1828"/>
      <c r="P8" s="1828"/>
      <c r="Q8" s="140" t="s">
        <v>318</v>
      </c>
      <c r="R8" s="140"/>
      <c r="S8" s="140"/>
      <c r="T8" s="140"/>
      <c r="U8" s="140"/>
      <c r="V8" s="140"/>
      <c r="W8" s="140"/>
      <c r="X8" s="206"/>
      <c r="Y8" s="206"/>
      <c r="Z8" s="214"/>
      <c r="AA8" s="410"/>
      <c r="AB8" s="410"/>
      <c r="AC8" s="410"/>
      <c r="AD8" s="410"/>
      <c r="AE8" s="410"/>
      <c r="AF8" s="410"/>
      <c r="AG8" s="410"/>
      <c r="AH8" s="410"/>
      <c r="AI8" s="911"/>
    </row>
    <row r="9" spans="1:35" ht="9" customHeight="1" x14ac:dyDescent="0.15">
      <c r="A9" s="128"/>
      <c r="B9" s="760"/>
      <c r="C9" s="760"/>
      <c r="D9" s="760"/>
      <c r="E9" s="760"/>
      <c r="F9" s="760"/>
      <c r="G9" s="760"/>
      <c r="H9" s="760"/>
      <c r="I9" s="760"/>
      <c r="J9" s="760"/>
      <c r="K9" s="760"/>
      <c r="L9" s="760"/>
      <c r="M9" s="760"/>
      <c r="N9" s="760"/>
      <c r="O9" s="760"/>
      <c r="P9" s="760"/>
      <c r="Q9" s="760"/>
      <c r="R9" s="760"/>
      <c r="S9" s="760"/>
      <c r="T9" s="760"/>
      <c r="U9" s="760"/>
      <c r="V9" s="760"/>
      <c r="W9" s="760"/>
      <c r="X9" s="851"/>
      <c r="Y9" s="206"/>
      <c r="Z9" s="214"/>
      <c r="AA9" s="410"/>
      <c r="AB9" s="410"/>
      <c r="AC9" s="410"/>
      <c r="AD9" s="410"/>
      <c r="AE9" s="410"/>
      <c r="AF9" s="410"/>
      <c r="AG9" s="410"/>
      <c r="AH9" s="410"/>
      <c r="AI9" s="911"/>
    </row>
    <row r="10" spans="1:35" ht="15" customHeight="1" x14ac:dyDescent="0.15">
      <c r="A10" s="128"/>
      <c r="B10" s="760"/>
      <c r="C10" s="639" t="s">
        <v>325</v>
      </c>
      <c r="D10" s="794" t="s">
        <v>2634</v>
      </c>
      <c r="E10" s="821"/>
      <c r="F10" s="821"/>
      <c r="G10" s="824"/>
      <c r="H10" s="824"/>
      <c r="I10" s="140"/>
      <c r="J10" s="824"/>
      <c r="K10" s="824"/>
      <c r="L10" s="140"/>
      <c r="M10" s="824"/>
      <c r="N10" s="824"/>
      <c r="O10" s="140"/>
      <c r="P10" s="140"/>
      <c r="Q10" s="140"/>
      <c r="R10" s="140"/>
      <c r="S10" s="140"/>
      <c r="T10" s="140"/>
      <c r="U10" s="140"/>
      <c r="V10" s="140"/>
      <c r="W10" s="140"/>
      <c r="X10" s="851"/>
      <c r="Y10" s="206"/>
      <c r="Z10" s="214"/>
      <c r="AA10" s="410"/>
      <c r="AB10" s="410"/>
      <c r="AC10" s="410"/>
      <c r="AD10" s="410"/>
      <c r="AE10" s="410"/>
      <c r="AF10" s="410"/>
      <c r="AG10" s="410"/>
      <c r="AH10" s="410"/>
      <c r="AI10" s="911"/>
    </row>
    <row r="11" spans="1:35" ht="15" customHeight="1" x14ac:dyDescent="0.15">
      <c r="A11" s="128"/>
      <c r="B11" s="760"/>
      <c r="C11" s="1824"/>
      <c r="D11" s="1825"/>
      <c r="E11" s="1825"/>
      <c r="F11" s="1825"/>
      <c r="G11" s="1825"/>
      <c r="H11" s="1825"/>
      <c r="I11" s="1825"/>
      <c r="J11" s="1825"/>
      <c r="K11" s="1825"/>
      <c r="L11" s="1825"/>
      <c r="M11" s="1825"/>
      <c r="N11" s="1825"/>
      <c r="O11" s="1825"/>
      <c r="P11" s="1825"/>
      <c r="Q11" s="1825"/>
      <c r="R11" s="1825"/>
      <c r="S11" s="1825"/>
      <c r="T11" s="1825"/>
      <c r="U11" s="1825"/>
      <c r="V11" s="1825"/>
      <c r="W11" s="1825"/>
      <c r="X11" s="1826"/>
      <c r="Y11" s="206"/>
      <c r="Z11" s="214"/>
      <c r="AA11" s="410"/>
      <c r="AB11" s="410"/>
      <c r="AC11" s="410"/>
      <c r="AD11" s="410"/>
      <c r="AE11" s="410"/>
      <c r="AF11" s="410"/>
      <c r="AG11" s="410"/>
      <c r="AH11" s="410"/>
      <c r="AI11" s="911"/>
    </row>
    <row r="12" spans="1:35" ht="15" customHeight="1" x14ac:dyDescent="0.15">
      <c r="A12" s="128"/>
      <c r="B12" s="760"/>
      <c r="C12" s="1830"/>
      <c r="D12" s="1831"/>
      <c r="E12" s="1831"/>
      <c r="F12" s="1831"/>
      <c r="G12" s="1831"/>
      <c r="H12" s="1831"/>
      <c r="I12" s="1831"/>
      <c r="J12" s="1831"/>
      <c r="K12" s="1831"/>
      <c r="L12" s="1831"/>
      <c r="M12" s="1831"/>
      <c r="N12" s="1831"/>
      <c r="O12" s="1831"/>
      <c r="P12" s="1831"/>
      <c r="Q12" s="1831"/>
      <c r="R12" s="1831"/>
      <c r="S12" s="1831"/>
      <c r="T12" s="1831"/>
      <c r="U12" s="1831"/>
      <c r="V12" s="1831"/>
      <c r="W12" s="1831"/>
      <c r="X12" s="1832"/>
      <c r="Y12" s="206"/>
      <c r="Z12" s="214"/>
      <c r="AA12" s="410"/>
      <c r="AB12" s="410"/>
      <c r="AC12" s="410"/>
      <c r="AD12" s="410"/>
      <c r="AE12" s="410"/>
      <c r="AF12" s="410"/>
      <c r="AG12" s="410"/>
      <c r="AH12" s="410"/>
      <c r="AI12" s="911"/>
    </row>
    <row r="13" spans="1:35" ht="15" customHeight="1" x14ac:dyDescent="0.15">
      <c r="A13" s="128"/>
      <c r="B13" s="760"/>
      <c r="C13" s="760"/>
      <c r="D13" s="760"/>
      <c r="E13" s="760"/>
      <c r="F13" s="760"/>
      <c r="G13" s="760"/>
      <c r="H13" s="760"/>
      <c r="I13" s="760"/>
      <c r="J13" s="760"/>
      <c r="K13" s="760"/>
      <c r="L13" s="760"/>
      <c r="M13" s="760"/>
      <c r="N13" s="760"/>
      <c r="O13" s="760"/>
      <c r="P13" s="760"/>
      <c r="Q13" s="760"/>
      <c r="R13" s="760"/>
      <c r="S13" s="760"/>
      <c r="T13" s="760"/>
      <c r="U13" s="760"/>
      <c r="V13" s="760"/>
      <c r="W13" s="760"/>
      <c r="X13" s="851"/>
      <c r="Y13" s="206"/>
      <c r="Z13" s="214"/>
      <c r="AA13" s="410"/>
      <c r="AB13" s="410"/>
      <c r="AC13" s="410"/>
      <c r="AD13" s="410"/>
      <c r="AE13" s="410"/>
      <c r="AF13" s="410"/>
      <c r="AG13" s="410"/>
      <c r="AH13" s="410"/>
      <c r="AI13" s="911"/>
    </row>
    <row r="14" spans="1:35" ht="15" customHeight="1" x14ac:dyDescent="0.15">
      <c r="A14" s="37"/>
      <c r="B14" s="760"/>
      <c r="C14" s="61" t="s">
        <v>325</v>
      </c>
      <c r="D14" s="54" t="s">
        <v>939</v>
      </c>
      <c r="E14" s="54"/>
      <c r="F14" s="760"/>
      <c r="G14" s="760"/>
      <c r="H14" s="760"/>
      <c r="I14" s="762"/>
      <c r="J14" s="762"/>
      <c r="K14" s="762"/>
      <c r="L14" s="762"/>
      <c r="M14" s="762"/>
      <c r="N14" s="762"/>
      <c r="O14" s="762"/>
      <c r="P14" s="762"/>
      <c r="Q14" s="762"/>
      <c r="R14" s="762"/>
      <c r="S14" s="762"/>
      <c r="T14" s="762"/>
      <c r="U14" s="762"/>
      <c r="V14" s="760"/>
      <c r="W14" s="760"/>
      <c r="X14" s="851"/>
      <c r="Y14" s="206"/>
      <c r="Z14" s="205"/>
      <c r="AA14" s="472"/>
      <c r="AB14" s="188"/>
      <c r="AC14" s="188"/>
      <c r="AD14" s="188"/>
      <c r="AE14" s="188"/>
      <c r="AF14" s="188"/>
      <c r="AG14" s="188"/>
      <c r="AH14" s="188"/>
      <c r="AI14" s="902"/>
    </row>
    <row r="15" spans="1:35" ht="15" customHeight="1" x14ac:dyDescent="0.15">
      <c r="A15" s="37"/>
      <c r="B15" s="760"/>
      <c r="C15" s="54"/>
      <c r="D15" s="54" t="s">
        <v>940</v>
      </c>
      <c r="E15" s="54"/>
      <c r="F15" s="760"/>
      <c r="G15" s="760"/>
      <c r="H15" s="760"/>
      <c r="I15" s="760"/>
      <c r="J15" s="760"/>
      <c r="K15" s="760"/>
      <c r="L15" s="760"/>
      <c r="M15" s="760"/>
      <c r="N15" s="760"/>
      <c r="O15" s="760"/>
      <c r="P15" s="760"/>
      <c r="Q15" s="760"/>
      <c r="R15" s="760"/>
      <c r="S15" s="760"/>
      <c r="T15" s="760"/>
      <c r="U15" s="760"/>
      <c r="V15" s="760"/>
      <c r="W15" s="760"/>
      <c r="X15" s="851"/>
      <c r="Y15" s="206"/>
      <c r="Z15" s="205"/>
      <c r="AA15" s="472"/>
      <c r="AB15" s="188"/>
      <c r="AC15" s="188"/>
      <c r="AD15" s="188"/>
      <c r="AE15" s="188"/>
      <c r="AF15" s="188"/>
      <c r="AG15" s="188"/>
      <c r="AH15" s="188"/>
      <c r="AI15" s="902"/>
    </row>
    <row r="16" spans="1:35" ht="15" customHeight="1" x14ac:dyDescent="0.15">
      <c r="A16" s="37"/>
      <c r="B16" s="760"/>
      <c r="C16" s="1402" t="s">
        <v>941</v>
      </c>
      <c r="D16" s="1731"/>
      <c r="E16" s="1731"/>
      <c r="F16" s="1731"/>
      <c r="G16" s="1732"/>
      <c r="H16" s="1465"/>
      <c r="I16" s="1466"/>
      <c r="J16" s="1466"/>
      <c r="K16" s="1466"/>
      <c r="L16" s="1466"/>
      <c r="M16" s="1466"/>
      <c r="N16" s="1466"/>
      <c r="O16" s="1466"/>
      <c r="P16" s="1466"/>
      <c r="Q16" s="1466"/>
      <c r="R16" s="1466"/>
      <c r="S16" s="1466"/>
      <c r="T16" s="1466"/>
      <c r="U16" s="1466"/>
      <c r="V16" s="1466"/>
      <c r="W16" s="1466"/>
      <c r="X16" s="1467"/>
      <c r="Y16" s="206"/>
      <c r="Z16" s="136"/>
      <c r="AA16" s="188"/>
      <c r="AB16" s="188"/>
      <c r="AC16" s="188"/>
      <c r="AD16" s="188"/>
      <c r="AE16" s="188"/>
      <c r="AF16" s="188"/>
      <c r="AG16" s="188"/>
      <c r="AH16" s="188"/>
      <c r="AI16" s="902"/>
    </row>
    <row r="17" spans="1:35" ht="15" customHeight="1" x14ac:dyDescent="0.15">
      <c r="A17" s="37"/>
      <c r="B17" s="760"/>
      <c r="C17" s="1779"/>
      <c r="D17" s="1734"/>
      <c r="E17" s="1734"/>
      <c r="F17" s="1734"/>
      <c r="G17" s="1735"/>
      <c r="H17" s="1468"/>
      <c r="I17" s="1469"/>
      <c r="J17" s="1469"/>
      <c r="K17" s="1469"/>
      <c r="L17" s="1469"/>
      <c r="M17" s="1469"/>
      <c r="N17" s="1469"/>
      <c r="O17" s="1469"/>
      <c r="P17" s="1469"/>
      <c r="Q17" s="1469"/>
      <c r="R17" s="1469"/>
      <c r="S17" s="1469"/>
      <c r="T17" s="1469"/>
      <c r="U17" s="1469"/>
      <c r="V17" s="1469"/>
      <c r="W17" s="1469"/>
      <c r="X17" s="1470"/>
      <c r="Y17" s="206"/>
      <c r="Z17" s="136"/>
      <c r="AA17" s="188"/>
      <c r="AB17" s="188"/>
      <c r="AC17" s="188"/>
      <c r="AD17" s="188"/>
      <c r="AE17" s="188"/>
      <c r="AF17" s="188"/>
      <c r="AG17" s="188"/>
      <c r="AH17" s="188"/>
      <c r="AI17" s="902"/>
    </row>
    <row r="18" spans="1:35" ht="15" customHeight="1" x14ac:dyDescent="0.15">
      <c r="A18" s="37"/>
      <c r="B18" s="760"/>
      <c r="C18" s="1779"/>
      <c r="D18" s="1734"/>
      <c r="E18" s="1734"/>
      <c r="F18" s="1734"/>
      <c r="G18" s="1735"/>
      <c r="H18" s="1468"/>
      <c r="I18" s="1469"/>
      <c r="J18" s="1469"/>
      <c r="K18" s="1469"/>
      <c r="L18" s="1469"/>
      <c r="M18" s="1469"/>
      <c r="N18" s="1469"/>
      <c r="O18" s="1469"/>
      <c r="P18" s="1469"/>
      <c r="Q18" s="1469"/>
      <c r="R18" s="1469"/>
      <c r="S18" s="1469"/>
      <c r="T18" s="1469"/>
      <c r="U18" s="1469"/>
      <c r="V18" s="1469"/>
      <c r="W18" s="1469"/>
      <c r="X18" s="1470"/>
      <c r="Y18" s="206"/>
      <c r="Z18" s="136"/>
      <c r="AA18" s="188"/>
      <c r="AB18" s="188"/>
      <c r="AC18" s="188"/>
      <c r="AD18" s="188"/>
      <c r="AE18" s="188"/>
      <c r="AF18" s="188"/>
      <c r="AG18" s="188"/>
      <c r="AH18" s="188"/>
      <c r="AI18" s="902"/>
    </row>
    <row r="19" spans="1:35" ht="15" customHeight="1" x14ac:dyDescent="0.15">
      <c r="A19" s="37"/>
      <c r="B19" s="760"/>
      <c r="C19" s="1881"/>
      <c r="D19" s="1734"/>
      <c r="E19" s="1734"/>
      <c r="F19" s="1734"/>
      <c r="G19" s="1735"/>
      <c r="H19" s="1468"/>
      <c r="I19" s="1469"/>
      <c r="J19" s="1469"/>
      <c r="K19" s="1469"/>
      <c r="L19" s="1469"/>
      <c r="M19" s="1469"/>
      <c r="N19" s="1469"/>
      <c r="O19" s="1469"/>
      <c r="P19" s="1469"/>
      <c r="Q19" s="1469"/>
      <c r="R19" s="1469"/>
      <c r="S19" s="1469"/>
      <c r="T19" s="1469"/>
      <c r="U19" s="1469"/>
      <c r="V19" s="1469"/>
      <c r="W19" s="1469"/>
      <c r="X19" s="1470"/>
      <c r="Y19" s="206"/>
      <c r="Z19" s="136"/>
      <c r="AA19" s="188"/>
      <c r="AB19" s="188"/>
      <c r="AC19" s="188"/>
      <c r="AD19" s="188"/>
      <c r="AE19" s="188"/>
      <c r="AF19" s="188"/>
      <c r="AG19" s="188"/>
      <c r="AH19" s="188"/>
      <c r="AI19" s="902"/>
    </row>
    <row r="20" spans="1:35" ht="15" customHeight="1" x14ac:dyDescent="0.15">
      <c r="A20" s="37"/>
      <c r="B20" s="760"/>
      <c r="C20" s="1736"/>
      <c r="D20" s="1737"/>
      <c r="E20" s="1737"/>
      <c r="F20" s="1737"/>
      <c r="G20" s="1738"/>
      <c r="H20" s="1471"/>
      <c r="I20" s="1472"/>
      <c r="J20" s="1472"/>
      <c r="K20" s="1472"/>
      <c r="L20" s="1472"/>
      <c r="M20" s="1472"/>
      <c r="N20" s="1472"/>
      <c r="O20" s="1472"/>
      <c r="P20" s="1472"/>
      <c r="Q20" s="1472"/>
      <c r="R20" s="1472"/>
      <c r="S20" s="1472"/>
      <c r="T20" s="1472"/>
      <c r="U20" s="1472"/>
      <c r="V20" s="1472"/>
      <c r="W20" s="1472"/>
      <c r="X20" s="1473"/>
      <c r="Y20" s="206"/>
      <c r="Z20" s="136"/>
      <c r="AA20" s="188"/>
      <c r="AB20" s="188"/>
      <c r="AC20" s="188"/>
      <c r="AD20" s="188"/>
      <c r="AE20" s="188"/>
      <c r="AF20" s="188"/>
      <c r="AG20" s="188"/>
      <c r="AH20" s="188"/>
      <c r="AI20" s="902"/>
    </row>
    <row r="21" spans="1:35" ht="15" customHeight="1" x14ac:dyDescent="0.15">
      <c r="A21" s="37"/>
      <c r="B21" s="760"/>
      <c r="C21" s="1402" t="s">
        <v>942</v>
      </c>
      <c r="D21" s="1731"/>
      <c r="E21" s="1731"/>
      <c r="F21" s="1731"/>
      <c r="G21" s="1732"/>
      <c r="H21" s="1465"/>
      <c r="I21" s="1466"/>
      <c r="J21" s="1466"/>
      <c r="K21" s="1466"/>
      <c r="L21" s="1466"/>
      <c r="M21" s="1466"/>
      <c r="N21" s="1466"/>
      <c r="O21" s="1466"/>
      <c r="P21" s="1466"/>
      <c r="Q21" s="1466"/>
      <c r="R21" s="1466"/>
      <c r="S21" s="1466"/>
      <c r="T21" s="1466"/>
      <c r="U21" s="1466"/>
      <c r="V21" s="1466"/>
      <c r="W21" s="1466"/>
      <c r="X21" s="1467"/>
      <c r="Y21" s="206"/>
      <c r="Z21" s="136"/>
      <c r="AA21" s="188"/>
      <c r="AB21" s="188"/>
      <c r="AC21" s="188"/>
      <c r="AD21" s="188"/>
      <c r="AE21" s="188"/>
      <c r="AF21" s="188"/>
      <c r="AG21" s="188"/>
      <c r="AH21" s="188"/>
      <c r="AI21" s="902"/>
    </row>
    <row r="22" spans="1:35" ht="15" customHeight="1" x14ac:dyDescent="0.15">
      <c r="A22" s="37"/>
      <c r="B22" s="760"/>
      <c r="C22" s="1779"/>
      <c r="D22" s="1734"/>
      <c r="E22" s="1734"/>
      <c r="F22" s="1734"/>
      <c r="G22" s="1735"/>
      <c r="H22" s="1468"/>
      <c r="I22" s="1469"/>
      <c r="J22" s="1469"/>
      <c r="K22" s="1469"/>
      <c r="L22" s="1469"/>
      <c r="M22" s="1469"/>
      <c r="N22" s="1469"/>
      <c r="O22" s="1469"/>
      <c r="P22" s="1469"/>
      <c r="Q22" s="1469"/>
      <c r="R22" s="1469"/>
      <c r="S22" s="1469"/>
      <c r="T22" s="1469"/>
      <c r="U22" s="1469"/>
      <c r="V22" s="1469"/>
      <c r="W22" s="1469"/>
      <c r="X22" s="1470"/>
      <c r="Y22" s="206"/>
      <c r="Z22" s="136"/>
      <c r="AA22" s="188"/>
      <c r="AB22" s="188"/>
      <c r="AC22" s="188"/>
      <c r="AD22" s="188"/>
      <c r="AE22" s="188"/>
      <c r="AF22" s="188"/>
      <c r="AG22" s="188"/>
      <c r="AH22" s="188"/>
      <c r="AI22" s="902"/>
    </row>
    <row r="23" spans="1:35" ht="15" customHeight="1" x14ac:dyDescent="0.15">
      <c r="A23" s="37"/>
      <c r="B23" s="760"/>
      <c r="C23" s="1779"/>
      <c r="D23" s="1734"/>
      <c r="E23" s="1734"/>
      <c r="F23" s="1734"/>
      <c r="G23" s="1735"/>
      <c r="H23" s="1468"/>
      <c r="I23" s="1469"/>
      <c r="J23" s="1469"/>
      <c r="K23" s="1469"/>
      <c r="L23" s="1469"/>
      <c r="M23" s="1469"/>
      <c r="N23" s="1469"/>
      <c r="O23" s="1469"/>
      <c r="P23" s="1469"/>
      <c r="Q23" s="1469"/>
      <c r="R23" s="1469"/>
      <c r="S23" s="1469"/>
      <c r="T23" s="1469"/>
      <c r="U23" s="1469"/>
      <c r="V23" s="1469"/>
      <c r="W23" s="1469"/>
      <c r="X23" s="1470"/>
      <c r="Y23" s="206"/>
      <c r="Z23" s="136"/>
      <c r="AA23" s="188"/>
      <c r="AB23" s="188"/>
      <c r="AC23" s="188"/>
      <c r="AD23" s="188"/>
      <c r="AE23" s="188"/>
      <c r="AF23" s="188"/>
      <c r="AG23" s="188"/>
      <c r="AH23" s="188"/>
      <c r="AI23" s="902"/>
    </row>
    <row r="24" spans="1:35" ht="15" customHeight="1" x14ac:dyDescent="0.15">
      <c r="A24" s="37"/>
      <c r="B24" s="760"/>
      <c r="C24" s="1881"/>
      <c r="D24" s="1734"/>
      <c r="E24" s="1734"/>
      <c r="F24" s="1734"/>
      <c r="G24" s="1735"/>
      <c r="H24" s="1468"/>
      <c r="I24" s="1469"/>
      <c r="J24" s="1469"/>
      <c r="K24" s="1469"/>
      <c r="L24" s="1469"/>
      <c r="M24" s="1469"/>
      <c r="N24" s="1469"/>
      <c r="O24" s="1469"/>
      <c r="P24" s="1469"/>
      <c r="Q24" s="1469"/>
      <c r="R24" s="1469"/>
      <c r="S24" s="1469"/>
      <c r="T24" s="1469"/>
      <c r="U24" s="1469"/>
      <c r="V24" s="1469"/>
      <c r="W24" s="1469"/>
      <c r="X24" s="1470"/>
      <c r="Y24" s="206"/>
      <c r="Z24" s="136"/>
      <c r="AA24" s="188"/>
      <c r="AB24" s="188"/>
      <c r="AC24" s="188"/>
      <c r="AD24" s="188"/>
      <c r="AE24" s="188"/>
      <c r="AF24" s="188"/>
      <c r="AG24" s="188"/>
      <c r="AH24" s="188"/>
      <c r="AI24" s="902"/>
    </row>
    <row r="25" spans="1:35" ht="15" customHeight="1" x14ac:dyDescent="0.15">
      <c r="A25" s="37"/>
      <c r="B25" s="760"/>
      <c r="C25" s="1736"/>
      <c r="D25" s="1737"/>
      <c r="E25" s="1737"/>
      <c r="F25" s="1737"/>
      <c r="G25" s="1738"/>
      <c r="H25" s="1471"/>
      <c r="I25" s="1472"/>
      <c r="J25" s="1472"/>
      <c r="K25" s="1472"/>
      <c r="L25" s="1472"/>
      <c r="M25" s="1472"/>
      <c r="N25" s="1472"/>
      <c r="O25" s="1472"/>
      <c r="P25" s="1472"/>
      <c r="Q25" s="1472"/>
      <c r="R25" s="1472"/>
      <c r="S25" s="1472"/>
      <c r="T25" s="1472"/>
      <c r="U25" s="1472"/>
      <c r="V25" s="1472"/>
      <c r="W25" s="1472"/>
      <c r="X25" s="1473"/>
      <c r="Y25" s="206"/>
      <c r="Z25" s="136"/>
      <c r="AA25" s="188"/>
      <c r="AB25" s="188"/>
      <c r="AC25" s="188"/>
      <c r="AD25" s="188"/>
      <c r="AE25" s="188"/>
      <c r="AF25" s="188"/>
      <c r="AG25" s="188"/>
      <c r="AH25" s="188"/>
      <c r="AI25" s="902"/>
    </row>
    <row r="26" spans="1:35" ht="15" customHeight="1" x14ac:dyDescent="0.15">
      <c r="A26" s="37"/>
      <c r="B26" s="760"/>
      <c r="C26" s="908"/>
      <c r="D26" s="908"/>
      <c r="E26" s="908"/>
      <c r="F26" s="908"/>
      <c r="G26" s="908"/>
      <c r="H26" s="909"/>
      <c r="I26" s="910"/>
      <c r="J26" s="910"/>
      <c r="K26" s="910"/>
      <c r="L26" s="910"/>
      <c r="M26" s="910"/>
      <c r="N26" s="910"/>
      <c r="O26" s="910"/>
      <c r="P26" s="910"/>
      <c r="Q26" s="910"/>
      <c r="R26" s="910"/>
      <c r="S26" s="910"/>
      <c r="T26" s="910"/>
      <c r="U26" s="910"/>
      <c r="V26" s="910"/>
      <c r="W26" s="910"/>
      <c r="X26" s="905"/>
      <c r="Y26" s="206"/>
      <c r="Z26" s="136"/>
      <c r="AA26" s="188"/>
      <c r="AB26" s="188"/>
      <c r="AC26" s="188"/>
      <c r="AD26" s="188"/>
      <c r="AE26" s="188"/>
      <c r="AF26" s="188"/>
      <c r="AG26" s="188"/>
      <c r="AH26" s="188"/>
      <c r="AI26" s="902"/>
    </row>
    <row r="27" spans="1:35" ht="15" customHeight="1" x14ac:dyDescent="0.15">
      <c r="A27" s="128"/>
      <c r="B27" s="760"/>
      <c r="C27" s="61" t="s">
        <v>126</v>
      </c>
      <c r="D27" s="54" t="s">
        <v>2635</v>
      </c>
      <c r="E27" s="54"/>
      <c r="F27" s="760"/>
      <c r="G27" s="760"/>
      <c r="H27" s="760"/>
      <c r="I27" s="760"/>
      <c r="J27" s="760"/>
      <c r="K27" s="760"/>
      <c r="L27" s="760"/>
      <c r="M27" s="760"/>
      <c r="N27" s="760"/>
      <c r="O27" s="760"/>
      <c r="P27" s="768"/>
      <c r="Q27" s="768"/>
      <c r="R27" s="768"/>
      <c r="S27" s="768"/>
      <c r="T27" s="768"/>
      <c r="U27" s="768"/>
      <c r="V27" s="768"/>
      <c r="W27" s="768"/>
      <c r="X27" s="905"/>
      <c r="Y27" s="206"/>
      <c r="Z27" s="1890" t="s">
        <v>2640</v>
      </c>
      <c r="AA27" s="1891"/>
      <c r="AB27" s="1891"/>
      <c r="AC27" s="1891"/>
      <c r="AD27" s="1891"/>
      <c r="AE27" s="1891"/>
      <c r="AF27" s="1891"/>
      <c r="AG27" s="1891"/>
      <c r="AH27" s="1891"/>
      <c r="AI27" s="1892"/>
    </row>
    <row r="28" spans="1:35" ht="15" customHeight="1" x14ac:dyDescent="0.15">
      <c r="A28" s="128"/>
      <c r="B28" s="760"/>
      <c r="C28" s="760"/>
      <c r="D28" s="760"/>
      <c r="E28" s="760"/>
      <c r="F28" s="760"/>
      <c r="G28" s="760"/>
      <c r="H28" s="760"/>
      <c r="I28" s="762" t="s">
        <v>253</v>
      </c>
      <c r="J28" s="760" t="s">
        <v>254</v>
      </c>
      <c r="K28" s="760"/>
      <c r="L28" s="760"/>
      <c r="M28" s="760"/>
      <c r="N28" s="762" t="s">
        <v>253</v>
      </c>
      <c r="O28" s="760" t="s">
        <v>255</v>
      </c>
      <c r="P28" s="768"/>
      <c r="Q28" s="768"/>
      <c r="R28" s="768"/>
      <c r="S28" s="762" t="s">
        <v>253</v>
      </c>
      <c r="T28" s="768" t="s">
        <v>461</v>
      </c>
      <c r="U28" s="768"/>
      <c r="V28" s="768"/>
      <c r="W28" s="768"/>
      <c r="X28" s="905"/>
      <c r="Y28" s="206"/>
      <c r="Z28" s="1890"/>
      <c r="AA28" s="1891"/>
      <c r="AB28" s="1891"/>
      <c r="AC28" s="1891"/>
      <c r="AD28" s="1891"/>
      <c r="AE28" s="1891"/>
      <c r="AF28" s="1891"/>
      <c r="AG28" s="1891"/>
      <c r="AH28" s="1891"/>
      <c r="AI28" s="1892"/>
    </row>
    <row r="29" spans="1:35" ht="15" customHeight="1" x14ac:dyDescent="0.15">
      <c r="A29" s="128"/>
      <c r="B29" s="760"/>
      <c r="C29" s="760"/>
      <c r="D29" s="768"/>
      <c r="E29" s="768"/>
      <c r="F29" s="768"/>
      <c r="G29" s="768"/>
      <c r="H29" s="768"/>
      <c r="I29" s="768"/>
      <c r="J29" s="764"/>
      <c r="K29" s="768"/>
      <c r="L29" s="768"/>
      <c r="M29" s="768"/>
      <c r="N29" s="768"/>
      <c r="O29" s="764"/>
      <c r="P29" s="768"/>
      <c r="Q29" s="768"/>
      <c r="R29" s="768"/>
      <c r="S29" s="768"/>
      <c r="T29" s="768"/>
      <c r="U29" s="768"/>
      <c r="V29" s="768"/>
      <c r="W29" s="768"/>
      <c r="X29" s="905"/>
      <c r="Y29" s="206"/>
      <c r="Z29" s="129"/>
      <c r="AA29" s="206"/>
      <c r="AB29" s="206"/>
      <c r="AC29" s="206"/>
      <c r="AD29" s="206"/>
      <c r="AE29" s="206"/>
      <c r="AF29" s="206"/>
      <c r="AG29" s="206"/>
      <c r="AH29" s="206"/>
      <c r="AI29" s="644"/>
    </row>
    <row r="30" spans="1:35" ht="15" customHeight="1" x14ac:dyDescent="0.15">
      <c r="A30" s="128"/>
      <c r="B30" s="760"/>
      <c r="C30" s="858"/>
      <c r="D30" s="61" t="s">
        <v>94</v>
      </c>
      <c r="E30" s="54" t="s">
        <v>943</v>
      </c>
      <c r="F30" s="54"/>
      <c r="G30" s="760"/>
      <c r="H30" s="760"/>
      <c r="I30" s="760"/>
      <c r="J30" s="760"/>
      <c r="K30" s="760"/>
      <c r="L30" s="760"/>
      <c r="M30" s="760"/>
      <c r="N30" s="760"/>
      <c r="O30" s="760"/>
      <c r="P30" s="760"/>
      <c r="Q30" s="760"/>
      <c r="R30" s="760"/>
      <c r="S30" s="760"/>
      <c r="T30" s="760"/>
      <c r="U30" s="760"/>
      <c r="V30" s="768"/>
      <c r="W30" s="768"/>
      <c r="X30" s="905"/>
      <c r="Y30" s="206"/>
      <c r="Z30" s="129"/>
      <c r="AA30" s="130"/>
      <c r="AB30" s="130"/>
      <c r="AC30" s="130"/>
      <c r="AD30" s="130"/>
      <c r="AE30" s="130"/>
      <c r="AF30" s="130"/>
      <c r="AG30" s="130"/>
      <c r="AH30" s="130"/>
      <c r="AI30" s="131"/>
    </row>
    <row r="31" spans="1:35" ht="15" customHeight="1" x14ac:dyDescent="0.15">
      <c r="A31" s="128"/>
      <c r="B31" s="760"/>
      <c r="C31" s="858"/>
      <c r="D31" s="1665"/>
      <c r="E31" s="1666"/>
      <c r="F31" s="1666"/>
      <c r="G31" s="1666"/>
      <c r="H31" s="1666"/>
      <c r="I31" s="1666"/>
      <c r="J31" s="1666"/>
      <c r="K31" s="1666"/>
      <c r="L31" s="1666"/>
      <c r="M31" s="1666"/>
      <c r="N31" s="1666"/>
      <c r="O31" s="1666"/>
      <c r="P31" s="1666"/>
      <c r="Q31" s="1666"/>
      <c r="R31" s="1666"/>
      <c r="S31" s="1666"/>
      <c r="T31" s="1666"/>
      <c r="U31" s="1666"/>
      <c r="V31" s="1666"/>
      <c r="W31" s="1666"/>
      <c r="X31" s="1667"/>
      <c r="Y31" s="206"/>
      <c r="Z31" s="129"/>
      <c r="AA31" s="130"/>
      <c r="AB31" s="130"/>
      <c r="AC31" s="130"/>
      <c r="AD31" s="130"/>
      <c r="AE31" s="130"/>
      <c r="AF31" s="130"/>
      <c r="AG31" s="130"/>
      <c r="AH31" s="130"/>
      <c r="AI31" s="131"/>
    </row>
    <row r="32" spans="1:35" ht="15" customHeight="1" x14ac:dyDescent="0.15">
      <c r="A32" s="128"/>
      <c r="B32" s="760"/>
      <c r="C32" s="858"/>
      <c r="D32" s="1708"/>
      <c r="E32" s="1709"/>
      <c r="F32" s="1709"/>
      <c r="G32" s="1709"/>
      <c r="H32" s="1709"/>
      <c r="I32" s="1709"/>
      <c r="J32" s="1709"/>
      <c r="K32" s="1709"/>
      <c r="L32" s="1709"/>
      <c r="M32" s="1709"/>
      <c r="N32" s="1709"/>
      <c r="O32" s="1709"/>
      <c r="P32" s="1709"/>
      <c r="Q32" s="1709"/>
      <c r="R32" s="1709"/>
      <c r="S32" s="1709"/>
      <c r="T32" s="1709"/>
      <c r="U32" s="1709"/>
      <c r="V32" s="1709"/>
      <c r="W32" s="1709"/>
      <c r="X32" s="1710"/>
      <c r="Y32" s="206"/>
      <c r="Z32" s="129"/>
      <c r="AA32" s="130"/>
      <c r="AB32" s="130"/>
      <c r="AC32" s="130"/>
      <c r="AD32" s="130"/>
      <c r="AE32" s="130"/>
      <c r="AF32" s="130"/>
      <c r="AG32" s="130"/>
      <c r="AH32" s="130"/>
      <c r="AI32" s="131"/>
    </row>
    <row r="33" spans="1:35" ht="15" customHeight="1" x14ac:dyDescent="0.15">
      <c r="A33" s="128"/>
      <c r="B33" s="760"/>
      <c r="C33" s="906"/>
      <c r="D33" s="1668"/>
      <c r="E33" s="1669"/>
      <c r="F33" s="1669"/>
      <c r="G33" s="1669"/>
      <c r="H33" s="1669"/>
      <c r="I33" s="1669"/>
      <c r="J33" s="1669"/>
      <c r="K33" s="1669"/>
      <c r="L33" s="1669"/>
      <c r="M33" s="1669"/>
      <c r="N33" s="1669"/>
      <c r="O33" s="1669"/>
      <c r="P33" s="1669"/>
      <c r="Q33" s="1669"/>
      <c r="R33" s="1669"/>
      <c r="S33" s="1669"/>
      <c r="T33" s="1669"/>
      <c r="U33" s="1669"/>
      <c r="V33" s="1669"/>
      <c r="W33" s="1669"/>
      <c r="X33" s="1670"/>
      <c r="Y33" s="206"/>
      <c r="Z33" s="129"/>
      <c r="AA33" s="130"/>
      <c r="AB33" s="130"/>
      <c r="AC33" s="130"/>
      <c r="AD33" s="130"/>
      <c r="AE33" s="130"/>
      <c r="AF33" s="130"/>
      <c r="AG33" s="130"/>
      <c r="AH33" s="130"/>
      <c r="AI33" s="131"/>
    </row>
    <row r="34" spans="1:35" ht="15" customHeight="1" x14ac:dyDescent="0.15">
      <c r="A34" s="35"/>
      <c r="B34" s="768"/>
      <c r="C34" s="56"/>
      <c r="D34" s="208"/>
      <c r="E34" s="768"/>
      <c r="F34" s="768"/>
      <c r="G34" s="768"/>
      <c r="H34" s="768"/>
      <c r="I34" s="768"/>
      <c r="J34" s="768"/>
      <c r="K34" s="768"/>
      <c r="L34" s="768"/>
      <c r="M34" s="768"/>
      <c r="N34" s="768"/>
      <c r="O34" s="768"/>
      <c r="P34" s="768"/>
      <c r="Q34" s="768"/>
      <c r="R34" s="768"/>
      <c r="S34" s="768"/>
      <c r="T34" s="768"/>
      <c r="U34" s="768"/>
      <c r="V34" s="60"/>
      <c r="W34" s="60"/>
      <c r="X34" s="851"/>
      <c r="Y34" s="206"/>
      <c r="Z34" s="765"/>
      <c r="AA34" s="766"/>
      <c r="AB34" s="766"/>
      <c r="AC34" s="766"/>
      <c r="AD34" s="766"/>
      <c r="AE34" s="766"/>
      <c r="AF34" s="766"/>
      <c r="AG34" s="766"/>
      <c r="AH34" s="766"/>
      <c r="AI34" s="767"/>
    </row>
    <row r="35" spans="1:35" ht="15" customHeight="1" x14ac:dyDescent="0.15">
      <c r="A35" s="921" t="s">
        <v>2655</v>
      </c>
      <c r="B35" s="335"/>
      <c r="C35" s="335"/>
      <c r="D35" s="760"/>
      <c r="E35" s="760"/>
      <c r="F35" s="760"/>
      <c r="G35" s="760"/>
      <c r="H35" s="760"/>
      <c r="I35" s="760"/>
      <c r="J35" s="760"/>
      <c r="K35" s="760"/>
      <c r="L35" s="760"/>
      <c r="M35" s="760"/>
      <c r="N35" s="760"/>
      <c r="O35" s="760"/>
      <c r="P35" s="760"/>
      <c r="Q35" s="760"/>
      <c r="R35" s="760"/>
      <c r="S35" s="760"/>
      <c r="T35" s="760"/>
      <c r="U35" s="760"/>
      <c r="V35" s="760"/>
      <c r="W35" s="760"/>
      <c r="X35" s="206"/>
      <c r="Y35" s="206"/>
      <c r="Z35" s="662"/>
      <c r="AA35" s="206"/>
      <c r="AB35" s="206"/>
      <c r="AC35" s="206"/>
      <c r="AD35" s="206"/>
      <c r="AE35" s="206"/>
      <c r="AF35" s="206"/>
      <c r="AG35" s="206"/>
      <c r="AH35" s="206"/>
      <c r="AI35" s="644"/>
    </row>
    <row r="36" spans="1:35" ht="15" customHeight="1" x14ac:dyDescent="0.15">
      <c r="A36" s="128"/>
      <c r="B36" s="760"/>
      <c r="C36" s="760"/>
      <c r="D36" s="760"/>
      <c r="E36" s="760"/>
      <c r="F36" s="760"/>
      <c r="G36" s="760"/>
      <c r="H36" s="760"/>
      <c r="I36" s="760"/>
      <c r="J36" s="760"/>
      <c r="K36" s="760"/>
      <c r="L36" s="760"/>
      <c r="M36" s="760"/>
      <c r="N36" s="760"/>
      <c r="O36" s="760"/>
      <c r="P36" s="760"/>
      <c r="Q36" s="760"/>
      <c r="R36" s="760"/>
      <c r="S36" s="760"/>
      <c r="T36" s="760"/>
      <c r="U36" s="760"/>
      <c r="V36" s="760"/>
      <c r="W36" s="760"/>
      <c r="X36" s="206"/>
      <c r="Y36" s="206"/>
      <c r="Z36" s="662"/>
      <c r="AA36" s="206"/>
      <c r="AB36" s="206"/>
      <c r="AC36" s="206"/>
      <c r="AD36" s="206"/>
      <c r="AE36" s="206"/>
      <c r="AF36" s="206"/>
      <c r="AG36" s="206"/>
      <c r="AH36" s="206"/>
      <c r="AI36" s="644"/>
    </row>
    <row r="37" spans="1:35" ht="15" customHeight="1" x14ac:dyDescent="0.15">
      <c r="A37" s="37"/>
      <c r="B37" s="61" t="s">
        <v>251</v>
      </c>
      <c r="C37" s="54" t="s">
        <v>2625</v>
      </c>
      <c r="D37" s="54"/>
      <c r="E37" s="760"/>
      <c r="F37" s="760"/>
      <c r="G37" s="760"/>
      <c r="H37" s="760"/>
      <c r="I37" s="760"/>
      <c r="J37" s="760"/>
      <c r="K37" s="760"/>
      <c r="L37" s="760"/>
      <c r="M37" s="760"/>
      <c r="N37" s="760"/>
      <c r="O37" s="760"/>
      <c r="P37" s="760"/>
      <c r="Q37" s="760"/>
      <c r="R37" s="760"/>
      <c r="S37" s="760"/>
      <c r="T37" s="760"/>
      <c r="U37" s="760"/>
      <c r="V37" s="760"/>
      <c r="W37" s="760"/>
      <c r="X37" s="206"/>
      <c r="Y37" s="206"/>
      <c r="Z37" s="136" t="s">
        <v>2628</v>
      </c>
      <c r="AA37" s="188"/>
      <c r="AB37" s="188"/>
      <c r="AC37" s="188"/>
      <c r="AD37" s="188"/>
      <c r="AE37" s="188"/>
      <c r="AF37" s="188"/>
      <c r="AG37" s="188"/>
      <c r="AH37" s="188"/>
      <c r="AI37" s="902"/>
    </row>
    <row r="38" spans="1:35" ht="15" customHeight="1" x14ac:dyDescent="0.15">
      <c r="A38" s="37"/>
      <c r="B38" s="760"/>
      <c r="C38" s="760"/>
      <c r="D38" s="760"/>
      <c r="E38" s="760"/>
      <c r="F38" s="760"/>
      <c r="G38" s="760"/>
      <c r="H38" s="760"/>
      <c r="I38" s="206"/>
      <c r="J38" s="206"/>
      <c r="K38" s="206"/>
      <c r="L38" s="206"/>
      <c r="M38" s="206"/>
      <c r="N38" s="762" t="s">
        <v>253</v>
      </c>
      <c r="O38" s="760" t="s">
        <v>254</v>
      </c>
      <c r="P38" s="760"/>
      <c r="Q38" s="760"/>
      <c r="R38" s="760"/>
      <c r="S38" s="762" t="s">
        <v>253</v>
      </c>
      <c r="T38" s="760" t="s">
        <v>255</v>
      </c>
      <c r="U38" s="760"/>
      <c r="V38" s="760"/>
      <c r="W38" s="760"/>
      <c r="X38" s="206"/>
      <c r="Y38" s="206"/>
      <c r="Z38" s="136"/>
      <c r="AA38" s="188"/>
      <c r="AB38" s="188"/>
      <c r="AC38" s="188"/>
      <c r="AD38" s="188"/>
      <c r="AE38" s="188"/>
      <c r="AF38" s="188"/>
      <c r="AG38" s="188"/>
      <c r="AH38" s="188"/>
      <c r="AI38" s="902"/>
    </row>
    <row r="39" spans="1:35" ht="15" customHeight="1" x14ac:dyDescent="0.15">
      <c r="A39" s="37"/>
      <c r="B39" s="760"/>
      <c r="C39" s="760"/>
      <c r="D39" s="760"/>
      <c r="E39" s="760"/>
      <c r="F39" s="760"/>
      <c r="G39" s="760"/>
      <c r="H39" s="760"/>
      <c r="I39" s="760"/>
      <c r="J39" s="760"/>
      <c r="K39" s="760"/>
      <c r="L39" s="760"/>
      <c r="M39" s="760"/>
      <c r="N39" s="760"/>
      <c r="O39" s="760"/>
      <c r="P39" s="760"/>
      <c r="Q39" s="760"/>
      <c r="R39" s="760"/>
      <c r="S39" s="760"/>
      <c r="T39" s="760"/>
      <c r="U39" s="760"/>
      <c r="V39" s="760"/>
      <c r="W39" s="760"/>
      <c r="X39" s="206"/>
      <c r="Y39" s="206"/>
      <c r="Z39" s="136"/>
      <c r="AA39" s="188"/>
      <c r="AB39" s="188"/>
      <c r="AC39" s="188"/>
      <c r="AD39" s="188"/>
      <c r="AE39" s="188"/>
      <c r="AF39" s="188"/>
      <c r="AG39" s="188"/>
      <c r="AH39" s="188"/>
      <c r="AI39" s="902"/>
    </row>
    <row r="40" spans="1:35" ht="15" customHeight="1" x14ac:dyDescent="0.15">
      <c r="A40" s="37"/>
      <c r="B40" s="760"/>
      <c r="C40" s="762" t="s">
        <v>126</v>
      </c>
      <c r="D40" s="760" t="s">
        <v>2626</v>
      </c>
      <c r="E40" s="760"/>
      <c r="F40" s="760"/>
      <c r="G40" s="760"/>
      <c r="H40" s="760"/>
      <c r="I40" s="760"/>
      <c r="J40" s="760"/>
      <c r="K40" s="760"/>
      <c r="L40" s="760"/>
      <c r="M40" s="760"/>
      <c r="N40" s="760"/>
      <c r="O40" s="760"/>
      <c r="P40" s="760"/>
      <c r="Q40" s="760"/>
      <c r="R40" s="760"/>
      <c r="S40" s="760"/>
      <c r="T40" s="760"/>
      <c r="U40" s="760"/>
      <c r="V40" s="760"/>
      <c r="W40" s="760"/>
      <c r="X40" s="206"/>
      <c r="Y40" s="206"/>
      <c r="Z40" s="136"/>
      <c r="AA40" s="188"/>
      <c r="AB40" s="188"/>
      <c r="AC40" s="188"/>
      <c r="AD40" s="188"/>
      <c r="AE40" s="188"/>
      <c r="AF40" s="188"/>
      <c r="AG40" s="188"/>
      <c r="AH40" s="188"/>
      <c r="AI40" s="902"/>
    </row>
    <row r="41" spans="1:35" ht="15" customHeight="1" x14ac:dyDescent="0.15">
      <c r="A41" s="37"/>
      <c r="B41" s="760"/>
      <c r="C41" s="1665"/>
      <c r="D41" s="1666"/>
      <c r="E41" s="1666"/>
      <c r="F41" s="1666"/>
      <c r="G41" s="1666"/>
      <c r="H41" s="1666"/>
      <c r="I41" s="1666"/>
      <c r="J41" s="1666"/>
      <c r="K41" s="1666"/>
      <c r="L41" s="1666"/>
      <c r="M41" s="1666"/>
      <c r="N41" s="1666"/>
      <c r="O41" s="1666"/>
      <c r="P41" s="1666"/>
      <c r="Q41" s="1666"/>
      <c r="R41" s="1666"/>
      <c r="S41" s="1666"/>
      <c r="T41" s="1666"/>
      <c r="U41" s="1666"/>
      <c r="V41" s="1666"/>
      <c r="W41" s="1666"/>
      <c r="X41" s="1667"/>
      <c r="Y41" s="206"/>
      <c r="Z41" s="136"/>
      <c r="AA41" s="188"/>
      <c r="AB41" s="188"/>
      <c r="AC41" s="188"/>
      <c r="AD41" s="188"/>
      <c r="AE41" s="188"/>
      <c r="AF41" s="188"/>
      <c r="AG41" s="188"/>
      <c r="AH41" s="188"/>
      <c r="AI41" s="902"/>
    </row>
    <row r="42" spans="1:35" ht="15" customHeight="1" x14ac:dyDescent="0.15">
      <c r="A42" s="37"/>
      <c r="B42" s="760"/>
      <c r="C42" s="1708"/>
      <c r="D42" s="1709"/>
      <c r="E42" s="1709"/>
      <c r="F42" s="1709"/>
      <c r="G42" s="1709"/>
      <c r="H42" s="1709"/>
      <c r="I42" s="1709"/>
      <c r="J42" s="1709"/>
      <c r="K42" s="1709"/>
      <c r="L42" s="1709"/>
      <c r="M42" s="1709"/>
      <c r="N42" s="1709"/>
      <c r="O42" s="1709"/>
      <c r="P42" s="1709"/>
      <c r="Q42" s="1709"/>
      <c r="R42" s="1709"/>
      <c r="S42" s="1709"/>
      <c r="T42" s="1709"/>
      <c r="U42" s="1709"/>
      <c r="V42" s="1709"/>
      <c r="W42" s="1709"/>
      <c r="X42" s="1710"/>
      <c r="Y42" s="206"/>
      <c r="Z42" s="136"/>
      <c r="AA42" s="188"/>
      <c r="AB42" s="188"/>
      <c r="AC42" s="188"/>
      <c r="AD42" s="188"/>
      <c r="AE42" s="188"/>
      <c r="AF42" s="188"/>
      <c r="AG42" s="188"/>
      <c r="AH42" s="188"/>
      <c r="AI42" s="902"/>
    </row>
    <row r="43" spans="1:35" ht="15" customHeight="1" x14ac:dyDescent="0.15">
      <c r="A43" s="37"/>
      <c r="B43" s="760"/>
      <c r="C43" s="1668"/>
      <c r="D43" s="1669"/>
      <c r="E43" s="1669"/>
      <c r="F43" s="1669"/>
      <c r="G43" s="1669"/>
      <c r="H43" s="1669"/>
      <c r="I43" s="1669"/>
      <c r="J43" s="1669"/>
      <c r="K43" s="1669"/>
      <c r="L43" s="1669"/>
      <c r="M43" s="1669"/>
      <c r="N43" s="1669"/>
      <c r="O43" s="1669"/>
      <c r="P43" s="1669"/>
      <c r="Q43" s="1669"/>
      <c r="R43" s="1669"/>
      <c r="S43" s="1669"/>
      <c r="T43" s="1669"/>
      <c r="U43" s="1669"/>
      <c r="V43" s="1669"/>
      <c r="W43" s="1669"/>
      <c r="X43" s="1670"/>
      <c r="Y43" s="206"/>
      <c r="Z43" s="136"/>
      <c r="AA43" s="188"/>
      <c r="AB43" s="188"/>
      <c r="AC43" s="188"/>
      <c r="AD43" s="188"/>
      <c r="AE43" s="188"/>
      <c r="AF43" s="188"/>
      <c r="AG43" s="188"/>
      <c r="AH43" s="188"/>
      <c r="AI43" s="902"/>
    </row>
    <row r="44" spans="1:35" ht="15" customHeight="1" x14ac:dyDescent="0.15">
      <c r="A44" s="37"/>
      <c r="B44" s="760"/>
      <c r="C44" s="760"/>
      <c r="D44" s="760"/>
      <c r="E44" s="760"/>
      <c r="F44" s="760"/>
      <c r="G44" s="760"/>
      <c r="H44" s="760"/>
      <c r="I44" s="760"/>
      <c r="J44" s="760"/>
      <c r="K44" s="760"/>
      <c r="L44" s="760"/>
      <c r="M44" s="760"/>
      <c r="N44" s="760"/>
      <c r="O44" s="760"/>
      <c r="P44" s="760"/>
      <c r="Q44" s="760"/>
      <c r="R44" s="760"/>
      <c r="S44" s="760"/>
      <c r="T44" s="760"/>
      <c r="U44" s="760"/>
      <c r="V44" s="760"/>
      <c r="W44" s="760"/>
      <c r="X44" s="206"/>
      <c r="Y44" s="206"/>
      <c r="Z44" s="136"/>
      <c r="AA44" s="188"/>
      <c r="AB44" s="188"/>
      <c r="AC44" s="188"/>
      <c r="AD44" s="188"/>
      <c r="AE44" s="188"/>
      <c r="AF44" s="188"/>
      <c r="AG44" s="188"/>
      <c r="AH44" s="188"/>
      <c r="AI44" s="902"/>
    </row>
    <row r="45" spans="1:35" ht="15" customHeight="1" x14ac:dyDescent="0.15">
      <c r="A45" s="37"/>
      <c r="B45" s="61" t="s">
        <v>251</v>
      </c>
      <c r="C45" s="54" t="s">
        <v>2627</v>
      </c>
      <c r="D45" s="760"/>
      <c r="E45" s="760"/>
      <c r="F45" s="760"/>
      <c r="G45" s="760"/>
      <c r="H45" s="760"/>
      <c r="I45" s="760"/>
      <c r="J45" s="760"/>
      <c r="K45" s="760"/>
      <c r="L45" s="760"/>
      <c r="M45" s="760"/>
      <c r="N45" s="760"/>
      <c r="O45" s="760"/>
      <c r="P45" s="760"/>
      <c r="Q45" s="760"/>
      <c r="R45" s="760"/>
      <c r="S45" s="760"/>
      <c r="T45" s="760"/>
      <c r="U45" s="760"/>
      <c r="V45" s="760"/>
      <c r="W45" s="760"/>
      <c r="X45" s="206"/>
      <c r="Y45" s="206"/>
      <c r="Z45" s="1887" t="s">
        <v>2629</v>
      </c>
      <c r="AA45" s="1888"/>
      <c r="AB45" s="1888"/>
      <c r="AC45" s="1888"/>
      <c r="AD45" s="1888"/>
      <c r="AE45" s="1888"/>
      <c r="AF45" s="1888"/>
      <c r="AG45" s="1888"/>
      <c r="AH45" s="1888"/>
      <c r="AI45" s="1889"/>
    </row>
    <row r="46" spans="1:35" ht="15" customHeight="1" x14ac:dyDescent="0.15">
      <c r="A46" s="37"/>
      <c r="B46" s="760"/>
      <c r="C46" s="760"/>
      <c r="D46" s="760"/>
      <c r="E46" s="760"/>
      <c r="F46" s="760"/>
      <c r="G46" s="760"/>
      <c r="H46" s="760"/>
      <c r="I46" s="206"/>
      <c r="J46" s="206"/>
      <c r="K46" s="206"/>
      <c r="L46" s="206"/>
      <c r="M46" s="206"/>
      <c r="N46" s="762" t="s">
        <v>253</v>
      </c>
      <c r="O46" s="760" t="s">
        <v>254</v>
      </c>
      <c r="P46" s="760"/>
      <c r="Q46" s="760"/>
      <c r="R46" s="760"/>
      <c r="S46" s="762" t="s">
        <v>253</v>
      </c>
      <c r="T46" s="760" t="s">
        <v>255</v>
      </c>
      <c r="U46" s="760"/>
      <c r="V46" s="760"/>
      <c r="W46" s="760"/>
      <c r="X46" s="206"/>
      <c r="Y46" s="206"/>
      <c r="Z46" s="1887"/>
      <c r="AA46" s="1888"/>
      <c r="AB46" s="1888"/>
      <c r="AC46" s="1888"/>
      <c r="AD46" s="1888"/>
      <c r="AE46" s="1888"/>
      <c r="AF46" s="1888"/>
      <c r="AG46" s="1888"/>
      <c r="AH46" s="1888"/>
      <c r="AI46" s="1889"/>
    </row>
    <row r="47" spans="1:35" ht="15" customHeight="1" x14ac:dyDescent="0.15">
      <c r="A47" s="37"/>
      <c r="B47" s="760"/>
      <c r="C47" s="760"/>
      <c r="D47" s="760"/>
      <c r="E47" s="760"/>
      <c r="F47" s="760"/>
      <c r="G47" s="760"/>
      <c r="H47" s="760"/>
      <c r="I47" s="126"/>
      <c r="J47" s="126"/>
      <c r="K47" s="126"/>
      <c r="L47" s="126"/>
      <c r="M47" s="126"/>
      <c r="N47" s="126"/>
      <c r="O47" s="126"/>
      <c r="P47" s="760"/>
      <c r="Q47" s="760"/>
      <c r="R47" s="760"/>
      <c r="S47" s="760"/>
      <c r="T47" s="760"/>
      <c r="U47" s="760"/>
      <c r="V47" s="760"/>
      <c r="W47" s="760"/>
      <c r="X47" s="206"/>
      <c r="Y47" s="206"/>
      <c r="Z47" s="1887"/>
      <c r="AA47" s="1888"/>
      <c r="AB47" s="1888"/>
      <c r="AC47" s="1888"/>
      <c r="AD47" s="1888"/>
      <c r="AE47" s="1888"/>
      <c r="AF47" s="1888"/>
      <c r="AG47" s="1888"/>
      <c r="AH47" s="1888"/>
      <c r="AI47" s="1889"/>
    </row>
    <row r="48" spans="1:35" ht="15" customHeight="1" x14ac:dyDescent="0.15">
      <c r="A48" s="37"/>
      <c r="B48" s="760"/>
      <c r="C48" s="61" t="s">
        <v>126</v>
      </c>
      <c r="D48" s="54" t="s">
        <v>2626</v>
      </c>
      <c r="E48" s="54"/>
      <c r="F48" s="760"/>
      <c r="G48" s="760"/>
      <c r="H48" s="760"/>
      <c r="I48" s="760"/>
      <c r="J48" s="760"/>
      <c r="K48" s="760"/>
      <c r="L48" s="760"/>
      <c r="M48" s="760"/>
      <c r="N48" s="760"/>
      <c r="O48" s="760"/>
      <c r="P48" s="760"/>
      <c r="Q48" s="760"/>
      <c r="R48" s="760"/>
      <c r="S48" s="760"/>
      <c r="T48" s="760"/>
      <c r="U48" s="760"/>
      <c r="V48" s="760"/>
      <c r="W48" s="760"/>
      <c r="X48" s="206"/>
      <c r="Y48" s="206"/>
      <c r="Z48" s="662"/>
      <c r="AA48" s="206"/>
      <c r="AB48" s="206"/>
      <c r="AC48" s="206"/>
      <c r="AD48" s="206"/>
      <c r="AE48" s="206"/>
      <c r="AF48" s="206"/>
      <c r="AG48" s="206"/>
      <c r="AH48" s="206"/>
      <c r="AI48" s="644"/>
    </row>
    <row r="49" spans="1:35" ht="15" customHeight="1" x14ac:dyDescent="0.15">
      <c r="A49" s="37"/>
      <c r="B49" s="760"/>
      <c r="C49" s="1665"/>
      <c r="D49" s="1666"/>
      <c r="E49" s="1666"/>
      <c r="F49" s="1666"/>
      <c r="G49" s="1666"/>
      <c r="H49" s="1666"/>
      <c r="I49" s="1666"/>
      <c r="J49" s="1666"/>
      <c r="K49" s="1666"/>
      <c r="L49" s="1666"/>
      <c r="M49" s="1666"/>
      <c r="N49" s="1666"/>
      <c r="O49" s="1666"/>
      <c r="P49" s="1666"/>
      <c r="Q49" s="1666"/>
      <c r="R49" s="1666"/>
      <c r="S49" s="1666"/>
      <c r="T49" s="1666"/>
      <c r="U49" s="1666"/>
      <c r="V49" s="1666"/>
      <c r="W49" s="1666"/>
      <c r="X49" s="1667"/>
      <c r="Y49" s="206"/>
      <c r="Z49" s="662"/>
      <c r="AA49" s="206"/>
      <c r="AB49" s="206"/>
      <c r="AC49" s="206"/>
      <c r="AD49" s="206"/>
      <c r="AE49" s="206"/>
      <c r="AF49" s="206"/>
      <c r="AG49" s="206"/>
      <c r="AH49" s="206"/>
      <c r="AI49" s="644"/>
    </row>
    <row r="50" spans="1:35" ht="15" customHeight="1" x14ac:dyDescent="0.15">
      <c r="A50" s="37"/>
      <c r="B50" s="760"/>
      <c r="C50" s="1708"/>
      <c r="D50" s="1709"/>
      <c r="E50" s="1709"/>
      <c r="F50" s="1709"/>
      <c r="G50" s="1709"/>
      <c r="H50" s="1709"/>
      <c r="I50" s="1709"/>
      <c r="J50" s="1709"/>
      <c r="K50" s="1709"/>
      <c r="L50" s="1709"/>
      <c r="M50" s="1709"/>
      <c r="N50" s="1709"/>
      <c r="O50" s="1709"/>
      <c r="P50" s="1709"/>
      <c r="Q50" s="1709"/>
      <c r="R50" s="1709"/>
      <c r="S50" s="1709"/>
      <c r="T50" s="1709"/>
      <c r="U50" s="1709"/>
      <c r="V50" s="1709"/>
      <c r="W50" s="1709"/>
      <c r="X50" s="1710"/>
      <c r="Y50" s="206"/>
      <c r="Z50" s="662"/>
      <c r="AA50" s="206"/>
      <c r="AB50" s="206"/>
      <c r="AC50" s="206"/>
      <c r="AD50" s="206"/>
      <c r="AE50" s="206"/>
      <c r="AF50" s="206"/>
      <c r="AG50" s="206"/>
      <c r="AH50" s="206"/>
      <c r="AI50" s="644"/>
    </row>
    <row r="51" spans="1:35" ht="15" customHeight="1" x14ac:dyDescent="0.15">
      <c r="A51" s="37"/>
      <c r="B51" s="760"/>
      <c r="C51" s="1668"/>
      <c r="D51" s="1669"/>
      <c r="E51" s="1669"/>
      <c r="F51" s="1669"/>
      <c r="G51" s="1669"/>
      <c r="H51" s="1669"/>
      <c r="I51" s="1669"/>
      <c r="J51" s="1669"/>
      <c r="K51" s="1669"/>
      <c r="L51" s="1669"/>
      <c r="M51" s="1669"/>
      <c r="N51" s="1669"/>
      <c r="O51" s="1669"/>
      <c r="P51" s="1669"/>
      <c r="Q51" s="1669"/>
      <c r="R51" s="1669"/>
      <c r="S51" s="1669"/>
      <c r="T51" s="1669"/>
      <c r="U51" s="1669"/>
      <c r="V51" s="1669"/>
      <c r="W51" s="1669"/>
      <c r="X51" s="1670"/>
      <c r="Y51" s="206"/>
      <c r="Z51" s="662"/>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2"/>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662"/>
      <c r="AA56" s="206"/>
      <c r="AB56" s="206"/>
      <c r="AC56" s="206"/>
      <c r="AD56" s="206"/>
      <c r="AE56" s="206"/>
      <c r="AF56" s="206"/>
      <c r="AG56" s="206"/>
      <c r="AH56" s="206"/>
      <c r="AI56" s="644"/>
    </row>
    <row r="57" spans="1:35" ht="15" customHeight="1" x14ac:dyDescent="0.15">
      <c r="A57" s="663"/>
      <c r="B57" s="651"/>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63"/>
      <c r="AA57" s="651"/>
      <c r="AB57" s="651"/>
      <c r="AC57" s="651"/>
      <c r="AD57" s="651"/>
      <c r="AE57" s="651"/>
      <c r="AF57" s="651"/>
      <c r="AG57" s="651"/>
      <c r="AH57" s="651"/>
      <c r="AI57" s="664"/>
    </row>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sheetData>
  <mergeCells count="22">
    <mergeCell ref="A1:Y2"/>
    <mergeCell ref="Z1:AI2"/>
    <mergeCell ref="I8:J8"/>
    <mergeCell ref="L8:M8"/>
    <mergeCell ref="C41:X43"/>
    <mergeCell ref="H16:X20"/>
    <mergeCell ref="Z45:AI47"/>
    <mergeCell ref="C49:X51"/>
    <mergeCell ref="D7:F7"/>
    <mergeCell ref="G7:H7"/>
    <mergeCell ref="I7:J7"/>
    <mergeCell ref="L7:M7"/>
    <mergeCell ref="O7:P7"/>
    <mergeCell ref="D8:F8"/>
    <mergeCell ref="G8:H8"/>
    <mergeCell ref="D31:X33"/>
    <mergeCell ref="Z27:AI28"/>
    <mergeCell ref="O8:P8"/>
    <mergeCell ref="C16:G20"/>
    <mergeCell ref="C21:G25"/>
    <mergeCell ref="C11:X12"/>
    <mergeCell ref="H21:X25"/>
  </mergeCells>
  <phoneticPr fontId="4"/>
  <dataValidations count="3">
    <dataValidation type="list" allowBlank="1" showInputMessage="1" showErrorMessage="1" sqref="N46 S46 N38 S38 I28 N28 S28">
      <formula1>"■,□"</formula1>
    </dataValidation>
    <dataValidation type="list" allowBlank="1" showInputMessage="1" showErrorMessage="1" sqref="C7:C8 T7">
      <formula1>"□,■"</formula1>
    </dataValidation>
    <dataValidation type="list" allowBlank="1" showInputMessage="1" showErrorMessage="1" sqref="G7:H7">
      <formula1>"令和,平成"</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6"/>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922" t="s">
        <v>2666</v>
      </c>
      <c r="B4" s="306"/>
      <c r="C4" s="119"/>
      <c r="D4" s="119"/>
      <c r="E4" s="119"/>
      <c r="F4" s="119"/>
      <c r="G4" s="119"/>
      <c r="H4" s="119"/>
      <c r="I4" s="119"/>
      <c r="J4" s="119"/>
      <c r="K4" s="119"/>
      <c r="L4" s="119"/>
      <c r="M4" s="119"/>
      <c r="N4" s="119"/>
      <c r="O4" s="119"/>
      <c r="P4" s="119"/>
      <c r="Q4" s="119"/>
      <c r="R4" s="119"/>
      <c r="S4" s="119"/>
      <c r="T4" s="119"/>
      <c r="U4" s="119"/>
      <c r="V4" s="119"/>
      <c r="W4" s="119"/>
      <c r="X4" s="119"/>
      <c r="Y4" s="119"/>
      <c r="Z4" s="1505" t="s">
        <v>953</v>
      </c>
      <c r="AA4" s="1506"/>
      <c r="AB4" s="1506"/>
      <c r="AC4" s="1506"/>
      <c r="AD4" s="1506"/>
      <c r="AE4" s="1506"/>
      <c r="AF4" s="1506"/>
      <c r="AG4" s="1506"/>
      <c r="AH4" s="1506"/>
      <c r="AI4" s="1507"/>
    </row>
    <row r="5" spans="1:35" ht="12.75" customHeight="1" x14ac:dyDescent="0.15">
      <c r="A5" s="88"/>
      <c r="B5" s="119"/>
      <c r="C5" s="119"/>
      <c r="D5" s="119"/>
      <c r="E5" s="119"/>
      <c r="F5" s="119"/>
      <c r="G5" s="119"/>
      <c r="H5" s="119"/>
      <c r="I5" s="119"/>
      <c r="J5" s="119"/>
      <c r="K5" s="119"/>
      <c r="L5" s="119"/>
      <c r="M5" s="119"/>
      <c r="N5" s="119"/>
      <c r="O5" s="119"/>
      <c r="P5" s="119"/>
      <c r="Q5" s="119"/>
      <c r="R5" s="119"/>
      <c r="S5" s="119"/>
      <c r="T5" s="119"/>
      <c r="U5" s="119"/>
      <c r="V5" s="119"/>
      <c r="W5" s="119"/>
      <c r="X5" s="119"/>
      <c r="Y5" s="119"/>
      <c r="Z5" s="1505"/>
      <c r="AA5" s="1506"/>
      <c r="AB5" s="1506"/>
      <c r="AC5" s="1506"/>
      <c r="AD5" s="1506"/>
      <c r="AE5" s="1506"/>
      <c r="AF5" s="1506"/>
      <c r="AG5" s="1506"/>
      <c r="AH5" s="1506"/>
      <c r="AI5" s="1507"/>
    </row>
    <row r="6" spans="1:35" ht="15" customHeight="1" x14ac:dyDescent="0.15">
      <c r="A6" s="88"/>
      <c r="B6" s="56" t="s">
        <v>251</v>
      </c>
      <c r="C6" s="208" t="s">
        <v>948</v>
      </c>
      <c r="D6" s="141"/>
      <c r="E6" s="301"/>
      <c r="F6" s="301"/>
      <c r="G6" s="301"/>
      <c r="H6" s="301"/>
      <c r="I6" s="141"/>
      <c r="J6" s="302"/>
      <c r="K6" s="303"/>
      <c r="L6" s="303"/>
      <c r="M6" s="303"/>
      <c r="N6" s="303"/>
      <c r="O6" s="141"/>
      <c r="P6" s="304"/>
      <c r="Q6" s="304"/>
      <c r="R6" s="304"/>
      <c r="S6" s="119"/>
      <c r="T6" s="119"/>
      <c r="U6" s="119"/>
      <c r="V6" s="119"/>
      <c r="W6" s="119"/>
      <c r="X6" s="119"/>
      <c r="Y6" s="119"/>
      <c r="Z6" s="1505"/>
      <c r="AA6" s="1506"/>
      <c r="AB6" s="1506"/>
      <c r="AC6" s="1506"/>
      <c r="AD6" s="1506"/>
      <c r="AE6" s="1506"/>
      <c r="AF6" s="1506"/>
      <c r="AG6" s="1506"/>
      <c r="AH6" s="1506"/>
      <c r="AI6" s="1507"/>
    </row>
    <row r="7" spans="1:35" ht="15" customHeight="1" x14ac:dyDescent="0.15">
      <c r="A7" s="88"/>
      <c r="B7" s="300"/>
      <c r="C7" s="141"/>
      <c r="D7" s="141"/>
      <c r="E7" s="301"/>
      <c r="F7" s="301"/>
      <c r="G7" s="301"/>
      <c r="H7" s="301"/>
      <c r="I7" s="119"/>
      <c r="J7" s="119"/>
      <c r="K7" s="119"/>
      <c r="L7" s="119"/>
      <c r="M7" s="119"/>
      <c r="N7" s="282" t="s">
        <v>253</v>
      </c>
      <c r="O7" s="33" t="s">
        <v>254</v>
      </c>
      <c r="P7" s="33"/>
      <c r="Q7" s="33"/>
      <c r="R7" s="33"/>
      <c r="S7" s="282" t="s">
        <v>253</v>
      </c>
      <c r="T7" s="33" t="s">
        <v>255</v>
      </c>
      <c r="U7" s="33"/>
      <c r="V7" s="119"/>
      <c r="W7" s="119"/>
      <c r="X7" s="119"/>
      <c r="Y7" s="119"/>
      <c r="Z7" s="1505"/>
      <c r="AA7" s="1506"/>
      <c r="AB7" s="1506"/>
      <c r="AC7" s="1506"/>
      <c r="AD7" s="1506"/>
      <c r="AE7" s="1506"/>
      <c r="AF7" s="1506"/>
      <c r="AG7" s="1506"/>
      <c r="AH7" s="1506"/>
      <c r="AI7" s="1507"/>
    </row>
    <row r="8" spans="1:35" ht="12.75" customHeight="1" x14ac:dyDescent="0.15">
      <c r="A8" s="88"/>
      <c r="B8" s="119"/>
      <c r="C8" s="119"/>
      <c r="D8" s="119"/>
      <c r="E8" s="119"/>
      <c r="F8" s="119"/>
      <c r="G8" s="119"/>
      <c r="H8" s="119"/>
      <c r="I8" s="119"/>
      <c r="J8" s="119"/>
      <c r="K8" s="119"/>
      <c r="L8" s="119"/>
      <c r="M8" s="119"/>
      <c r="N8" s="119"/>
      <c r="O8" s="119"/>
      <c r="P8" s="119"/>
      <c r="Q8" s="119"/>
      <c r="R8" s="119"/>
      <c r="S8" s="119"/>
      <c r="T8" s="119"/>
      <c r="U8" s="119"/>
      <c r="V8" s="119"/>
      <c r="W8" s="119"/>
      <c r="X8" s="119"/>
      <c r="Y8" s="119"/>
      <c r="Z8" s="1893" t="s">
        <v>954</v>
      </c>
      <c r="AA8" s="1894"/>
      <c r="AB8" s="1894"/>
      <c r="AC8" s="1894"/>
      <c r="AD8" s="1894"/>
      <c r="AE8" s="1894"/>
      <c r="AF8" s="1894"/>
      <c r="AG8" s="1894"/>
      <c r="AH8" s="1894"/>
      <c r="AI8" s="1895"/>
    </row>
    <row r="9" spans="1:35" ht="15" customHeight="1" x14ac:dyDescent="0.15">
      <c r="A9" s="88"/>
      <c r="B9" s="61" t="s">
        <v>251</v>
      </c>
      <c r="C9" s="54" t="s">
        <v>949</v>
      </c>
      <c r="D9" s="33"/>
      <c r="E9" s="33"/>
      <c r="F9" s="33"/>
      <c r="G9" s="33"/>
      <c r="H9" s="33"/>
      <c r="I9" s="33"/>
      <c r="J9" s="33"/>
      <c r="K9" s="33"/>
      <c r="L9" s="33"/>
      <c r="M9" s="33"/>
      <c r="N9" s="33"/>
      <c r="O9" s="33"/>
      <c r="P9" s="33"/>
      <c r="Q9" s="33"/>
      <c r="R9" s="286"/>
      <c r="S9" s="33"/>
      <c r="T9" s="33"/>
      <c r="U9" s="33"/>
      <c r="V9" s="33"/>
      <c r="W9" s="33"/>
      <c r="X9" s="119"/>
      <c r="Y9" s="119"/>
      <c r="Z9" s="1896"/>
      <c r="AA9" s="1894"/>
      <c r="AB9" s="1894"/>
      <c r="AC9" s="1894"/>
      <c r="AD9" s="1894"/>
      <c r="AE9" s="1894"/>
      <c r="AF9" s="1894"/>
      <c r="AG9" s="1894"/>
      <c r="AH9" s="1894"/>
      <c r="AI9" s="1895"/>
    </row>
    <row r="10" spans="1:35" ht="15" customHeight="1" x14ac:dyDescent="0.15">
      <c r="A10" s="88"/>
      <c r="B10" s="126"/>
      <c r="C10" s="33"/>
      <c r="D10" s="33"/>
      <c r="E10" s="33"/>
      <c r="F10" s="33"/>
      <c r="G10" s="33"/>
      <c r="H10" s="33"/>
      <c r="I10" s="282" t="s">
        <v>253</v>
      </c>
      <c r="J10" s="33" t="s">
        <v>254</v>
      </c>
      <c r="K10" s="33"/>
      <c r="L10" s="33"/>
      <c r="M10" s="33"/>
      <c r="N10" s="282" t="s">
        <v>253</v>
      </c>
      <c r="O10" s="33" t="s">
        <v>255</v>
      </c>
      <c r="P10" s="33"/>
      <c r="Q10" s="33"/>
      <c r="R10" s="33"/>
      <c r="S10" s="282" t="s">
        <v>253</v>
      </c>
      <c r="T10" s="33" t="s">
        <v>315</v>
      </c>
      <c r="U10" s="33"/>
      <c r="V10" s="119"/>
      <c r="W10" s="33"/>
      <c r="X10" s="119"/>
      <c r="Y10" s="119"/>
      <c r="Z10" s="1395" t="s">
        <v>955</v>
      </c>
      <c r="AA10" s="1396"/>
      <c r="AB10" s="1396"/>
      <c r="AC10" s="1396"/>
      <c r="AD10" s="1396"/>
      <c r="AE10" s="1396"/>
      <c r="AF10" s="1396"/>
      <c r="AG10" s="1396"/>
      <c r="AH10" s="1396"/>
      <c r="AI10" s="1397"/>
    </row>
    <row r="11" spans="1:35" ht="12.75" customHeight="1" x14ac:dyDescent="0.15">
      <c r="A11" s="88"/>
      <c r="B11" s="126"/>
      <c r="C11" s="33"/>
      <c r="D11" s="33"/>
      <c r="E11" s="33"/>
      <c r="F11" s="33"/>
      <c r="G11" s="33"/>
      <c r="H11" s="33"/>
      <c r="I11" s="33"/>
      <c r="J11" s="33"/>
      <c r="K11" s="33"/>
      <c r="L11" s="33"/>
      <c r="M11" s="33"/>
      <c r="N11" s="33"/>
      <c r="O11" s="33"/>
      <c r="P11" s="33"/>
      <c r="Q11" s="33"/>
      <c r="R11" s="33"/>
      <c r="S11" s="33"/>
      <c r="T11" s="33"/>
      <c r="U11" s="33"/>
      <c r="V11" s="33"/>
      <c r="W11" s="33"/>
      <c r="X11" s="119"/>
      <c r="Y11" s="119"/>
      <c r="Z11" s="1395"/>
      <c r="AA11" s="1396"/>
      <c r="AB11" s="1396"/>
      <c r="AC11" s="1396"/>
      <c r="AD11" s="1396"/>
      <c r="AE11" s="1396"/>
      <c r="AF11" s="1396"/>
      <c r="AG11" s="1396"/>
      <c r="AH11" s="1396"/>
      <c r="AI11" s="1397"/>
    </row>
    <row r="12" spans="1:35" ht="15" customHeight="1" x14ac:dyDescent="0.15">
      <c r="A12" s="88"/>
      <c r="B12" s="61" t="s">
        <v>251</v>
      </c>
      <c r="C12" s="54" t="s">
        <v>950</v>
      </c>
      <c r="D12" s="33"/>
      <c r="E12" s="33"/>
      <c r="F12" s="33"/>
      <c r="G12" s="33"/>
      <c r="H12" s="33"/>
      <c r="I12" s="33"/>
      <c r="J12" s="33"/>
      <c r="K12" s="33"/>
      <c r="L12" s="33"/>
      <c r="M12" s="33"/>
      <c r="N12" s="33"/>
      <c r="O12" s="33"/>
      <c r="P12" s="33"/>
      <c r="Q12" s="33"/>
      <c r="R12" s="33"/>
      <c r="S12" s="33"/>
      <c r="T12" s="33"/>
      <c r="U12" s="33"/>
      <c r="V12" s="33"/>
      <c r="W12" s="33"/>
      <c r="X12" s="119"/>
      <c r="Y12" s="119"/>
      <c r="Z12" s="1395" t="s">
        <v>956</v>
      </c>
      <c r="AA12" s="1396"/>
      <c r="AB12" s="1396"/>
      <c r="AC12" s="1396"/>
      <c r="AD12" s="1396"/>
      <c r="AE12" s="1396"/>
      <c r="AF12" s="1396"/>
      <c r="AG12" s="1396"/>
      <c r="AH12" s="1396"/>
      <c r="AI12" s="1397"/>
    </row>
    <row r="13" spans="1:35" ht="15" customHeight="1" x14ac:dyDescent="0.15">
      <c r="A13" s="88"/>
      <c r="B13" s="182"/>
      <c r="C13" s="54" t="s">
        <v>951</v>
      </c>
      <c r="D13" s="33"/>
      <c r="E13" s="33"/>
      <c r="F13" s="33"/>
      <c r="G13" s="33"/>
      <c r="H13" s="33"/>
      <c r="I13" s="33"/>
      <c r="J13" s="33"/>
      <c r="K13" s="33"/>
      <c r="L13" s="33"/>
      <c r="M13" s="33"/>
      <c r="N13" s="33"/>
      <c r="O13" s="33"/>
      <c r="P13" s="33"/>
      <c r="Q13" s="33"/>
      <c r="R13" s="33"/>
      <c r="S13" s="33"/>
      <c r="T13" s="33"/>
      <c r="U13" s="33"/>
      <c r="V13" s="33"/>
      <c r="W13" s="33"/>
      <c r="X13" s="119"/>
      <c r="Y13" s="119"/>
      <c r="Z13" s="1395"/>
      <c r="AA13" s="1396"/>
      <c r="AB13" s="1396"/>
      <c r="AC13" s="1396"/>
      <c r="AD13" s="1396"/>
      <c r="AE13" s="1396"/>
      <c r="AF13" s="1396"/>
      <c r="AG13" s="1396"/>
      <c r="AH13" s="1396"/>
      <c r="AI13" s="1397"/>
    </row>
    <row r="14" spans="1:35" ht="15" customHeight="1" x14ac:dyDescent="0.15">
      <c r="A14" s="88"/>
      <c r="B14" s="126"/>
      <c r="C14" s="33"/>
      <c r="D14" s="33"/>
      <c r="E14" s="33"/>
      <c r="F14" s="33"/>
      <c r="G14" s="33"/>
      <c r="H14" s="33"/>
      <c r="I14" s="282" t="s">
        <v>253</v>
      </c>
      <c r="J14" s="33" t="s">
        <v>254</v>
      </c>
      <c r="K14" s="33"/>
      <c r="L14" s="33"/>
      <c r="M14" s="33"/>
      <c r="N14" s="282" t="s">
        <v>253</v>
      </c>
      <c r="O14" s="33" t="s">
        <v>255</v>
      </c>
      <c r="P14" s="33"/>
      <c r="Q14" s="33"/>
      <c r="R14" s="33"/>
      <c r="S14" s="282" t="s">
        <v>253</v>
      </c>
      <c r="T14" s="33" t="s">
        <v>315</v>
      </c>
      <c r="U14" s="33"/>
      <c r="V14" s="267"/>
      <c r="W14" s="33"/>
      <c r="X14" s="119"/>
      <c r="Y14" s="119"/>
      <c r="Z14" s="1395"/>
      <c r="AA14" s="1396"/>
      <c r="AB14" s="1396"/>
      <c r="AC14" s="1396"/>
      <c r="AD14" s="1396"/>
      <c r="AE14" s="1396"/>
      <c r="AF14" s="1396"/>
      <c r="AG14" s="1396"/>
      <c r="AH14" s="1396"/>
      <c r="AI14" s="1397"/>
    </row>
    <row r="15" spans="1:35" ht="12.75" customHeight="1" x14ac:dyDescent="0.15">
      <c r="A15" s="88"/>
      <c r="B15" s="126"/>
      <c r="C15" s="33"/>
      <c r="D15" s="33"/>
      <c r="E15" s="33"/>
      <c r="F15" s="33"/>
      <c r="G15" s="33"/>
      <c r="H15" s="33"/>
      <c r="I15" s="33"/>
      <c r="J15" s="33"/>
      <c r="K15" s="33"/>
      <c r="L15" s="33"/>
      <c r="M15" s="33"/>
      <c r="N15" s="33"/>
      <c r="O15" s="33"/>
      <c r="P15" s="33"/>
      <c r="Q15" s="33"/>
      <c r="R15" s="33"/>
      <c r="S15" s="33"/>
      <c r="T15" s="33"/>
      <c r="U15" s="33"/>
      <c r="V15" s="33"/>
      <c r="W15" s="33"/>
      <c r="X15" s="119"/>
      <c r="Y15" s="119"/>
      <c r="Z15" s="1395" t="s">
        <v>957</v>
      </c>
      <c r="AA15" s="1396"/>
      <c r="AB15" s="1396"/>
      <c r="AC15" s="1396"/>
      <c r="AD15" s="1396"/>
      <c r="AE15" s="1396"/>
      <c r="AF15" s="1396"/>
      <c r="AG15" s="1396"/>
      <c r="AH15" s="1396"/>
      <c r="AI15" s="1397"/>
    </row>
    <row r="16" spans="1:35" ht="15" customHeight="1" x14ac:dyDescent="0.15">
      <c r="A16" s="88"/>
      <c r="B16" s="61" t="s">
        <v>251</v>
      </c>
      <c r="C16" s="54" t="s">
        <v>952</v>
      </c>
      <c r="D16" s="33"/>
      <c r="E16" s="33"/>
      <c r="F16" s="33"/>
      <c r="G16" s="33"/>
      <c r="H16" s="33"/>
      <c r="I16" s="33"/>
      <c r="J16" s="33"/>
      <c r="K16" s="33"/>
      <c r="L16" s="33"/>
      <c r="M16" s="33"/>
      <c r="N16" s="33"/>
      <c r="O16" s="33"/>
      <c r="P16" s="33"/>
      <c r="Q16" s="33"/>
      <c r="R16" s="33"/>
      <c r="S16" s="33"/>
      <c r="T16" s="33"/>
      <c r="U16" s="33"/>
      <c r="V16" s="33"/>
      <c r="W16" s="33"/>
      <c r="X16" s="119"/>
      <c r="Y16" s="119"/>
      <c r="Z16" s="1395"/>
      <c r="AA16" s="1396"/>
      <c r="AB16" s="1396"/>
      <c r="AC16" s="1396"/>
      <c r="AD16" s="1396"/>
      <c r="AE16" s="1396"/>
      <c r="AF16" s="1396"/>
      <c r="AG16" s="1396"/>
      <c r="AH16" s="1396"/>
      <c r="AI16" s="1397"/>
    </row>
    <row r="17" spans="1:35" ht="15" customHeight="1" x14ac:dyDescent="0.15">
      <c r="A17" s="88"/>
      <c r="B17" s="126"/>
      <c r="C17" s="33"/>
      <c r="D17" s="33"/>
      <c r="E17" s="33"/>
      <c r="F17" s="33"/>
      <c r="G17" s="33"/>
      <c r="H17" s="33"/>
      <c r="I17" s="282" t="s">
        <v>253</v>
      </c>
      <c r="J17" s="33" t="s">
        <v>254</v>
      </c>
      <c r="K17" s="33"/>
      <c r="L17" s="33"/>
      <c r="M17" s="33"/>
      <c r="N17" s="282" t="s">
        <v>253</v>
      </c>
      <c r="O17" s="33" t="s">
        <v>255</v>
      </c>
      <c r="P17" s="33"/>
      <c r="Q17" s="33"/>
      <c r="R17" s="33"/>
      <c r="S17" s="282" t="s">
        <v>253</v>
      </c>
      <c r="T17" s="33" t="s">
        <v>315</v>
      </c>
      <c r="U17" s="33"/>
      <c r="V17" s="267"/>
      <c r="W17" s="305"/>
      <c r="X17" s="119"/>
      <c r="Y17" s="119"/>
      <c r="Z17" s="1395"/>
      <c r="AA17" s="1396"/>
      <c r="AB17" s="1396"/>
      <c r="AC17" s="1396"/>
      <c r="AD17" s="1396"/>
      <c r="AE17" s="1396"/>
      <c r="AF17" s="1396"/>
      <c r="AG17" s="1396"/>
      <c r="AH17" s="1396"/>
      <c r="AI17" s="1397"/>
    </row>
    <row r="18" spans="1:35" ht="12.75" customHeight="1" x14ac:dyDescent="0.15">
      <c r="A18" s="88"/>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395"/>
      <c r="AA18" s="1396"/>
      <c r="AB18" s="1396"/>
      <c r="AC18" s="1396"/>
      <c r="AD18" s="1396"/>
      <c r="AE18" s="1396"/>
      <c r="AF18" s="1396"/>
      <c r="AG18" s="1396"/>
      <c r="AH18" s="1396"/>
      <c r="AI18" s="1397"/>
    </row>
    <row r="19" spans="1:35" ht="15" customHeight="1" x14ac:dyDescent="0.15">
      <c r="A19" s="88"/>
      <c r="B19" s="56" t="s">
        <v>251</v>
      </c>
      <c r="C19" s="208" t="s">
        <v>960</v>
      </c>
      <c r="D19" s="286"/>
      <c r="E19" s="286"/>
      <c r="F19" s="286"/>
      <c r="G19" s="286"/>
      <c r="H19" s="286"/>
      <c r="I19" s="286"/>
      <c r="J19" s="286"/>
      <c r="K19" s="286"/>
      <c r="L19" s="286"/>
      <c r="M19" s="286"/>
      <c r="N19" s="286"/>
      <c r="O19" s="286"/>
      <c r="P19" s="286"/>
      <c r="Q19" s="286"/>
      <c r="R19" s="286"/>
      <c r="S19" s="286"/>
      <c r="T19" s="286"/>
      <c r="U19" s="286"/>
      <c r="V19" s="286"/>
      <c r="W19" s="286"/>
      <c r="X19" s="141"/>
      <c r="Y19" s="81"/>
      <c r="Z19" s="1265" t="s">
        <v>958</v>
      </c>
      <c r="AA19" s="1266"/>
      <c r="AB19" s="1266"/>
      <c r="AC19" s="1266"/>
      <c r="AD19" s="1266"/>
      <c r="AE19" s="1266"/>
      <c r="AF19" s="1266"/>
      <c r="AG19" s="1266"/>
      <c r="AH19" s="1266"/>
      <c r="AI19" s="1267"/>
    </row>
    <row r="20" spans="1:35" ht="15" customHeight="1" x14ac:dyDescent="0.15">
      <c r="A20" s="88"/>
      <c r="B20" s="126"/>
      <c r="C20" s="286"/>
      <c r="D20" s="286"/>
      <c r="E20" s="286"/>
      <c r="F20" s="286"/>
      <c r="G20" s="286"/>
      <c r="H20" s="286"/>
      <c r="I20" s="286"/>
      <c r="J20" s="119"/>
      <c r="K20" s="119"/>
      <c r="L20" s="119"/>
      <c r="M20" s="119"/>
      <c r="N20" s="283" t="s">
        <v>253</v>
      </c>
      <c r="O20" s="286" t="s">
        <v>254</v>
      </c>
      <c r="P20" s="286"/>
      <c r="Q20" s="286"/>
      <c r="R20" s="286"/>
      <c r="S20" s="283" t="s">
        <v>253</v>
      </c>
      <c r="T20" s="286" t="s">
        <v>255</v>
      </c>
      <c r="U20" s="286"/>
      <c r="V20" s="286"/>
      <c r="W20" s="286"/>
      <c r="X20" s="141"/>
      <c r="Y20" s="81"/>
      <c r="Z20" s="1395" t="s">
        <v>959</v>
      </c>
      <c r="AA20" s="1396"/>
      <c r="AB20" s="1396"/>
      <c r="AC20" s="1396"/>
      <c r="AD20" s="1396"/>
      <c r="AE20" s="1396"/>
      <c r="AF20" s="1396"/>
      <c r="AG20" s="1396"/>
      <c r="AH20" s="1396"/>
      <c r="AI20" s="1397"/>
    </row>
    <row r="21" spans="1:35" ht="9" customHeight="1" x14ac:dyDescent="0.15">
      <c r="A21" s="88"/>
      <c r="B21" s="186"/>
      <c r="C21" s="140"/>
      <c r="D21" s="140"/>
      <c r="E21" s="140"/>
      <c r="F21" s="140"/>
      <c r="G21" s="140"/>
      <c r="H21" s="140"/>
      <c r="I21" s="140"/>
      <c r="J21" s="140"/>
      <c r="K21" s="140"/>
      <c r="L21" s="140"/>
      <c r="M21" s="140"/>
      <c r="N21" s="140"/>
      <c r="O21" s="140"/>
      <c r="P21" s="140"/>
      <c r="Q21" s="140"/>
      <c r="R21" s="140"/>
      <c r="S21" s="140"/>
      <c r="T21" s="140"/>
      <c r="U21" s="140"/>
      <c r="V21" s="140"/>
      <c r="W21" s="140"/>
      <c r="X21" s="144"/>
      <c r="Y21" s="81"/>
      <c r="Z21" s="1395"/>
      <c r="AA21" s="1396"/>
      <c r="AB21" s="1396"/>
      <c r="AC21" s="1396"/>
      <c r="AD21" s="1396"/>
      <c r="AE21" s="1396"/>
      <c r="AF21" s="1396"/>
      <c r="AG21" s="1396"/>
      <c r="AH21" s="1396"/>
      <c r="AI21" s="1397"/>
    </row>
    <row r="22" spans="1:35" ht="15" customHeight="1" x14ac:dyDescent="0.15">
      <c r="A22" s="88"/>
      <c r="B22" s="186"/>
      <c r="C22" s="56" t="s">
        <v>126</v>
      </c>
      <c r="D22" s="208" t="s">
        <v>961</v>
      </c>
      <c r="E22" s="286"/>
      <c r="F22" s="286"/>
      <c r="G22" s="286"/>
      <c r="H22" s="286"/>
      <c r="I22" s="286"/>
      <c r="J22" s="286"/>
      <c r="K22" s="286"/>
      <c r="L22" s="286"/>
      <c r="M22" s="286"/>
      <c r="N22" s="286"/>
      <c r="O22" s="286"/>
      <c r="P22" s="286"/>
      <c r="Q22" s="286"/>
      <c r="R22" s="286"/>
      <c r="S22" s="286"/>
      <c r="T22" s="286"/>
      <c r="U22" s="286"/>
      <c r="V22" s="286"/>
      <c r="W22" s="286"/>
      <c r="X22" s="144"/>
      <c r="Y22" s="81"/>
      <c r="Z22" s="1395"/>
      <c r="AA22" s="1396"/>
      <c r="AB22" s="1396"/>
      <c r="AC22" s="1396"/>
      <c r="AD22" s="1396"/>
      <c r="AE22" s="1396"/>
      <c r="AF22" s="1396"/>
      <c r="AG22" s="1396"/>
      <c r="AH22" s="1396"/>
      <c r="AI22" s="1397"/>
    </row>
    <row r="23" spans="1:35" ht="15" customHeight="1" x14ac:dyDescent="0.15">
      <c r="A23" s="88"/>
      <c r="B23" s="186"/>
      <c r="C23" s="283"/>
      <c r="D23" s="286"/>
      <c r="E23" s="286"/>
      <c r="F23" s="286"/>
      <c r="G23" s="286"/>
      <c r="H23" s="286"/>
      <c r="I23" s="286"/>
      <c r="J23" s="119"/>
      <c r="K23" s="119"/>
      <c r="L23" s="119"/>
      <c r="M23" s="119"/>
      <c r="N23" s="283" t="s">
        <v>253</v>
      </c>
      <c r="O23" s="286" t="s">
        <v>612</v>
      </c>
      <c r="P23" s="286"/>
      <c r="Q23" s="286"/>
      <c r="R23" s="286"/>
      <c r="S23" s="283" t="s">
        <v>253</v>
      </c>
      <c r="T23" s="286" t="s">
        <v>613</v>
      </c>
      <c r="U23" s="286"/>
      <c r="V23" s="286"/>
      <c r="W23" s="286"/>
      <c r="X23" s="144"/>
      <c r="Y23" s="81"/>
      <c r="Z23" s="1395" t="s">
        <v>974</v>
      </c>
      <c r="AA23" s="1396"/>
      <c r="AB23" s="1396"/>
      <c r="AC23" s="1396"/>
      <c r="AD23" s="1396"/>
      <c r="AE23" s="1396"/>
      <c r="AF23" s="1396"/>
      <c r="AG23" s="1396"/>
      <c r="AH23" s="1396"/>
      <c r="AI23" s="1397"/>
    </row>
    <row r="24" spans="1:35" ht="9" customHeight="1" x14ac:dyDescent="0.15">
      <c r="A24" s="88"/>
      <c r="B24" s="126"/>
      <c r="C24" s="286"/>
      <c r="D24" s="286"/>
      <c r="E24" s="286"/>
      <c r="F24" s="286"/>
      <c r="G24" s="286"/>
      <c r="H24" s="286"/>
      <c r="I24" s="286"/>
      <c r="J24" s="286"/>
      <c r="K24" s="286"/>
      <c r="L24" s="286"/>
      <c r="M24" s="286"/>
      <c r="N24" s="286"/>
      <c r="O24" s="286"/>
      <c r="P24" s="286"/>
      <c r="Q24" s="286"/>
      <c r="R24" s="286"/>
      <c r="S24" s="286"/>
      <c r="T24" s="286"/>
      <c r="U24" s="286"/>
      <c r="V24" s="286"/>
      <c r="W24" s="286"/>
      <c r="X24" s="144"/>
      <c r="Y24" s="81"/>
      <c r="Z24" s="1395"/>
      <c r="AA24" s="1396"/>
      <c r="AB24" s="1396"/>
      <c r="AC24" s="1396"/>
      <c r="AD24" s="1396"/>
      <c r="AE24" s="1396"/>
      <c r="AF24" s="1396"/>
      <c r="AG24" s="1396"/>
      <c r="AH24" s="1396"/>
      <c r="AI24" s="1397"/>
    </row>
    <row r="25" spans="1:35" ht="15" customHeight="1" x14ac:dyDescent="0.15">
      <c r="A25" s="88"/>
      <c r="B25" s="126"/>
      <c r="C25" s="56" t="s">
        <v>126</v>
      </c>
      <c r="D25" s="308" t="s">
        <v>962</v>
      </c>
      <c r="E25" s="286"/>
      <c r="F25" s="286"/>
      <c r="G25" s="286"/>
      <c r="H25" s="286"/>
      <c r="I25" s="286"/>
      <c r="J25" s="283" t="s">
        <v>963</v>
      </c>
      <c r="K25" s="1553"/>
      <c r="L25" s="1553"/>
      <c r="M25" s="1553"/>
      <c r="N25" s="1553"/>
      <c r="O25" s="1553"/>
      <c r="P25" s="1553"/>
      <c r="Q25" s="1553"/>
      <c r="R25" s="1553"/>
      <c r="S25" s="1553"/>
      <c r="T25" s="1553"/>
      <c r="U25" s="1553"/>
      <c r="V25" s="309" t="s">
        <v>964</v>
      </c>
      <c r="W25" s="286"/>
      <c r="X25" s="144"/>
      <c r="Y25" s="81"/>
      <c r="Z25" s="1395"/>
      <c r="AA25" s="1396"/>
      <c r="AB25" s="1396"/>
      <c r="AC25" s="1396"/>
      <c r="AD25" s="1396"/>
      <c r="AE25" s="1396"/>
      <c r="AF25" s="1396"/>
      <c r="AG25" s="1396"/>
      <c r="AH25" s="1396"/>
      <c r="AI25" s="1397"/>
    </row>
    <row r="26" spans="1:35" ht="9" customHeight="1" x14ac:dyDescent="0.15">
      <c r="A26" s="88"/>
      <c r="B26" s="126"/>
      <c r="C26" s="286"/>
      <c r="D26" s="286"/>
      <c r="E26" s="286"/>
      <c r="F26" s="286"/>
      <c r="G26" s="286"/>
      <c r="H26" s="286"/>
      <c r="I26" s="286"/>
      <c r="J26" s="286"/>
      <c r="K26" s="286"/>
      <c r="L26" s="286"/>
      <c r="M26" s="286"/>
      <c r="N26" s="286"/>
      <c r="O26" s="286"/>
      <c r="P26" s="286"/>
      <c r="Q26" s="286"/>
      <c r="R26" s="286"/>
      <c r="S26" s="286"/>
      <c r="T26" s="286"/>
      <c r="U26" s="286"/>
      <c r="V26" s="286"/>
      <c r="W26" s="286"/>
      <c r="X26" s="144"/>
      <c r="Y26" s="81"/>
      <c r="Z26" s="1395"/>
      <c r="AA26" s="1396"/>
      <c r="AB26" s="1396"/>
      <c r="AC26" s="1396"/>
      <c r="AD26" s="1396"/>
      <c r="AE26" s="1396"/>
      <c r="AF26" s="1396"/>
      <c r="AG26" s="1396"/>
      <c r="AH26" s="1396"/>
      <c r="AI26" s="1397"/>
    </row>
    <row r="27" spans="1:35" ht="15" customHeight="1" x14ac:dyDescent="0.15">
      <c r="A27" s="88"/>
      <c r="B27" s="126"/>
      <c r="C27" s="56" t="s">
        <v>126</v>
      </c>
      <c r="D27" s="308" t="s">
        <v>965</v>
      </c>
      <c r="E27" s="307"/>
      <c r="F27" s="307"/>
      <c r="G27" s="307"/>
      <c r="H27" s="307"/>
      <c r="I27" s="307"/>
      <c r="J27" s="307"/>
      <c r="K27" s="307"/>
      <c r="L27" s="307"/>
      <c r="M27" s="307"/>
      <c r="N27" s="307"/>
      <c r="O27" s="307"/>
      <c r="P27" s="307"/>
      <c r="Q27" s="307"/>
      <c r="R27" s="307"/>
      <c r="S27" s="307"/>
      <c r="T27" s="307"/>
      <c r="U27" s="307"/>
      <c r="V27" s="307"/>
      <c r="W27" s="307"/>
      <c r="X27" s="307"/>
      <c r="Y27" s="81"/>
      <c r="Z27" s="1395"/>
      <c r="AA27" s="1396"/>
      <c r="AB27" s="1396"/>
      <c r="AC27" s="1396"/>
      <c r="AD27" s="1396"/>
      <c r="AE27" s="1396"/>
      <c r="AF27" s="1396"/>
      <c r="AG27" s="1396"/>
      <c r="AH27" s="1396"/>
      <c r="AI27" s="1397"/>
    </row>
    <row r="28" spans="1:35" ht="15" customHeight="1" x14ac:dyDescent="0.15">
      <c r="A28" s="88"/>
      <c r="B28" s="126"/>
      <c r="C28" s="309" t="s">
        <v>253</v>
      </c>
      <c r="D28" s="310" t="s">
        <v>966</v>
      </c>
      <c r="E28" s="310"/>
      <c r="F28" s="310"/>
      <c r="G28" s="310"/>
      <c r="H28" s="309" t="s">
        <v>253</v>
      </c>
      <c r="I28" s="310" t="s">
        <v>967</v>
      </c>
      <c r="J28" s="310"/>
      <c r="K28" s="310"/>
      <c r="L28" s="310"/>
      <c r="M28" s="309" t="s">
        <v>253</v>
      </c>
      <c r="N28" s="310" t="s">
        <v>968</v>
      </c>
      <c r="O28" s="310"/>
      <c r="P28" s="310"/>
      <c r="Q28" s="310"/>
      <c r="R28" s="310"/>
      <c r="S28" s="309" t="s">
        <v>253</v>
      </c>
      <c r="T28" s="310" t="s">
        <v>969</v>
      </c>
      <c r="U28" s="310"/>
      <c r="V28" s="310"/>
      <c r="W28" s="310"/>
      <c r="X28" s="310"/>
      <c r="Y28" s="81"/>
      <c r="Z28" s="1395" t="s">
        <v>975</v>
      </c>
      <c r="AA28" s="1396"/>
      <c r="AB28" s="1396"/>
      <c r="AC28" s="1396"/>
      <c r="AD28" s="1396"/>
      <c r="AE28" s="1396"/>
      <c r="AF28" s="1396"/>
      <c r="AG28" s="1396"/>
      <c r="AH28" s="1396"/>
      <c r="AI28" s="1397"/>
    </row>
    <row r="29" spans="1:35" ht="15" customHeight="1" x14ac:dyDescent="0.15">
      <c r="A29" s="88"/>
      <c r="B29" s="126"/>
      <c r="C29" s="309" t="s">
        <v>253</v>
      </c>
      <c r="D29" s="310" t="s">
        <v>970</v>
      </c>
      <c r="E29" s="310"/>
      <c r="F29" s="310"/>
      <c r="G29" s="310"/>
      <c r="H29" s="309" t="s">
        <v>253</v>
      </c>
      <c r="I29" s="310" t="s">
        <v>971</v>
      </c>
      <c r="J29" s="310"/>
      <c r="K29" s="310"/>
      <c r="L29" s="310"/>
      <c r="M29" s="309" t="s">
        <v>253</v>
      </c>
      <c r="N29" s="310" t="s">
        <v>972</v>
      </c>
      <c r="O29" s="310"/>
      <c r="P29" s="310"/>
      <c r="Q29" s="309" t="s">
        <v>253</v>
      </c>
      <c r="R29" s="310" t="s">
        <v>973</v>
      </c>
      <c r="S29" s="310"/>
      <c r="T29" s="310"/>
      <c r="U29" s="1897"/>
      <c r="V29" s="1897"/>
      <c r="W29" s="1897"/>
      <c r="X29" s="309" t="s">
        <v>964</v>
      </c>
      <c r="Y29" s="81"/>
      <c r="Z29" s="1395"/>
      <c r="AA29" s="1396"/>
      <c r="AB29" s="1396"/>
      <c r="AC29" s="1396"/>
      <c r="AD29" s="1396"/>
      <c r="AE29" s="1396"/>
      <c r="AF29" s="1396"/>
      <c r="AG29" s="1396"/>
      <c r="AH29" s="1396"/>
      <c r="AI29" s="1397"/>
    </row>
    <row r="30" spans="1:35" ht="15" customHeight="1" x14ac:dyDescent="0.15">
      <c r="A30" s="88"/>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88"/>
      <c r="AA30" s="119"/>
      <c r="AB30" s="119"/>
      <c r="AC30" s="119"/>
      <c r="AD30" s="119"/>
      <c r="AE30" s="119"/>
      <c r="AF30" s="119"/>
      <c r="AG30" s="119"/>
      <c r="AH30" s="119"/>
      <c r="AI30" s="81"/>
    </row>
    <row r="31" spans="1:35" ht="15" customHeight="1" x14ac:dyDescent="0.15">
      <c r="A31" s="88"/>
      <c r="B31" s="61" t="s">
        <v>251</v>
      </c>
      <c r="C31" s="284" t="s">
        <v>979</v>
      </c>
      <c r="D31" s="54"/>
      <c r="E31" s="54"/>
      <c r="F31" s="54"/>
      <c r="G31" s="54"/>
      <c r="H31" s="54"/>
      <c r="I31" s="54" t="s">
        <v>976</v>
      </c>
      <c r="J31" s="182"/>
      <c r="K31" s="1898"/>
      <c r="L31" s="1898"/>
      <c r="M31" s="54" t="s">
        <v>977</v>
      </c>
      <c r="N31" s="54"/>
      <c r="O31" s="284" t="s">
        <v>980</v>
      </c>
      <c r="P31" s="54"/>
      <c r="Q31" s="54"/>
      <c r="R31" s="1898"/>
      <c r="S31" s="1898"/>
      <c r="T31" s="54" t="s">
        <v>978</v>
      </c>
      <c r="U31" s="54"/>
      <c r="V31" s="126"/>
      <c r="W31" s="33"/>
      <c r="X31" s="119"/>
      <c r="Y31" s="119"/>
      <c r="Z31" s="1484" t="s">
        <v>981</v>
      </c>
      <c r="AA31" s="1485"/>
      <c r="AB31" s="1485"/>
      <c r="AC31" s="1485"/>
      <c r="AD31" s="1485"/>
      <c r="AE31" s="1485"/>
      <c r="AF31" s="1485"/>
      <c r="AG31" s="1485"/>
      <c r="AH31" s="1485"/>
      <c r="AI31" s="1486"/>
    </row>
    <row r="32" spans="1:35" ht="12.75" customHeight="1" x14ac:dyDescent="0.15">
      <c r="A32" s="88"/>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484"/>
      <c r="AA32" s="1485"/>
      <c r="AB32" s="1485"/>
      <c r="AC32" s="1485"/>
      <c r="AD32" s="1485"/>
      <c r="AE32" s="1485"/>
      <c r="AF32" s="1485"/>
      <c r="AG32" s="1485"/>
      <c r="AH32" s="1485"/>
      <c r="AI32" s="1486"/>
    </row>
    <row r="33" spans="1:35" ht="15" customHeight="1" x14ac:dyDescent="0.15">
      <c r="A33" s="88"/>
      <c r="B33" s="56" t="s">
        <v>126</v>
      </c>
      <c r="C33" s="208" t="s">
        <v>982</v>
      </c>
      <c r="D33" s="208"/>
      <c r="E33" s="311"/>
      <c r="F33" s="311"/>
      <c r="G33" s="311"/>
      <c r="H33" s="311"/>
      <c r="I33" s="311"/>
      <c r="J33" s="311"/>
      <c r="K33" s="311"/>
      <c r="L33" s="311"/>
      <c r="M33" s="311"/>
      <c r="N33" s="311"/>
      <c r="O33" s="311"/>
      <c r="P33" s="311"/>
      <c r="Q33" s="311"/>
      <c r="R33" s="311"/>
      <c r="S33" s="311"/>
      <c r="T33" s="322"/>
      <c r="U33" s="311"/>
      <c r="V33" s="311"/>
      <c r="W33" s="119"/>
      <c r="X33" s="119"/>
      <c r="Y33" s="119"/>
      <c r="Z33" s="1484"/>
      <c r="AA33" s="1485"/>
      <c r="AB33" s="1485"/>
      <c r="AC33" s="1485"/>
      <c r="AD33" s="1485"/>
      <c r="AE33" s="1485"/>
      <c r="AF33" s="1485"/>
      <c r="AG33" s="1485"/>
      <c r="AH33" s="1485"/>
      <c r="AI33" s="1486"/>
    </row>
    <row r="34" spans="1:35" ht="15" customHeight="1" x14ac:dyDescent="0.15">
      <c r="A34" s="88"/>
      <c r="B34" s="208"/>
      <c r="C34" s="208" t="s">
        <v>983</v>
      </c>
      <c r="D34" s="208"/>
      <c r="E34" s="311"/>
      <c r="F34" s="311"/>
      <c r="G34" s="311"/>
      <c r="H34" s="311"/>
      <c r="I34" s="311"/>
      <c r="J34" s="311"/>
      <c r="K34" s="311"/>
      <c r="L34" s="311"/>
      <c r="M34" s="311"/>
      <c r="N34" s="311"/>
      <c r="O34" s="311"/>
      <c r="P34" s="311"/>
      <c r="Q34" s="311"/>
      <c r="R34" s="311"/>
      <c r="S34" s="311"/>
      <c r="T34" s="322"/>
      <c r="U34" s="311"/>
      <c r="V34" s="311"/>
      <c r="W34" s="119"/>
      <c r="X34" s="119"/>
      <c r="Y34" s="119"/>
      <c r="Z34" s="88"/>
      <c r="AA34" s="119"/>
      <c r="AB34" s="119"/>
      <c r="AC34" s="119"/>
      <c r="AD34" s="119"/>
      <c r="AE34" s="119"/>
      <c r="AF34" s="119"/>
      <c r="AG34" s="119"/>
      <c r="AH34" s="119"/>
      <c r="AI34" s="81"/>
    </row>
    <row r="35" spans="1:35" ht="15" customHeight="1" x14ac:dyDescent="0.15">
      <c r="A35" s="88"/>
      <c r="B35" s="208"/>
      <c r="C35" s="208" t="s">
        <v>984</v>
      </c>
      <c r="D35" s="208"/>
      <c r="E35" s="311"/>
      <c r="F35" s="311"/>
      <c r="G35" s="311"/>
      <c r="H35" s="311"/>
      <c r="I35" s="311"/>
      <c r="J35" s="311"/>
      <c r="K35" s="311"/>
      <c r="L35" s="311"/>
      <c r="M35" s="311"/>
      <c r="N35" s="311"/>
      <c r="O35" s="311"/>
      <c r="P35" s="311"/>
      <c r="Q35" s="311"/>
      <c r="R35" s="311"/>
      <c r="S35" s="311"/>
      <c r="T35" s="322"/>
      <c r="U35" s="311"/>
      <c r="V35" s="311"/>
      <c r="W35" s="119"/>
      <c r="X35" s="119"/>
      <c r="Y35" s="119"/>
      <c r="Z35" s="88"/>
      <c r="AA35" s="119"/>
      <c r="AB35" s="119"/>
      <c r="AC35" s="119"/>
      <c r="AD35" s="119"/>
      <c r="AE35" s="119"/>
      <c r="AF35" s="119"/>
      <c r="AG35" s="119"/>
      <c r="AH35" s="119"/>
      <c r="AI35" s="81"/>
    </row>
    <row r="36" spans="1:35" ht="15" customHeight="1" x14ac:dyDescent="0.15">
      <c r="A36" s="88"/>
      <c r="B36" s="140"/>
      <c r="C36" s="140"/>
      <c r="D36" s="140"/>
      <c r="E36" s="140"/>
      <c r="F36" s="140"/>
      <c r="G36" s="140"/>
      <c r="H36" s="140"/>
      <c r="I36" s="140"/>
      <c r="J36" s="140"/>
      <c r="K36" s="140"/>
      <c r="L36" s="140"/>
      <c r="M36" s="140"/>
      <c r="N36" s="283" t="s">
        <v>253</v>
      </c>
      <c r="O36" s="286" t="s">
        <v>254</v>
      </c>
      <c r="P36" s="286"/>
      <c r="Q36" s="286"/>
      <c r="R36" s="286"/>
      <c r="S36" s="283" t="s">
        <v>253</v>
      </c>
      <c r="T36" s="286" t="s">
        <v>255</v>
      </c>
      <c r="U36" s="286"/>
      <c r="V36" s="140"/>
      <c r="W36" s="119"/>
      <c r="X36" s="119"/>
      <c r="Y36" s="119"/>
      <c r="Z36" s="88"/>
      <c r="AA36" s="119"/>
      <c r="AB36" s="119"/>
      <c r="AC36" s="119"/>
      <c r="AD36" s="119"/>
      <c r="AE36" s="119"/>
      <c r="AF36" s="119"/>
      <c r="AG36" s="119"/>
      <c r="AH36" s="119"/>
      <c r="AI36" s="81"/>
    </row>
    <row r="37" spans="1:35" ht="12.75" customHeight="1" x14ac:dyDescent="0.15">
      <c r="A37" s="8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88"/>
      <c r="AA37" s="119"/>
      <c r="AB37" s="119"/>
      <c r="AC37" s="119"/>
      <c r="AD37" s="119"/>
      <c r="AE37" s="119"/>
      <c r="AF37" s="119"/>
      <c r="AG37" s="119"/>
      <c r="AH37" s="119"/>
      <c r="AI37" s="81"/>
    </row>
    <row r="38" spans="1:35" ht="15" customHeight="1" x14ac:dyDescent="0.15">
      <c r="A38" s="88"/>
      <c r="B38" s="61" t="s">
        <v>251</v>
      </c>
      <c r="C38" s="54" t="s">
        <v>985</v>
      </c>
      <c r="D38" s="33"/>
      <c r="E38" s="33"/>
      <c r="F38" s="33"/>
      <c r="G38" s="33"/>
      <c r="H38" s="33"/>
      <c r="I38" s="33"/>
      <c r="J38" s="33"/>
      <c r="K38" s="33"/>
      <c r="L38" s="33"/>
      <c r="M38" s="33"/>
      <c r="N38" s="33"/>
      <c r="O38" s="33"/>
      <c r="P38" s="33"/>
      <c r="Q38" s="33"/>
      <c r="R38" s="33"/>
      <c r="S38" s="33"/>
      <c r="T38" s="33"/>
      <c r="U38" s="33"/>
      <c r="V38" s="33"/>
      <c r="W38" s="33"/>
      <c r="X38" s="119"/>
      <c r="Y38" s="119"/>
      <c r="Z38" s="88"/>
      <c r="AA38" s="119"/>
      <c r="AB38" s="119"/>
      <c r="AC38" s="119"/>
      <c r="AD38" s="119"/>
      <c r="AE38" s="119"/>
      <c r="AF38" s="119"/>
      <c r="AG38" s="119"/>
      <c r="AH38" s="119"/>
      <c r="AI38" s="81"/>
    </row>
    <row r="39" spans="1:35" ht="15" customHeight="1" x14ac:dyDescent="0.15">
      <c r="A39" s="88"/>
      <c r="B39" s="126"/>
      <c r="C39" s="282" t="s">
        <v>253</v>
      </c>
      <c r="D39" s="33" t="s">
        <v>986</v>
      </c>
      <c r="E39" s="33"/>
      <c r="F39" s="33"/>
      <c r="G39" s="33"/>
      <c r="H39" s="33"/>
      <c r="I39" s="33"/>
      <c r="J39" s="282" t="s">
        <v>253</v>
      </c>
      <c r="K39" s="33" t="s">
        <v>987</v>
      </c>
      <c r="L39" s="33"/>
      <c r="M39" s="33"/>
      <c r="N39" s="33"/>
      <c r="O39" s="33"/>
      <c r="P39" s="282" t="s">
        <v>253</v>
      </c>
      <c r="Q39" s="188" t="s">
        <v>988</v>
      </c>
      <c r="R39" s="33"/>
      <c r="S39" s="33"/>
      <c r="T39" s="33"/>
      <c r="U39" s="33"/>
      <c r="V39" s="33"/>
      <c r="W39" s="33"/>
      <c r="X39" s="119"/>
      <c r="Y39" s="119"/>
      <c r="Z39" s="88"/>
      <c r="AA39" s="119"/>
      <c r="AB39" s="119"/>
      <c r="AC39" s="119"/>
      <c r="AD39" s="119"/>
      <c r="AE39" s="119"/>
      <c r="AF39" s="119"/>
      <c r="AG39" s="119"/>
      <c r="AH39" s="119"/>
      <c r="AI39" s="81"/>
    </row>
    <row r="40" spans="1:35" ht="15" customHeight="1" x14ac:dyDescent="0.15">
      <c r="A40" s="88"/>
      <c r="B40" s="126"/>
      <c r="C40" s="282" t="s">
        <v>253</v>
      </c>
      <c r="D40" s="33" t="s">
        <v>989</v>
      </c>
      <c r="E40" s="33"/>
      <c r="F40" s="33"/>
      <c r="G40" s="33"/>
      <c r="H40" s="33"/>
      <c r="I40" s="33"/>
      <c r="J40" s="282" t="s">
        <v>253</v>
      </c>
      <c r="K40" s="33" t="s">
        <v>990</v>
      </c>
      <c r="L40" s="33"/>
      <c r="M40" s="33"/>
      <c r="N40" s="33"/>
      <c r="O40" s="33"/>
      <c r="P40" s="282" t="s">
        <v>253</v>
      </c>
      <c r="Q40" s="33" t="s">
        <v>991</v>
      </c>
      <c r="R40" s="33"/>
      <c r="S40" s="33"/>
      <c r="T40" s="33"/>
      <c r="U40" s="33"/>
      <c r="V40" s="33"/>
      <c r="W40" s="33"/>
      <c r="X40" s="119"/>
      <c r="Y40" s="119"/>
      <c r="Z40" s="88"/>
      <c r="AA40" s="119"/>
      <c r="AB40" s="119"/>
      <c r="AC40" s="119"/>
      <c r="AD40" s="119"/>
      <c r="AE40" s="119"/>
      <c r="AF40" s="119"/>
      <c r="AG40" s="119"/>
      <c r="AH40" s="119"/>
      <c r="AI40" s="81"/>
    </row>
    <row r="41" spans="1:35" ht="9" customHeight="1" x14ac:dyDescent="0.15">
      <c r="A41" s="88"/>
      <c r="B41" s="126"/>
      <c r="C41" s="33"/>
      <c r="D41" s="33"/>
      <c r="E41" s="33"/>
      <c r="F41" s="33"/>
      <c r="G41" s="33"/>
      <c r="H41" s="33"/>
      <c r="I41" s="33"/>
      <c r="J41" s="33"/>
      <c r="K41" s="33"/>
      <c r="L41" s="33"/>
      <c r="M41" s="33"/>
      <c r="N41" s="33"/>
      <c r="O41" s="33"/>
      <c r="P41" s="33"/>
      <c r="Q41" s="33"/>
      <c r="R41" s="33"/>
      <c r="S41" s="33"/>
      <c r="T41" s="33"/>
      <c r="U41" s="33"/>
      <c r="V41" s="33"/>
      <c r="W41" s="33"/>
      <c r="X41" s="119"/>
      <c r="Y41" s="119"/>
      <c r="Z41" s="88"/>
      <c r="AA41" s="119"/>
      <c r="AB41" s="119"/>
      <c r="AC41" s="119"/>
      <c r="AD41" s="119"/>
      <c r="AE41" s="119"/>
      <c r="AF41" s="119"/>
      <c r="AG41" s="119"/>
      <c r="AH41" s="119"/>
      <c r="AI41" s="81"/>
    </row>
    <row r="42" spans="1:35" ht="15" customHeight="1" x14ac:dyDescent="0.15">
      <c r="A42" s="88"/>
      <c r="B42" s="126"/>
      <c r="C42" s="54" t="s">
        <v>126</v>
      </c>
      <c r="D42" s="54" t="s">
        <v>992</v>
      </c>
      <c r="E42" s="33"/>
      <c r="F42" s="33"/>
      <c r="G42" s="33"/>
      <c r="H42" s="33"/>
      <c r="I42" s="33"/>
      <c r="J42" s="33"/>
      <c r="K42" s="33"/>
      <c r="L42" s="33"/>
      <c r="M42" s="33"/>
      <c r="N42" s="33"/>
      <c r="O42" s="33"/>
      <c r="P42" s="33"/>
      <c r="Q42" s="33"/>
      <c r="R42" s="33"/>
      <c r="S42" s="33"/>
      <c r="T42" s="33"/>
      <c r="U42" s="33"/>
      <c r="V42" s="33"/>
      <c r="W42" s="33"/>
      <c r="X42" s="119"/>
      <c r="Y42" s="119"/>
      <c r="Z42" s="88"/>
      <c r="AA42" s="119"/>
      <c r="AB42" s="119"/>
      <c r="AC42" s="119"/>
      <c r="AD42" s="119"/>
      <c r="AE42" s="119"/>
      <c r="AF42" s="119"/>
      <c r="AG42" s="119"/>
      <c r="AH42" s="119"/>
      <c r="AI42" s="81"/>
    </row>
    <row r="43" spans="1:35" ht="15" customHeight="1" x14ac:dyDescent="0.15">
      <c r="A43" s="88"/>
      <c r="B43" s="126"/>
      <c r="C43" s="33"/>
      <c r="D43" s="33"/>
      <c r="E43" s="33"/>
      <c r="F43" s="33"/>
      <c r="G43" s="33"/>
      <c r="H43" s="33"/>
      <c r="I43" s="33"/>
      <c r="J43" s="119"/>
      <c r="K43" s="119"/>
      <c r="L43" s="119"/>
      <c r="M43" s="119"/>
      <c r="N43" s="282" t="s">
        <v>253</v>
      </c>
      <c r="O43" s="33" t="s">
        <v>254</v>
      </c>
      <c r="P43" s="33"/>
      <c r="Q43" s="33"/>
      <c r="R43" s="33"/>
      <c r="S43" s="282" t="s">
        <v>253</v>
      </c>
      <c r="T43" s="33" t="s">
        <v>255</v>
      </c>
      <c r="U43" s="33"/>
      <c r="V43" s="33"/>
      <c r="W43" s="33"/>
      <c r="X43" s="119"/>
      <c r="Y43" s="119"/>
      <c r="Z43" s="88"/>
      <c r="AA43" s="119"/>
      <c r="AB43" s="119"/>
      <c r="AC43" s="119"/>
      <c r="AD43" s="119"/>
      <c r="AE43" s="119"/>
      <c r="AF43" s="119"/>
      <c r="AG43" s="119"/>
      <c r="AH43" s="119"/>
      <c r="AI43" s="81"/>
    </row>
    <row r="44" spans="1:35" ht="9" customHeight="1" x14ac:dyDescent="0.15">
      <c r="A44" s="88"/>
      <c r="B44" s="126"/>
      <c r="C44" s="33"/>
      <c r="D44" s="33"/>
      <c r="E44" s="33"/>
      <c r="F44" s="33"/>
      <c r="G44" s="33"/>
      <c r="H44" s="33"/>
      <c r="I44" s="33"/>
      <c r="J44" s="282"/>
      <c r="K44" s="33"/>
      <c r="L44" s="33"/>
      <c r="M44" s="33"/>
      <c r="N44" s="33"/>
      <c r="O44" s="282"/>
      <c r="P44" s="33"/>
      <c r="Q44" s="33"/>
      <c r="R44" s="33"/>
      <c r="S44" s="33"/>
      <c r="T44" s="33"/>
      <c r="U44" s="33"/>
      <c r="V44" s="33"/>
      <c r="W44" s="33"/>
      <c r="X44" s="119"/>
      <c r="Y44" s="119"/>
      <c r="Z44" s="1901" t="s">
        <v>1004</v>
      </c>
      <c r="AA44" s="1902"/>
      <c r="AB44" s="1902"/>
      <c r="AC44" s="1902"/>
      <c r="AD44" s="1902"/>
      <c r="AE44" s="1902"/>
      <c r="AF44" s="1902"/>
      <c r="AG44" s="1902"/>
      <c r="AH44" s="1902"/>
      <c r="AI44" s="1903"/>
    </row>
    <row r="45" spans="1:35" ht="15" customHeight="1" x14ac:dyDescent="0.15">
      <c r="A45" s="88"/>
      <c r="B45" s="126"/>
      <c r="C45" s="54" t="s">
        <v>126</v>
      </c>
      <c r="D45" s="54" t="s">
        <v>993</v>
      </c>
      <c r="E45" s="186"/>
      <c r="F45" s="186"/>
      <c r="G45" s="186"/>
      <c r="H45" s="186"/>
      <c r="I45" s="186"/>
      <c r="J45" s="186"/>
      <c r="K45" s="186"/>
      <c r="L45" s="186"/>
      <c r="M45" s="186"/>
      <c r="N45" s="186"/>
      <c r="O45" s="186"/>
      <c r="P45" s="186"/>
      <c r="Q45" s="186"/>
      <c r="R45" s="33"/>
      <c r="S45" s="33"/>
      <c r="T45" s="33"/>
      <c r="U45" s="33"/>
      <c r="V45" s="33"/>
      <c r="W45" s="33"/>
      <c r="X45" s="119"/>
      <c r="Y45" s="119"/>
      <c r="Z45" s="1901"/>
      <c r="AA45" s="1902"/>
      <c r="AB45" s="1902"/>
      <c r="AC45" s="1902"/>
      <c r="AD45" s="1902"/>
      <c r="AE45" s="1902"/>
      <c r="AF45" s="1902"/>
      <c r="AG45" s="1902"/>
      <c r="AH45" s="1902"/>
      <c r="AI45" s="1903"/>
    </row>
    <row r="46" spans="1:35" ht="15" customHeight="1" x14ac:dyDescent="0.15">
      <c r="A46" s="88"/>
      <c r="B46" s="126"/>
      <c r="C46" s="186"/>
      <c r="D46" s="186"/>
      <c r="E46" s="186"/>
      <c r="F46" s="186"/>
      <c r="G46" s="186"/>
      <c r="H46" s="186"/>
      <c r="I46" s="186"/>
      <c r="J46" s="119"/>
      <c r="K46" s="119"/>
      <c r="L46" s="119"/>
      <c r="M46" s="119"/>
      <c r="N46" s="282" t="s">
        <v>253</v>
      </c>
      <c r="O46" s="33" t="s">
        <v>254</v>
      </c>
      <c r="P46" s="33"/>
      <c r="Q46" s="33"/>
      <c r="R46" s="33"/>
      <c r="S46" s="282" t="s">
        <v>253</v>
      </c>
      <c r="T46" s="33" t="s">
        <v>255</v>
      </c>
      <c r="U46" s="33"/>
      <c r="V46" s="33"/>
      <c r="W46" s="33"/>
      <c r="X46" s="119"/>
      <c r="Y46" s="119"/>
      <c r="Z46" s="1901"/>
      <c r="AA46" s="1902"/>
      <c r="AB46" s="1902"/>
      <c r="AC46" s="1902"/>
      <c r="AD46" s="1902"/>
      <c r="AE46" s="1902"/>
      <c r="AF46" s="1902"/>
      <c r="AG46" s="1902"/>
      <c r="AH46" s="1902"/>
      <c r="AI46" s="1903"/>
    </row>
    <row r="47" spans="1:35" ht="6" customHeight="1" x14ac:dyDescent="0.15">
      <c r="A47" s="88"/>
      <c r="B47" s="126"/>
      <c r="C47" s="186"/>
      <c r="D47" s="186"/>
      <c r="E47" s="186"/>
      <c r="F47" s="186"/>
      <c r="G47" s="186"/>
      <c r="H47" s="186"/>
      <c r="I47" s="186"/>
      <c r="J47" s="282"/>
      <c r="K47" s="33"/>
      <c r="L47" s="33"/>
      <c r="M47" s="33"/>
      <c r="N47" s="33"/>
      <c r="O47" s="282"/>
      <c r="P47" s="33"/>
      <c r="Q47" s="33"/>
      <c r="R47" s="33"/>
      <c r="S47" s="33"/>
      <c r="T47" s="33"/>
      <c r="U47" s="33"/>
      <c r="V47" s="33"/>
      <c r="W47" s="33"/>
      <c r="X47" s="119"/>
      <c r="Y47" s="119"/>
      <c r="Z47" s="1901"/>
      <c r="AA47" s="1902"/>
      <c r="AB47" s="1902"/>
      <c r="AC47" s="1902"/>
      <c r="AD47" s="1902"/>
      <c r="AE47" s="1902"/>
      <c r="AF47" s="1902"/>
      <c r="AG47" s="1902"/>
      <c r="AH47" s="1902"/>
      <c r="AI47" s="1903"/>
    </row>
    <row r="48" spans="1:35" ht="15" customHeight="1" x14ac:dyDescent="0.15">
      <c r="A48" s="88"/>
      <c r="B48" s="126"/>
      <c r="C48" s="126"/>
      <c r="D48" s="33" t="s">
        <v>994</v>
      </c>
      <c r="E48" s="126"/>
      <c r="F48" s="126"/>
      <c r="G48" s="126"/>
      <c r="H48" s="126"/>
      <c r="I48" s="126"/>
      <c r="J48" s="126"/>
      <c r="K48" s="1899"/>
      <c r="L48" s="1863"/>
      <c r="M48" s="1863"/>
      <c r="N48" s="1863"/>
      <c r="O48" s="1863"/>
      <c r="P48" s="1864"/>
      <c r="Q48" s="282"/>
      <c r="R48" s="1899"/>
      <c r="S48" s="1863"/>
      <c r="T48" s="1863"/>
      <c r="U48" s="1863"/>
      <c r="V48" s="1863"/>
      <c r="W48" s="1864"/>
      <c r="X48" s="119"/>
      <c r="Y48" s="119"/>
      <c r="Z48" s="1901"/>
      <c r="AA48" s="1902"/>
      <c r="AB48" s="1902"/>
      <c r="AC48" s="1902"/>
      <c r="AD48" s="1902"/>
      <c r="AE48" s="1902"/>
      <c r="AF48" s="1902"/>
      <c r="AG48" s="1902"/>
      <c r="AH48" s="1902"/>
      <c r="AI48" s="1903"/>
    </row>
    <row r="49" spans="1:35" ht="9" customHeight="1" x14ac:dyDescent="0.15">
      <c r="A49" s="88"/>
      <c r="B49" s="126"/>
      <c r="C49" s="126"/>
      <c r="D49" s="126"/>
      <c r="E49" s="126"/>
      <c r="F49" s="126"/>
      <c r="G49" s="126"/>
      <c r="H49" s="126"/>
      <c r="I49" s="126"/>
      <c r="J49" s="126"/>
      <c r="K49" s="184"/>
      <c r="L49" s="184"/>
      <c r="M49" s="184"/>
      <c r="N49" s="184"/>
      <c r="O49" s="184"/>
      <c r="P49" s="184"/>
      <c r="Q49" s="126"/>
      <c r="R49" s="184"/>
      <c r="S49" s="184"/>
      <c r="T49" s="184"/>
      <c r="U49" s="184"/>
      <c r="V49" s="184"/>
      <c r="W49" s="184"/>
      <c r="X49" s="119"/>
      <c r="Y49" s="119"/>
      <c r="Z49" s="1901"/>
      <c r="AA49" s="1902"/>
      <c r="AB49" s="1902"/>
      <c r="AC49" s="1902"/>
      <c r="AD49" s="1902"/>
      <c r="AE49" s="1902"/>
      <c r="AF49" s="1902"/>
      <c r="AG49" s="1902"/>
      <c r="AH49" s="1902"/>
      <c r="AI49" s="1903"/>
    </row>
    <row r="50" spans="1:35" ht="15" customHeight="1" x14ac:dyDescent="0.15">
      <c r="A50" s="88"/>
      <c r="B50" s="33"/>
      <c r="C50" s="61" t="s">
        <v>126</v>
      </c>
      <c r="D50" s="54" t="s">
        <v>995</v>
      </c>
      <c r="E50" s="33"/>
      <c r="F50" s="33"/>
      <c r="G50" s="33"/>
      <c r="H50" s="33"/>
      <c r="I50" s="33"/>
      <c r="J50" s="33"/>
      <c r="K50" s="33"/>
      <c r="L50" s="33"/>
      <c r="M50" s="33"/>
      <c r="N50" s="33"/>
      <c r="O50" s="33"/>
      <c r="P50" s="33"/>
      <c r="Q50" s="33"/>
      <c r="R50" s="33"/>
      <c r="S50" s="33"/>
      <c r="T50" s="33"/>
      <c r="U50" s="33"/>
      <c r="V50" s="33"/>
      <c r="W50" s="126"/>
      <c r="X50" s="119"/>
      <c r="Y50" s="119"/>
      <c r="Z50" s="1901"/>
      <c r="AA50" s="1902"/>
      <c r="AB50" s="1902"/>
      <c r="AC50" s="1902"/>
      <c r="AD50" s="1902"/>
      <c r="AE50" s="1902"/>
      <c r="AF50" s="1902"/>
      <c r="AG50" s="1902"/>
      <c r="AH50" s="1902"/>
      <c r="AI50" s="1903"/>
    </row>
    <row r="51" spans="1:35" ht="15" customHeight="1" x14ac:dyDescent="0.15">
      <c r="A51" s="88"/>
      <c r="B51" s="33"/>
      <c r="C51" s="126"/>
      <c r="D51" s="33"/>
      <c r="E51" s="33"/>
      <c r="F51" s="33"/>
      <c r="G51" s="33"/>
      <c r="H51" s="33"/>
      <c r="I51" s="33"/>
      <c r="J51" s="119"/>
      <c r="K51" s="119"/>
      <c r="L51" s="119"/>
      <c r="M51" s="119"/>
      <c r="N51" s="282" t="s">
        <v>253</v>
      </c>
      <c r="O51" s="33" t="s">
        <v>254</v>
      </c>
      <c r="P51" s="33"/>
      <c r="Q51" s="33"/>
      <c r="R51" s="33"/>
      <c r="S51" s="282" t="s">
        <v>253</v>
      </c>
      <c r="T51" s="33" t="s">
        <v>255</v>
      </c>
      <c r="U51" s="33"/>
      <c r="V51" s="33"/>
      <c r="W51" s="126"/>
      <c r="X51" s="119"/>
      <c r="Y51" s="119"/>
      <c r="Z51" s="1901"/>
      <c r="AA51" s="1902"/>
      <c r="AB51" s="1902"/>
      <c r="AC51" s="1902"/>
      <c r="AD51" s="1902"/>
      <c r="AE51" s="1902"/>
      <c r="AF51" s="1902"/>
      <c r="AG51" s="1902"/>
      <c r="AH51" s="1902"/>
      <c r="AI51" s="1903"/>
    </row>
    <row r="52" spans="1:35" ht="9" customHeight="1" x14ac:dyDescent="0.15">
      <c r="A52" s="88"/>
      <c r="B52" s="33"/>
      <c r="C52" s="126"/>
      <c r="D52" s="33"/>
      <c r="E52" s="33"/>
      <c r="F52" s="33"/>
      <c r="G52" s="33"/>
      <c r="H52" s="33"/>
      <c r="I52" s="33"/>
      <c r="J52" s="119"/>
      <c r="K52" s="119"/>
      <c r="L52" s="119"/>
      <c r="M52" s="119"/>
      <c r="N52" s="282"/>
      <c r="O52" s="33"/>
      <c r="P52" s="33"/>
      <c r="Q52" s="33"/>
      <c r="R52" s="33"/>
      <c r="S52" s="282"/>
      <c r="T52" s="33"/>
      <c r="U52" s="33"/>
      <c r="V52" s="33"/>
      <c r="W52" s="126"/>
      <c r="X52" s="119"/>
      <c r="Y52" s="119"/>
      <c r="Z52" s="1901"/>
      <c r="AA52" s="1902"/>
      <c r="AB52" s="1902"/>
      <c r="AC52" s="1902"/>
      <c r="AD52" s="1902"/>
      <c r="AE52" s="1902"/>
      <c r="AF52" s="1902"/>
      <c r="AG52" s="1902"/>
      <c r="AH52" s="1902"/>
      <c r="AI52" s="1903"/>
    </row>
    <row r="53" spans="1:35" ht="15" customHeight="1" x14ac:dyDescent="0.15">
      <c r="A53" s="88"/>
      <c r="B53" s="119"/>
      <c r="C53" s="61" t="s">
        <v>126</v>
      </c>
      <c r="D53" s="54" t="s">
        <v>996</v>
      </c>
      <c r="E53" s="54"/>
      <c r="F53" s="33"/>
      <c r="G53" s="33"/>
      <c r="H53" s="33"/>
      <c r="I53" s="33"/>
      <c r="J53" s="33"/>
      <c r="K53" s="33"/>
      <c r="L53" s="33"/>
      <c r="M53" s="33"/>
      <c r="N53" s="33"/>
      <c r="O53" s="33"/>
      <c r="P53" s="33"/>
      <c r="Q53" s="33"/>
      <c r="R53" s="33"/>
      <c r="S53" s="33"/>
      <c r="T53" s="33"/>
      <c r="U53" s="33"/>
      <c r="V53" s="33"/>
      <c r="W53" s="126"/>
      <c r="X53" s="119"/>
      <c r="Y53" s="119"/>
      <c r="Z53" s="1901"/>
      <c r="AA53" s="1902"/>
      <c r="AB53" s="1902"/>
      <c r="AC53" s="1902"/>
      <c r="AD53" s="1902"/>
      <c r="AE53" s="1902"/>
      <c r="AF53" s="1902"/>
      <c r="AG53" s="1902"/>
      <c r="AH53" s="1902"/>
      <c r="AI53" s="1903"/>
    </row>
    <row r="54" spans="1:35" ht="15" customHeight="1" x14ac:dyDescent="0.15">
      <c r="A54" s="88"/>
      <c r="B54" s="119"/>
      <c r="C54" s="61"/>
      <c r="D54" s="54" t="s">
        <v>997</v>
      </c>
      <c r="E54" s="54"/>
      <c r="F54" s="33"/>
      <c r="G54" s="33"/>
      <c r="H54" s="33"/>
      <c r="I54" s="33"/>
      <c r="J54" s="33"/>
      <c r="K54" s="33"/>
      <c r="L54" s="33"/>
      <c r="M54" s="33"/>
      <c r="N54" s="33"/>
      <c r="O54" s="33"/>
      <c r="P54" s="33"/>
      <c r="Q54" s="33"/>
      <c r="R54" s="33"/>
      <c r="S54" s="33"/>
      <c r="T54" s="33"/>
      <c r="U54" s="33"/>
      <c r="V54" s="33"/>
      <c r="W54" s="126"/>
      <c r="X54" s="119"/>
      <c r="Y54" s="119"/>
      <c r="Z54" s="120"/>
      <c r="AA54" s="119"/>
      <c r="AB54" s="119"/>
      <c r="AC54" s="119"/>
      <c r="AD54" s="119"/>
      <c r="AE54" s="119"/>
      <c r="AF54" s="119"/>
      <c r="AG54" s="119"/>
      <c r="AH54" s="119"/>
      <c r="AI54" s="81"/>
    </row>
    <row r="55" spans="1:35" ht="15" customHeight="1" x14ac:dyDescent="0.15">
      <c r="A55" s="88"/>
      <c r="B55" s="119"/>
      <c r="C55" s="119"/>
      <c r="D55" s="1907" t="s">
        <v>998</v>
      </c>
      <c r="E55" s="1907"/>
      <c r="F55" s="1907"/>
      <c r="G55" s="1907"/>
      <c r="H55" s="1907"/>
      <c r="I55" s="1907"/>
      <c r="J55" s="1162" t="s">
        <v>999</v>
      </c>
      <c r="K55" s="1162"/>
      <c r="L55" s="1162"/>
      <c r="M55" s="1162"/>
      <c r="N55" s="1162"/>
      <c r="O55" s="1162"/>
      <c r="P55" s="1162"/>
      <c r="Q55" s="1162"/>
      <c r="R55" s="1162"/>
      <c r="S55" s="1162"/>
      <c r="T55" s="1162"/>
      <c r="U55" s="1162"/>
      <c r="V55" s="1162"/>
      <c r="W55" s="1162" t="s">
        <v>1000</v>
      </c>
      <c r="X55" s="1162"/>
      <c r="Y55" s="1162"/>
      <c r="Z55" s="1162"/>
      <c r="AA55" s="1162"/>
      <c r="AB55" s="1162"/>
      <c r="AC55" s="119"/>
      <c r="AD55" s="119"/>
      <c r="AE55" s="119"/>
      <c r="AF55" s="119"/>
      <c r="AG55" s="119"/>
      <c r="AH55" s="119"/>
      <c r="AI55" s="81"/>
    </row>
    <row r="56" spans="1:35" ht="15" customHeight="1" x14ac:dyDescent="0.15">
      <c r="A56" s="88"/>
      <c r="B56" s="119"/>
      <c r="C56" s="119"/>
      <c r="D56" s="1162" t="s">
        <v>1001</v>
      </c>
      <c r="E56" s="1162"/>
      <c r="F56" s="1162"/>
      <c r="G56" s="1162"/>
      <c r="H56" s="1162"/>
      <c r="I56" s="1162"/>
      <c r="J56" s="282" t="s">
        <v>253</v>
      </c>
      <c r="K56" s="33" t="s">
        <v>17</v>
      </c>
      <c r="L56" s="282" t="s">
        <v>253</v>
      </c>
      <c r="M56" s="34" t="s">
        <v>18</v>
      </c>
      <c r="N56" s="1908"/>
      <c r="O56" s="1908"/>
      <c r="P56" s="1908"/>
      <c r="Q56" s="33" t="s">
        <v>429</v>
      </c>
      <c r="R56" s="312"/>
      <c r="S56" s="282" t="s">
        <v>253</v>
      </c>
      <c r="T56" s="33" t="s">
        <v>1002</v>
      </c>
      <c r="U56" s="33"/>
      <c r="V56" s="38"/>
      <c r="W56" s="282" t="s">
        <v>253</v>
      </c>
      <c r="X56" s="33" t="s">
        <v>384</v>
      </c>
      <c r="Y56" s="286"/>
      <c r="Z56" s="282" t="s">
        <v>253</v>
      </c>
      <c r="AA56" s="41" t="s">
        <v>387</v>
      </c>
      <c r="AB56" s="195"/>
      <c r="AC56" s="119"/>
      <c r="AD56" s="119"/>
      <c r="AE56" s="119"/>
      <c r="AF56" s="119"/>
      <c r="AG56" s="119"/>
      <c r="AH56" s="119"/>
      <c r="AI56" s="81"/>
    </row>
    <row r="57" spans="1:35" ht="15" customHeight="1" x14ac:dyDescent="0.15">
      <c r="A57" s="88"/>
      <c r="B57" s="119"/>
      <c r="C57" s="119"/>
      <c r="D57" s="1408" t="s">
        <v>1003</v>
      </c>
      <c r="E57" s="1408"/>
      <c r="F57" s="1408"/>
      <c r="G57" s="1408"/>
      <c r="H57" s="1408"/>
      <c r="I57" s="1408"/>
      <c r="J57" s="281" t="s">
        <v>253</v>
      </c>
      <c r="K57" s="313" t="s">
        <v>17</v>
      </c>
      <c r="L57" s="314" t="s">
        <v>253</v>
      </c>
      <c r="M57" s="313" t="s">
        <v>18</v>
      </c>
      <c r="N57" s="1900"/>
      <c r="O57" s="1900"/>
      <c r="P57" s="1900"/>
      <c r="Q57" s="313" t="s">
        <v>429</v>
      </c>
      <c r="R57" s="315"/>
      <c r="S57" s="314" t="s">
        <v>253</v>
      </c>
      <c r="T57" s="313" t="s">
        <v>1002</v>
      </c>
      <c r="U57" s="313"/>
      <c r="V57" s="271"/>
      <c r="W57" s="314" t="s">
        <v>253</v>
      </c>
      <c r="X57" s="313" t="s">
        <v>384</v>
      </c>
      <c r="Y57" s="316"/>
      <c r="Z57" s="314" t="s">
        <v>253</v>
      </c>
      <c r="AA57" s="313" t="s">
        <v>387</v>
      </c>
      <c r="AB57" s="317"/>
      <c r="AC57" s="119"/>
      <c r="AD57" s="119"/>
      <c r="AE57" s="119"/>
      <c r="AF57" s="119"/>
      <c r="AG57" s="119"/>
      <c r="AH57" s="119"/>
      <c r="AI57" s="81"/>
    </row>
    <row r="58" spans="1:35" ht="9" customHeight="1" x14ac:dyDescent="0.15">
      <c r="A58" s="88"/>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212"/>
      <c r="AA58" s="119"/>
      <c r="AB58" s="119"/>
      <c r="AC58" s="119"/>
      <c r="AD58" s="119"/>
      <c r="AE58" s="119"/>
      <c r="AF58" s="119"/>
      <c r="AG58" s="119"/>
      <c r="AH58" s="119"/>
      <c r="AI58" s="81"/>
    </row>
    <row r="59" spans="1:35" ht="15" customHeight="1" x14ac:dyDescent="0.15">
      <c r="A59" s="88"/>
      <c r="B59" s="119"/>
      <c r="C59" s="61" t="s">
        <v>251</v>
      </c>
      <c r="D59" s="54" t="s">
        <v>1005</v>
      </c>
      <c r="E59" s="126"/>
      <c r="F59" s="126"/>
      <c r="G59" s="126"/>
      <c r="H59" s="126"/>
      <c r="I59" s="126"/>
      <c r="J59" s="126"/>
      <c r="K59" s="126"/>
      <c r="L59" s="126"/>
      <c r="M59" s="126"/>
      <c r="N59" s="126"/>
      <c r="O59" s="126"/>
      <c r="P59" s="126"/>
      <c r="Q59" s="126"/>
      <c r="R59" s="126"/>
      <c r="S59" s="126"/>
      <c r="T59" s="126"/>
      <c r="U59" s="119"/>
      <c r="V59" s="119"/>
      <c r="W59" s="119"/>
      <c r="X59" s="119"/>
      <c r="Y59" s="119"/>
      <c r="Z59" s="1904" t="s">
        <v>1006</v>
      </c>
      <c r="AA59" s="1905"/>
      <c r="AB59" s="1905"/>
      <c r="AC59" s="1905"/>
      <c r="AD59" s="1905"/>
      <c r="AE59" s="1905"/>
      <c r="AF59" s="1905"/>
      <c r="AG59" s="1905"/>
      <c r="AH59" s="1905"/>
      <c r="AI59" s="1906"/>
    </row>
    <row r="60" spans="1:35" ht="15" customHeight="1" x14ac:dyDescent="0.15">
      <c r="A60" s="88"/>
      <c r="B60" s="119"/>
      <c r="C60" s="126"/>
      <c r="D60" s="126"/>
      <c r="E60" s="126"/>
      <c r="F60" s="126"/>
      <c r="G60" s="33"/>
      <c r="H60" s="33"/>
      <c r="I60" s="33"/>
      <c r="J60" s="33"/>
      <c r="K60" s="119"/>
      <c r="L60" s="119"/>
      <c r="M60" s="119"/>
      <c r="N60" s="282" t="s">
        <v>253</v>
      </c>
      <c r="O60" s="33" t="s">
        <v>254</v>
      </c>
      <c r="P60" s="33"/>
      <c r="Q60" s="33"/>
      <c r="R60" s="33"/>
      <c r="S60" s="282" t="s">
        <v>253</v>
      </c>
      <c r="T60" s="33" t="s">
        <v>255</v>
      </c>
      <c r="U60" s="33"/>
      <c r="V60" s="119"/>
      <c r="W60" s="119"/>
      <c r="X60" s="119"/>
      <c r="Y60" s="119"/>
      <c r="Z60" s="1904"/>
      <c r="AA60" s="1905"/>
      <c r="AB60" s="1905"/>
      <c r="AC60" s="1905"/>
      <c r="AD60" s="1905"/>
      <c r="AE60" s="1905"/>
      <c r="AF60" s="1905"/>
      <c r="AG60" s="1905"/>
      <c r="AH60" s="1905"/>
      <c r="AI60" s="1906"/>
    </row>
    <row r="61" spans="1:35" ht="15" customHeight="1" x14ac:dyDescent="0.15">
      <c r="A61" s="88"/>
      <c r="B61" s="119"/>
      <c r="C61" s="126"/>
      <c r="D61" s="126"/>
      <c r="E61" s="126"/>
      <c r="F61" s="126"/>
      <c r="G61" s="33"/>
      <c r="H61" s="33"/>
      <c r="I61" s="33"/>
      <c r="J61" s="33"/>
      <c r="K61" s="119"/>
      <c r="L61" s="119"/>
      <c r="M61" s="119"/>
      <c r="N61" s="282"/>
      <c r="O61" s="33"/>
      <c r="P61" s="33"/>
      <c r="Q61" s="33"/>
      <c r="R61" s="33"/>
      <c r="S61" s="282"/>
      <c r="T61" s="33"/>
      <c r="U61" s="33"/>
      <c r="V61" s="119"/>
      <c r="W61" s="119"/>
      <c r="X61" s="119"/>
      <c r="Y61" s="119"/>
      <c r="Z61" s="1904"/>
      <c r="AA61" s="1905"/>
      <c r="AB61" s="1905"/>
      <c r="AC61" s="1905"/>
      <c r="AD61" s="1905"/>
      <c r="AE61" s="1905"/>
      <c r="AF61" s="1905"/>
      <c r="AG61" s="1905"/>
      <c r="AH61" s="1905"/>
      <c r="AI61" s="1906"/>
    </row>
    <row r="62" spans="1:35" ht="15" customHeight="1" x14ac:dyDescent="0.15">
      <c r="A62" s="88"/>
      <c r="B62" s="119"/>
      <c r="C62" s="126"/>
      <c r="D62" s="126"/>
      <c r="E62" s="126"/>
      <c r="F62" s="126"/>
      <c r="G62" s="578"/>
      <c r="H62" s="578"/>
      <c r="I62" s="578"/>
      <c r="J62" s="578"/>
      <c r="K62" s="119"/>
      <c r="L62" s="119"/>
      <c r="M62" s="119"/>
      <c r="N62" s="542"/>
      <c r="O62" s="578"/>
      <c r="P62" s="578"/>
      <c r="Q62" s="578"/>
      <c r="R62" s="578"/>
      <c r="S62" s="542"/>
      <c r="T62" s="578"/>
      <c r="U62" s="578"/>
      <c r="V62" s="119"/>
      <c r="W62" s="119"/>
      <c r="X62" s="119"/>
      <c r="Y62" s="119"/>
      <c r="Z62" s="557"/>
      <c r="AA62" s="558"/>
      <c r="AB62" s="558"/>
      <c r="AC62" s="558"/>
      <c r="AD62" s="558"/>
      <c r="AE62" s="558"/>
      <c r="AF62" s="558"/>
      <c r="AG62" s="558"/>
      <c r="AH62" s="558"/>
      <c r="AI62" s="559"/>
    </row>
    <row r="63" spans="1:35" ht="9" customHeight="1" x14ac:dyDescent="0.15">
      <c r="A63" s="9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319"/>
      <c r="AA63" s="320"/>
      <c r="AB63" s="320"/>
      <c r="AC63" s="320"/>
      <c r="AD63" s="320"/>
      <c r="AE63" s="320"/>
      <c r="AF63" s="320"/>
      <c r="AG63" s="320"/>
      <c r="AH63" s="320"/>
      <c r="AI63" s="321"/>
    </row>
    <row r="64" spans="1:35" ht="15" customHeight="1" x14ac:dyDescent="0.15">
      <c r="Z64" s="318"/>
      <c r="AA64" s="318"/>
      <c r="AB64" s="318"/>
      <c r="AC64" s="318"/>
      <c r="AD64" s="318"/>
      <c r="AE64" s="318"/>
      <c r="AF64" s="318"/>
      <c r="AG64" s="318"/>
      <c r="AH64" s="318"/>
      <c r="AI64" s="323"/>
    </row>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sheetData>
  <mergeCells count="27">
    <mergeCell ref="D57:I57"/>
    <mergeCell ref="N57:P57"/>
    <mergeCell ref="Z44:AI53"/>
    <mergeCell ref="Z59:AI61"/>
    <mergeCell ref="D55:I55"/>
    <mergeCell ref="J55:V55"/>
    <mergeCell ref="W55:AB55"/>
    <mergeCell ref="D56:I56"/>
    <mergeCell ref="N56:P56"/>
    <mergeCell ref="K31:L31"/>
    <mergeCell ref="R31:S31"/>
    <mergeCell ref="Z31:AI33"/>
    <mergeCell ref="K48:P48"/>
    <mergeCell ref="R48:W48"/>
    <mergeCell ref="Z12:AI14"/>
    <mergeCell ref="Z15:AI18"/>
    <mergeCell ref="Z19:AI19"/>
    <mergeCell ref="U29:W29"/>
    <mergeCell ref="K25:U25"/>
    <mergeCell ref="Z20:AI22"/>
    <mergeCell ref="Z28:AI29"/>
    <mergeCell ref="Z23:AI27"/>
    <mergeCell ref="A1:Y2"/>
    <mergeCell ref="Z1:AI2"/>
    <mergeCell ref="Z4:AI7"/>
    <mergeCell ref="Z8:AI9"/>
    <mergeCell ref="Z10:AI11"/>
  </mergeCells>
  <phoneticPr fontId="4"/>
  <dataValidations disablePrompts="1" count="1">
    <dataValidation type="list" allowBlank="1" showInputMessage="1" showErrorMessage="1" sqref="O6 N7 S7 S10 S14 I14 I10 N10 N14 S17 I17 N17 N20 S20 Q29 C28:C29 H28:H29 M28:M29 S28 N23 S23 S36 N36 J39:J40 P39:P40 N51:N52 S51:S52 C39:C40 N43 J44 S43 O44 N46 J47 S46 O47 J56:J57 L56:L57 S56:S57 W56:W57 Z56:Z57 N60:N62 S60:S62">
      <formula1>"■,□"</formula1>
    </dataValidation>
  </dataValidations>
  <printOptions horizontalCentered="1"/>
  <pageMargins left="0.59055118110236227" right="0.59055118110236227" top="0.39370078740157483" bottom="0.59055118110236227" header="0.31496062992125984" footer="0.31496062992125984"/>
  <pageSetup paperSize="9" scale="98" orientation="portrait" r:id="rId1"/>
  <headerFooter>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88"/>
      <c r="B4" s="61" t="s">
        <v>251</v>
      </c>
      <c r="C4" s="54" t="s">
        <v>1007</v>
      </c>
      <c r="D4" s="126"/>
      <c r="E4" s="126"/>
      <c r="F4" s="126"/>
      <c r="G4" s="126"/>
      <c r="H4" s="126"/>
      <c r="I4" s="126"/>
      <c r="J4" s="126"/>
      <c r="K4" s="126"/>
      <c r="L4" s="126"/>
      <c r="M4" s="126"/>
      <c r="N4" s="126"/>
      <c r="O4" s="126"/>
      <c r="P4" s="126"/>
      <c r="Q4" s="126"/>
      <c r="R4" s="126"/>
      <c r="S4" s="126"/>
      <c r="T4" s="126"/>
      <c r="U4" s="126"/>
      <c r="V4" s="126"/>
      <c r="W4" s="126"/>
      <c r="X4" s="126"/>
      <c r="Y4" s="119"/>
      <c r="Z4" s="88"/>
      <c r="AA4" s="119"/>
      <c r="AB4" s="119"/>
      <c r="AC4" s="119"/>
      <c r="AD4" s="119"/>
      <c r="AE4" s="119"/>
      <c r="AF4" s="119"/>
      <c r="AG4" s="119"/>
      <c r="AH4" s="119"/>
      <c r="AI4" s="81"/>
    </row>
    <row r="5" spans="1:35" ht="15" customHeight="1" x14ac:dyDescent="0.15">
      <c r="A5" s="88"/>
      <c r="B5" s="126"/>
      <c r="C5" s="126"/>
      <c r="D5" s="1907" t="s">
        <v>1008</v>
      </c>
      <c r="E5" s="1907"/>
      <c r="F5" s="1907"/>
      <c r="G5" s="1907"/>
      <c r="H5" s="1907"/>
      <c r="I5" s="1907"/>
      <c r="J5" s="1162" t="s">
        <v>1009</v>
      </c>
      <c r="K5" s="1162"/>
      <c r="L5" s="1162"/>
      <c r="M5" s="1162"/>
      <c r="N5" s="1162"/>
      <c r="O5" s="1162"/>
      <c r="P5" s="1162"/>
      <c r="Q5" s="1162"/>
      <c r="R5" s="1162"/>
      <c r="S5" s="1162"/>
      <c r="T5" s="1162"/>
      <c r="U5" s="1162"/>
      <c r="V5" s="1162"/>
      <c r="W5" s="126"/>
      <c r="X5" s="126"/>
      <c r="Y5" s="119"/>
      <c r="Z5" s="1395" t="s">
        <v>1013</v>
      </c>
      <c r="AA5" s="1396"/>
      <c r="AB5" s="1396"/>
      <c r="AC5" s="1396"/>
      <c r="AD5" s="1396"/>
      <c r="AE5" s="1396"/>
      <c r="AF5" s="1396"/>
      <c r="AG5" s="1396"/>
      <c r="AH5" s="1396"/>
      <c r="AI5" s="1397"/>
    </row>
    <row r="6" spans="1:35" ht="15" customHeight="1" x14ac:dyDescent="0.15">
      <c r="A6" s="88"/>
      <c r="B6" s="126"/>
      <c r="C6" s="126"/>
      <c r="D6" s="1162" t="s">
        <v>1010</v>
      </c>
      <c r="E6" s="1162"/>
      <c r="F6" s="1162"/>
      <c r="G6" s="1162"/>
      <c r="H6" s="1162"/>
      <c r="I6" s="1162"/>
      <c r="J6" s="1920"/>
      <c r="K6" s="1531"/>
      <c r="L6" s="1531"/>
      <c r="M6" s="1531"/>
      <c r="N6" s="1531"/>
      <c r="O6" s="1531"/>
      <c r="P6" s="1531"/>
      <c r="Q6" s="1531"/>
      <c r="R6" s="1531"/>
      <c r="S6" s="1531"/>
      <c r="T6" s="1531"/>
      <c r="U6" s="1921" t="s">
        <v>1011</v>
      </c>
      <c r="V6" s="1922"/>
      <c r="W6" s="126"/>
      <c r="X6" s="126"/>
      <c r="Y6" s="119"/>
      <c r="Z6" s="1395"/>
      <c r="AA6" s="1396"/>
      <c r="AB6" s="1396"/>
      <c r="AC6" s="1396"/>
      <c r="AD6" s="1396"/>
      <c r="AE6" s="1396"/>
      <c r="AF6" s="1396"/>
      <c r="AG6" s="1396"/>
      <c r="AH6" s="1396"/>
      <c r="AI6" s="1397"/>
    </row>
    <row r="7" spans="1:35" ht="15" customHeight="1" x14ac:dyDescent="0.15">
      <c r="A7" s="88"/>
      <c r="B7" s="126"/>
      <c r="C7" s="126"/>
      <c r="D7" s="1408" t="s">
        <v>1012</v>
      </c>
      <c r="E7" s="1408"/>
      <c r="F7" s="1408"/>
      <c r="G7" s="1408"/>
      <c r="H7" s="1408"/>
      <c r="I7" s="1408"/>
      <c r="J7" s="1920"/>
      <c r="K7" s="1531"/>
      <c r="L7" s="1531"/>
      <c r="M7" s="1531"/>
      <c r="N7" s="1531"/>
      <c r="O7" s="1531"/>
      <c r="P7" s="1531"/>
      <c r="Q7" s="1531"/>
      <c r="R7" s="1531"/>
      <c r="S7" s="1531"/>
      <c r="T7" s="1531"/>
      <c r="U7" s="1921" t="s">
        <v>1011</v>
      </c>
      <c r="V7" s="1922"/>
      <c r="W7" s="126"/>
      <c r="X7" s="126"/>
      <c r="Y7" s="119"/>
      <c r="Z7" s="1395"/>
      <c r="AA7" s="1396"/>
      <c r="AB7" s="1396"/>
      <c r="AC7" s="1396"/>
      <c r="AD7" s="1396"/>
      <c r="AE7" s="1396"/>
      <c r="AF7" s="1396"/>
      <c r="AG7" s="1396"/>
      <c r="AH7" s="1396"/>
      <c r="AI7" s="1397"/>
    </row>
    <row r="8" spans="1:35" ht="9" customHeight="1" x14ac:dyDescent="0.15">
      <c r="A8" s="88"/>
      <c r="B8" s="119"/>
      <c r="C8" s="119"/>
      <c r="D8" s="119"/>
      <c r="E8" s="119"/>
      <c r="F8" s="119"/>
      <c r="G8" s="119"/>
      <c r="H8" s="119"/>
      <c r="I8" s="119"/>
      <c r="J8" s="119"/>
      <c r="K8" s="119"/>
      <c r="L8" s="119"/>
      <c r="M8" s="119"/>
      <c r="N8" s="119"/>
      <c r="O8" s="119"/>
      <c r="P8" s="119"/>
      <c r="Q8" s="119"/>
      <c r="R8" s="119"/>
      <c r="S8" s="119"/>
      <c r="T8" s="119"/>
      <c r="U8" s="119"/>
      <c r="V8" s="119"/>
      <c r="W8" s="119"/>
      <c r="X8" s="119"/>
      <c r="Y8" s="119"/>
      <c r="Z8" s="88"/>
      <c r="AA8" s="119"/>
      <c r="AB8" s="119"/>
      <c r="AC8" s="119"/>
      <c r="AD8" s="119"/>
      <c r="AE8" s="119"/>
      <c r="AF8" s="119"/>
      <c r="AG8" s="119"/>
      <c r="AH8" s="119"/>
      <c r="AI8" s="81"/>
    </row>
    <row r="9" spans="1:35" ht="15" customHeight="1" x14ac:dyDescent="0.15">
      <c r="A9" s="88"/>
      <c r="B9" s="61" t="s">
        <v>251</v>
      </c>
      <c r="C9" s="54" t="s">
        <v>1014</v>
      </c>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19"/>
      <c r="AI9" s="81"/>
    </row>
    <row r="10" spans="1:35" ht="15" customHeight="1" x14ac:dyDescent="0.15">
      <c r="A10" s="88"/>
      <c r="B10" s="126"/>
      <c r="C10" s="126"/>
      <c r="D10" s="1907" t="s">
        <v>308</v>
      </c>
      <c r="E10" s="1907"/>
      <c r="F10" s="1907"/>
      <c r="G10" s="1907"/>
      <c r="H10" s="1907"/>
      <c r="I10" s="955"/>
      <c r="J10" s="1214" t="s">
        <v>1015</v>
      </c>
      <c r="K10" s="1215"/>
      <c r="L10" s="1215"/>
      <c r="M10" s="1215"/>
      <c r="N10" s="1215"/>
      <c r="O10" s="1215"/>
      <c r="P10" s="1215"/>
      <c r="Q10" s="1215"/>
      <c r="R10" s="1215"/>
      <c r="S10" s="1215"/>
      <c r="T10" s="1215"/>
      <c r="U10" s="1215"/>
      <c r="V10" s="1215"/>
      <c r="W10" s="1215"/>
      <c r="X10" s="1215"/>
      <c r="Y10" s="1215"/>
      <c r="Z10" s="1215"/>
      <c r="AA10" s="1215"/>
      <c r="AB10" s="1215"/>
      <c r="AC10" s="1215"/>
      <c r="AD10" s="1215"/>
      <c r="AE10" s="1215"/>
      <c r="AF10" s="1215"/>
      <c r="AG10" s="1248"/>
      <c r="AH10" s="119"/>
      <c r="AI10" s="81"/>
    </row>
    <row r="11" spans="1:35" ht="15" customHeight="1" x14ac:dyDescent="0.15">
      <c r="A11" s="88"/>
      <c r="B11" s="126"/>
      <c r="C11" s="126"/>
      <c r="D11" s="1162" t="s">
        <v>1016</v>
      </c>
      <c r="E11" s="1162"/>
      <c r="F11" s="1162"/>
      <c r="G11" s="1162"/>
      <c r="H11" s="1162"/>
      <c r="I11" s="1214"/>
      <c r="J11" s="281" t="s">
        <v>253</v>
      </c>
      <c r="K11" s="313" t="s">
        <v>1017</v>
      </c>
      <c r="L11" s="313"/>
      <c r="M11" s="313"/>
      <c r="N11" s="314" t="s">
        <v>253</v>
      </c>
      <c r="O11" s="313" t="s">
        <v>1018</v>
      </c>
      <c r="P11" s="313"/>
      <c r="Q11" s="313"/>
      <c r="R11" s="314" t="s">
        <v>253</v>
      </c>
      <c r="S11" s="313" t="s">
        <v>1019</v>
      </c>
      <c r="T11" s="313"/>
      <c r="U11" s="313"/>
      <c r="V11" s="314" t="s">
        <v>253</v>
      </c>
      <c r="W11" s="313" t="s">
        <v>911</v>
      </c>
      <c r="X11" s="313"/>
      <c r="Y11" s="313"/>
      <c r="Z11" s="1923"/>
      <c r="AA11" s="1923"/>
      <c r="AB11" s="1923"/>
      <c r="AC11" s="1923"/>
      <c r="AD11" s="1923"/>
      <c r="AE11" s="1923"/>
      <c r="AF11" s="1923"/>
      <c r="AG11" s="271" t="s">
        <v>495</v>
      </c>
      <c r="AH11" s="119"/>
      <c r="AI11" s="81"/>
    </row>
    <row r="12" spans="1:35" ht="15" customHeight="1" x14ac:dyDescent="0.15">
      <c r="A12" s="88"/>
      <c r="B12" s="126"/>
      <c r="C12" s="126"/>
      <c r="D12" s="1408" t="s">
        <v>1020</v>
      </c>
      <c r="E12" s="1408"/>
      <c r="F12" s="1408"/>
      <c r="G12" s="1408"/>
      <c r="H12" s="1408"/>
      <c r="I12" s="958"/>
      <c r="J12" s="281" t="s">
        <v>253</v>
      </c>
      <c r="K12" s="41" t="s">
        <v>1021</v>
      </c>
      <c r="L12" s="41"/>
      <c r="M12" s="41"/>
      <c r="N12" s="41"/>
      <c r="O12" s="41"/>
      <c r="P12" s="41"/>
      <c r="Q12" s="41"/>
      <c r="R12" s="41"/>
      <c r="S12" s="41"/>
      <c r="T12" s="41"/>
      <c r="U12" s="41"/>
      <c r="V12" s="314" t="s">
        <v>253</v>
      </c>
      <c r="W12" s="41" t="s">
        <v>1022</v>
      </c>
      <c r="X12" s="41"/>
      <c r="Y12" s="41"/>
      <c r="Z12" s="314" t="s">
        <v>253</v>
      </c>
      <c r="AA12" s="313" t="s">
        <v>911</v>
      </c>
      <c r="AB12" s="41"/>
      <c r="AC12" s="41"/>
      <c r="AD12" s="1923"/>
      <c r="AE12" s="1923"/>
      <c r="AF12" s="1923"/>
      <c r="AG12" s="271" t="s">
        <v>495</v>
      </c>
      <c r="AH12" s="119"/>
      <c r="AI12" s="81"/>
    </row>
    <row r="13" spans="1:35" ht="9" customHeight="1" x14ac:dyDescent="0.15">
      <c r="A13" s="88"/>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212"/>
      <c r="AA13" s="119"/>
      <c r="AB13" s="119"/>
      <c r="AC13" s="119"/>
      <c r="AD13" s="119"/>
      <c r="AE13" s="119"/>
      <c r="AF13" s="119"/>
      <c r="AG13" s="119"/>
      <c r="AH13" s="119"/>
      <c r="AI13" s="81"/>
    </row>
    <row r="14" spans="1:35" ht="15" customHeight="1" x14ac:dyDescent="0.15">
      <c r="A14" s="88"/>
      <c r="B14" s="54" t="s">
        <v>1023</v>
      </c>
      <c r="C14" s="54" t="s">
        <v>1024</v>
      </c>
      <c r="D14" s="33"/>
      <c r="E14" s="33"/>
      <c r="F14" s="33"/>
      <c r="G14" s="33"/>
      <c r="H14" s="33"/>
      <c r="I14" s="33"/>
      <c r="J14" s="33"/>
      <c r="K14" s="33"/>
      <c r="L14" s="33"/>
      <c r="M14" s="33"/>
      <c r="N14" s="33"/>
      <c r="O14" s="33"/>
      <c r="P14" s="33"/>
      <c r="Q14" s="33"/>
      <c r="R14" s="33"/>
      <c r="S14" s="33"/>
      <c r="T14" s="33"/>
      <c r="U14" s="33"/>
      <c r="V14" s="33"/>
      <c r="W14" s="33"/>
      <c r="X14" s="119"/>
      <c r="Y14" s="119"/>
      <c r="Z14" s="1395" t="s">
        <v>1037</v>
      </c>
      <c r="AA14" s="1396"/>
      <c r="AB14" s="1396"/>
      <c r="AC14" s="1396"/>
      <c r="AD14" s="1396"/>
      <c r="AE14" s="1396"/>
      <c r="AF14" s="1396"/>
      <c r="AG14" s="1396"/>
      <c r="AH14" s="1396"/>
      <c r="AI14" s="1397"/>
    </row>
    <row r="15" spans="1:35" ht="15" customHeight="1" x14ac:dyDescent="0.15">
      <c r="A15" s="88"/>
      <c r="B15" s="33"/>
      <c r="C15" s="33"/>
      <c r="D15" s="33"/>
      <c r="E15" s="33"/>
      <c r="F15" s="33"/>
      <c r="G15" s="33"/>
      <c r="H15" s="33"/>
      <c r="I15" s="119"/>
      <c r="J15" s="119"/>
      <c r="K15" s="119"/>
      <c r="L15" s="119"/>
      <c r="M15" s="119"/>
      <c r="N15" s="291" t="s">
        <v>253</v>
      </c>
      <c r="O15" s="33" t="s">
        <v>254</v>
      </c>
      <c r="P15" s="33"/>
      <c r="Q15" s="33"/>
      <c r="R15" s="33"/>
      <c r="S15" s="291" t="s">
        <v>253</v>
      </c>
      <c r="T15" s="33" t="s">
        <v>255</v>
      </c>
      <c r="U15" s="33"/>
      <c r="V15" s="119"/>
      <c r="W15" s="33"/>
      <c r="X15" s="119"/>
      <c r="Y15" s="119"/>
      <c r="Z15" s="1395"/>
      <c r="AA15" s="1396"/>
      <c r="AB15" s="1396"/>
      <c r="AC15" s="1396"/>
      <c r="AD15" s="1396"/>
      <c r="AE15" s="1396"/>
      <c r="AF15" s="1396"/>
      <c r="AG15" s="1396"/>
      <c r="AH15" s="1396"/>
      <c r="AI15" s="1397"/>
    </row>
    <row r="16" spans="1:35" ht="9" customHeight="1" x14ac:dyDescent="0.15">
      <c r="A16" s="88"/>
      <c r="B16" s="33"/>
      <c r="C16" s="33"/>
      <c r="D16" s="33"/>
      <c r="E16" s="33"/>
      <c r="F16" s="33"/>
      <c r="G16" s="33"/>
      <c r="H16" s="33"/>
      <c r="I16" s="33"/>
      <c r="J16" s="33"/>
      <c r="K16" s="33"/>
      <c r="L16" s="33"/>
      <c r="M16" s="33"/>
      <c r="N16" s="33"/>
      <c r="O16" s="33"/>
      <c r="P16" s="33"/>
      <c r="Q16" s="33"/>
      <c r="R16" s="33"/>
      <c r="S16" s="33"/>
      <c r="T16" s="33"/>
      <c r="U16" s="33"/>
      <c r="V16" s="33"/>
      <c r="W16" s="33"/>
      <c r="X16" s="119"/>
      <c r="Y16" s="119"/>
      <c r="Z16" s="1395"/>
      <c r="AA16" s="1396"/>
      <c r="AB16" s="1396"/>
      <c r="AC16" s="1396"/>
      <c r="AD16" s="1396"/>
      <c r="AE16" s="1396"/>
      <c r="AF16" s="1396"/>
      <c r="AG16" s="1396"/>
      <c r="AH16" s="1396"/>
      <c r="AI16" s="1397"/>
    </row>
    <row r="17" spans="1:35" ht="15" customHeight="1" x14ac:dyDescent="0.15">
      <c r="A17" s="88"/>
      <c r="B17" s="61" t="s">
        <v>251</v>
      </c>
      <c r="C17" s="54" t="s">
        <v>1025</v>
      </c>
      <c r="D17" s="33"/>
      <c r="E17" s="33"/>
      <c r="F17" s="33"/>
      <c r="G17" s="33"/>
      <c r="H17" s="33"/>
      <c r="I17" s="33"/>
      <c r="J17" s="33"/>
      <c r="K17" s="33"/>
      <c r="L17" s="33"/>
      <c r="M17" s="33"/>
      <c r="N17" s="33"/>
      <c r="O17" s="33"/>
      <c r="P17" s="33"/>
      <c r="Q17" s="33"/>
      <c r="R17" s="33"/>
      <c r="S17" s="290"/>
      <c r="T17" s="33"/>
      <c r="U17" s="33"/>
      <c r="V17" s="33"/>
      <c r="W17" s="33"/>
      <c r="X17" s="119"/>
      <c r="Y17" s="119"/>
      <c r="Z17" s="1395"/>
      <c r="AA17" s="1396"/>
      <c r="AB17" s="1396"/>
      <c r="AC17" s="1396"/>
      <c r="AD17" s="1396"/>
      <c r="AE17" s="1396"/>
      <c r="AF17" s="1396"/>
      <c r="AG17" s="1396"/>
      <c r="AH17" s="1396"/>
      <c r="AI17" s="1397"/>
    </row>
    <row r="18" spans="1:35" ht="15" customHeight="1" x14ac:dyDescent="0.15">
      <c r="A18" s="88"/>
      <c r="B18" s="54"/>
      <c r="C18" s="54" t="s">
        <v>1026</v>
      </c>
      <c r="D18" s="33"/>
      <c r="E18" s="33"/>
      <c r="F18" s="33"/>
      <c r="G18" s="33"/>
      <c r="H18" s="33"/>
      <c r="I18" s="33"/>
      <c r="J18" s="33"/>
      <c r="K18" s="33"/>
      <c r="L18" s="33"/>
      <c r="M18" s="33"/>
      <c r="N18" s="33"/>
      <c r="O18" s="33"/>
      <c r="P18" s="33"/>
      <c r="Q18" s="33"/>
      <c r="R18" s="33"/>
      <c r="S18" s="290"/>
      <c r="T18" s="33"/>
      <c r="U18" s="33"/>
      <c r="V18" s="33"/>
      <c r="W18" s="33"/>
      <c r="X18" s="119"/>
      <c r="Y18" s="119"/>
      <c r="Z18" s="325"/>
      <c r="AA18" s="288"/>
      <c r="AB18" s="288"/>
      <c r="AC18" s="288"/>
      <c r="AD18" s="288"/>
      <c r="AE18" s="288"/>
      <c r="AF18" s="288"/>
      <c r="AG18" s="288"/>
      <c r="AH18" s="288"/>
      <c r="AI18" s="289"/>
    </row>
    <row r="19" spans="1:35" ht="15" customHeight="1" x14ac:dyDescent="0.15">
      <c r="A19" s="88"/>
      <c r="B19" s="54"/>
      <c r="C19" s="54" t="s">
        <v>1027</v>
      </c>
      <c r="D19" s="33"/>
      <c r="E19" s="33"/>
      <c r="F19" s="33"/>
      <c r="G19" s="33"/>
      <c r="H19" s="33"/>
      <c r="I19" s="33"/>
      <c r="J19" s="186"/>
      <c r="K19" s="186"/>
      <c r="L19" s="186"/>
      <c r="M19" s="186"/>
      <c r="N19" s="186"/>
      <c r="O19" s="186"/>
      <c r="P19" s="186"/>
      <c r="Q19" s="186"/>
      <c r="R19" s="186"/>
      <c r="S19" s="189"/>
      <c r="T19" s="186"/>
      <c r="U19" s="186"/>
      <c r="V19" s="186"/>
      <c r="W19" s="305"/>
      <c r="X19" s="119"/>
      <c r="Y19" s="119"/>
      <c r="Z19" s="136" t="s">
        <v>1038</v>
      </c>
      <c r="AA19" s="130"/>
      <c r="AB19" s="130"/>
      <c r="AC19" s="130"/>
      <c r="AD19" s="130"/>
      <c r="AE19" s="130"/>
      <c r="AF19" s="130"/>
      <c r="AG19" s="130"/>
      <c r="AH19" s="130"/>
      <c r="AI19" s="131"/>
    </row>
    <row r="20" spans="1:35" ht="15" customHeight="1" x14ac:dyDescent="0.15">
      <c r="A20" s="88"/>
      <c r="B20" s="33"/>
      <c r="C20" s="33"/>
      <c r="D20" s="33"/>
      <c r="E20" s="33"/>
      <c r="F20" s="33"/>
      <c r="G20" s="33"/>
      <c r="H20" s="33"/>
      <c r="I20" s="33"/>
      <c r="N20" s="291" t="s">
        <v>253</v>
      </c>
      <c r="O20" s="33" t="s">
        <v>1028</v>
      </c>
      <c r="P20" s="33"/>
      <c r="Q20" s="33"/>
      <c r="R20" s="33"/>
      <c r="S20" s="291" t="s">
        <v>253</v>
      </c>
      <c r="T20" s="33" t="s">
        <v>255</v>
      </c>
      <c r="U20" s="33"/>
      <c r="V20" s="33"/>
      <c r="W20" s="305"/>
      <c r="X20" s="119"/>
      <c r="Y20" s="119"/>
      <c r="Z20" s="129"/>
      <c r="AA20" s="130"/>
      <c r="AB20" s="130"/>
      <c r="AC20" s="130"/>
      <c r="AD20" s="130"/>
      <c r="AE20" s="130"/>
      <c r="AF20" s="130"/>
      <c r="AG20" s="130"/>
      <c r="AH20" s="130"/>
      <c r="AI20" s="131"/>
    </row>
    <row r="21" spans="1:35" ht="9" customHeight="1" x14ac:dyDescent="0.15">
      <c r="A21" s="88"/>
      <c r="B21" s="33"/>
      <c r="C21" s="33"/>
      <c r="D21" s="33"/>
      <c r="E21" s="33"/>
      <c r="F21" s="33"/>
      <c r="G21" s="33"/>
      <c r="H21" s="33"/>
      <c r="I21" s="33"/>
      <c r="J21" s="33"/>
      <c r="K21" s="33"/>
      <c r="L21" s="33"/>
      <c r="M21" s="33"/>
      <c r="N21" s="33"/>
      <c r="O21" s="33"/>
      <c r="P21" s="33"/>
      <c r="Q21" s="33"/>
      <c r="R21" s="33"/>
      <c r="S21" s="33"/>
      <c r="T21" s="33"/>
      <c r="U21" s="33"/>
      <c r="V21" s="33"/>
      <c r="W21" s="33"/>
      <c r="X21" s="119"/>
      <c r="Y21" s="119"/>
      <c r="Z21" s="129"/>
      <c r="AA21" s="130"/>
      <c r="AB21" s="130"/>
      <c r="AC21" s="130"/>
      <c r="AD21" s="130"/>
      <c r="AE21" s="130"/>
      <c r="AF21" s="130"/>
      <c r="AG21" s="130"/>
      <c r="AH21" s="130"/>
      <c r="AI21" s="131"/>
    </row>
    <row r="22" spans="1:35" ht="15" customHeight="1" x14ac:dyDescent="0.15">
      <c r="A22" s="88"/>
      <c r="B22" s="54" t="s">
        <v>251</v>
      </c>
      <c r="C22" s="54" t="s">
        <v>1029</v>
      </c>
      <c r="D22" s="186"/>
      <c r="E22" s="33"/>
      <c r="F22" s="33"/>
      <c r="G22" s="33"/>
      <c r="H22" s="33"/>
      <c r="I22" s="33"/>
      <c r="J22" s="33"/>
      <c r="K22" s="33"/>
      <c r="L22" s="33"/>
      <c r="M22" s="33"/>
      <c r="N22" s="33"/>
      <c r="O22" s="33"/>
      <c r="P22" s="33"/>
      <c r="Q22" s="33"/>
      <c r="R22" s="33"/>
      <c r="S22" s="33"/>
      <c r="T22" s="33"/>
      <c r="U22" s="33"/>
      <c r="V22" s="33"/>
      <c r="W22" s="33"/>
      <c r="X22" s="119"/>
      <c r="Y22" s="119"/>
      <c r="Z22" s="1484" t="s">
        <v>1040</v>
      </c>
      <c r="AA22" s="1485"/>
      <c r="AB22" s="1485"/>
      <c r="AC22" s="1485"/>
      <c r="AD22" s="1485"/>
      <c r="AE22" s="1485"/>
      <c r="AF22" s="1485"/>
      <c r="AG22" s="1485"/>
      <c r="AH22" s="1485"/>
      <c r="AI22" s="1486"/>
    </row>
    <row r="23" spans="1:35" ht="15" customHeight="1" x14ac:dyDescent="0.15">
      <c r="A23" s="88"/>
      <c r="B23" s="33"/>
      <c r="C23" s="33"/>
      <c r="D23" s="33"/>
      <c r="E23" s="33"/>
      <c r="F23" s="33"/>
      <c r="G23" s="33"/>
      <c r="H23" s="33"/>
      <c r="I23" s="33"/>
      <c r="N23" s="291" t="s">
        <v>253</v>
      </c>
      <c r="O23" s="33" t="s">
        <v>254</v>
      </c>
      <c r="P23" s="33"/>
      <c r="Q23" s="33"/>
      <c r="R23" s="33"/>
      <c r="S23" s="291" t="s">
        <v>253</v>
      </c>
      <c r="T23" s="33" t="s">
        <v>255</v>
      </c>
      <c r="U23" s="33"/>
      <c r="V23" s="33"/>
      <c r="W23" s="33"/>
      <c r="X23" s="119"/>
      <c r="Y23" s="119"/>
      <c r="Z23" s="1484"/>
      <c r="AA23" s="1485"/>
      <c r="AB23" s="1485"/>
      <c r="AC23" s="1485"/>
      <c r="AD23" s="1485"/>
      <c r="AE23" s="1485"/>
      <c r="AF23" s="1485"/>
      <c r="AG23" s="1485"/>
      <c r="AH23" s="1485"/>
      <c r="AI23" s="1486"/>
    </row>
    <row r="24" spans="1:35" ht="9" customHeight="1" x14ac:dyDescent="0.15">
      <c r="A24" s="88"/>
      <c r="B24" s="33"/>
      <c r="C24" s="33"/>
      <c r="D24" s="33"/>
      <c r="E24" s="33"/>
      <c r="F24" s="33"/>
      <c r="G24" s="33"/>
      <c r="H24" s="33"/>
      <c r="I24" s="33"/>
      <c r="J24" s="33"/>
      <c r="K24" s="33"/>
      <c r="L24" s="33"/>
      <c r="M24" s="33"/>
      <c r="N24" s="33"/>
      <c r="O24" s="33"/>
      <c r="P24" s="33"/>
      <c r="Q24" s="33"/>
      <c r="R24" s="33"/>
      <c r="S24" s="33"/>
      <c r="T24" s="33"/>
      <c r="U24" s="33"/>
      <c r="V24" s="33"/>
      <c r="W24" s="33"/>
      <c r="X24" s="119"/>
      <c r="Y24" s="119"/>
      <c r="Z24" s="166"/>
      <c r="AA24" s="167"/>
      <c r="AB24" s="167"/>
      <c r="AC24" s="167"/>
      <c r="AD24" s="167"/>
      <c r="AE24" s="167"/>
      <c r="AF24" s="167"/>
      <c r="AG24" s="167"/>
      <c r="AH24" s="167"/>
      <c r="AI24" s="217"/>
    </row>
    <row r="25" spans="1:35" ht="15" customHeight="1" x14ac:dyDescent="0.15">
      <c r="A25" s="88"/>
      <c r="B25" s="61" t="s">
        <v>251</v>
      </c>
      <c r="C25" s="54" t="s">
        <v>1030</v>
      </c>
      <c r="D25" s="54"/>
      <c r="E25" s="33"/>
      <c r="F25" s="33"/>
      <c r="G25" s="33"/>
      <c r="H25" s="33"/>
      <c r="I25" s="33"/>
      <c r="J25" s="33"/>
      <c r="K25" s="33"/>
      <c r="L25" s="33"/>
      <c r="M25" s="33"/>
      <c r="N25" s="41"/>
      <c r="O25" s="324" t="s">
        <v>17</v>
      </c>
      <c r="P25" s="1919"/>
      <c r="Q25" s="1919"/>
      <c r="R25" s="324" t="s">
        <v>429</v>
      </c>
      <c r="S25" s="41"/>
      <c r="T25" s="33"/>
      <c r="U25" s="33"/>
      <c r="V25" s="33"/>
      <c r="W25" s="33"/>
      <c r="X25" s="119"/>
      <c r="Y25" s="119"/>
      <c r="Z25" s="214" t="s">
        <v>1039</v>
      </c>
      <c r="AA25" s="167"/>
      <c r="AB25" s="167"/>
      <c r="AC25" s="167"/>
      <c r="AD25" s="167"/>
      <c r="AE25" s="167"/>
      <c r="AF25" s="167"/>
      <c r="AG25" s="167"/>
      <c r="AH25" s="167"/>
      <c r="AI25" s="217"/>
    </row>
    <row r="26" spans="1:35" ht="9" customHeight="1" x14ac:dyDescent="0.15">
      <c r="A26" s="88"/>
      <c r="B26" s="33"/>
      <c r="C26" s="33"/>
      <c r="D26" s="33"/>
      <c r="E26" s="33"/>
      <c r="F26" s="33"/>
      <c r="G26" s="33"/>
      <c r="H26" s="33"/>
      <c r="I26" s="33"/>
      <c r="J26" s="33"/>
      <c r="K26" s="33"/>
      <c r="L26" s="33"/>
      <c r="M26" s="33"/>
      <c r="N26" s="33"/>
      <c r="O26" s="33"/>
      <c r="P26" s="33"/>
      <c r="Q26" s="33"/>
      <c r="R26" s="33"/>
      <c r="S26" s="33"/>
      <c r="T26" s="33"/>
      <c r="U26" s="33"/>
      <c r="V26" s="33"/>
      <c r="W26" s="33"/>
      <c r="X26" s="119"/>
      <c r="Y26" s="119"/>
      <c r="Z26" s="296"/>
      <c r="AA26" s="297"/>
      <c r="AB26" s="297"/>
      <c r="AC26" s="297"/>
      <c r="AD26" s="297"/>
      <c r="AE26" s="297"/>
      <c r="AF26" s="297"/>
      <c r="AG26" s="297"/>
      <c r="AH26" s="297"/>
      <c r="AI26" s="298"/>
    </row>
    <row r="27" spans="1:35" ht="15" customHeight="1" x14ac:dyDescent="0.15">
      <c r="A27" s="88"/>
      <c r="B27" s="61" t="s">
        <v>1031</v>
      </c>
      <c r="C27" s="54" t="s">
        <v>1032</v>
      </c>
      <c r="D27" s="33"/>
      <c r="E27" s="33"/>
      <c r="F27" s="33"/>
      <c r="G27" s="33"/>
      <c r="H27" s="33"/>
      <c r="I27" s="33"/>
      <c r="J27" s="33"/>
      <c r="K27" s="33"/>
      <c r="L27" s="33"/>
      <c r="M27" s="33"/>
      <c r="N27" s="33"/>
      <c r="O27" s="33"/>
      <c r="P27" s="33"/>
      <c r="Q27" s="33"/>
      <c r="R27" s="33"/>
      <c r="S27" s="33"/>
      <c r="T27" s="33"/>
      <c r="U27" s="33"/>
      <c r="V27" s="33"/>
      <c r="W27" s="33"/>
      <c r="X27" s="119"/>
      <c r="Y27" s="119"/>
      <c r="Z27" s="296"/>
      <c r="AA27" s="297"/>
      <c r="AB27" s="297"/>
      <c r="AC27" s="297"/>
      <c r="AD27" s="297"/>
      <c r="AE27" s="297"/>
      <c r="AF27" s="297"/>
      <c r="AG27" s="297"/>
      <c r="AH27" s="297"/>
      <c r="AI27" s="298"/>
    </row>
    <row r="28" spans="1:35" ht="15" customHeight="1" x14ac:dyDescent="0.15">
      <c r="A28" s="88"/>
      <c r="B28" s="33"/>
      <c r="C28" s="33"/>
      <c r="D28" s="33"/>
      <c r="E28" s="33"/>
      <c r="F28" s="33"/>
      <c r="G28" s="33"/>
      <c r="H28" s="33"/>
      <c r="I28" s="33"/>
      <c r="N28" s="291" t="s">
        <v>253</v>
      </c>
      <c r="O28" s="33" t="s">
        <v>1033</v>
      </c>
      <c r="P28" s="33"/>
      <c r="Q28" s="33"/>
      <c r="R28" s="33"/>
      <c r="S28" s="291" t="s">
        <v>253</v>
      </c>
      <c r="T28" s="33" t="s">
        <v>1034</v>
      </c>
      <c r="U28" s="33"/>
      <c r="V28" s="33"/>
      <c r="W28" s="33"/>
      <c r="X28" s="119"/>
      <c r="Y28" s="119"/>
      <c r="Z28" s="296"/>
      <c r="AA28" s="297"/>
      <c r="AB28" s="297"/>
      <c r="AC28" s="297"/>
      <c r="AD28" s="297"/>
      <c r="AE28" s="297"/>
      <c r="AF28" s="297"/>
      <c r="AG28" s="297"/>
      <c r="AH28" s="297"/>
      <c r="AI28" s="298"/>
    </row>
    <row r="29" spans="1:35" ht="6" customHeight="1" x14ac:dyDescent="0.15">
      <c r="A29" s="88"/>
      <c r="B29" s="33"/>
      <c r="C29" s="33"/>
      <c r="D29" s="33"/>
      <c r="E29" s="33"/>
      <c r="F29" s="33"/>
      <c r="G29" s="33"/>
      <c r="H29" s="33"/>
      <c r="I29" s="33"/>
      <c r="J29" s="33"/>
      <c r="K29" s="33"/>
      <c r="L29" s="33"/>
      <c r="M29" s="33"/>
      <c r="N29" s="33"/>
      <c r="O29" s="33"/>
      <c r="P29" s="33"/>
      <c r="Q29" s="33"/>
      <c r="R29" s="33"/>
      <c r="S29" s="33"/>
      <c r="T29" s="33"/>
      <c r="U29" s="33"/>
      <c r="V29" s="33"/>
      <c r="W29" s="33"/>
      <c r="X29" s="119"/>
      <c r="Y29" s="119"/>
      <c r="Z29" s="88"/>
      <c r="AA29" s="119"/>
      <c r="AB29" s="119"/>
      <c r="AC29" s="119"/>
      <c r="AD29" s="119"/>
      <c r="AE29" s="119"/>
      <c r="AF29" s="119"/>
      <c r="AG29" s="119"/>
      <c r="AH29" s="119"/>
      <c r="AI29" s="81"/>
    </row>
    <row r="30" spans="1:35" ht="15" customHeight="1" x14ac:dyDescent="0.15">
      <c r="A30" s="88"/>
      <c r="B30" s="33"/>
      <c r="C30" s="291" t="s">
        <v>1035</v>
      </c>
      <c r="D30" s="33" t="s">
        <v>1036</v>
      </c>
      <c r="E30" s="33"/>
      <c r="F30" s="33"/>
      <c r="G30" s="33"/>
      <c r="H30" s="33"/>
      <c r="I30" s="33"/>
      <c r="J30" s="33"/>
      <c r="K30" s="33"/>
      <c r="L30" s="33"/>
      <c r="M30" s="33"/>
      <c r="N30" s="33"/>
      <c r="O30" s="33"/>
      <c r="P30" s="33"/>
      <c r="Q30" s="33"/>
      <c r="R30" s="33"/>
      <c r="S30" s="33"/>
      <c r="T30" s="33"/>
      <c r="U30" s="33"/>
      <c r="V30" s="33"/>
      <c r="W30" s="33"/>
      <c r="X30" s="119"/>
      <c r="Y30" s="119"/>
      <c r="Z30" s="88"/>
      <c r="AA30" s="119"/>
      <c r="AB30" s="119"/>
      <c r="AC30" s="119"/>
      <c r="AD30" s="119"/>
      <c r="AE30" s="119"/>
      <c r="AF30" s="119"/>
      <c r="AG30" s="119"/>
      <c r="AH30" s="119"/>
      <c r="AI30" s="81"/>
    </row>
    <row r="31" spans="1:35" ht="15" customHeight="1" x14ac:dyDescent="0.15">
      <c r="A31" s="88"/>
      <c r="B31" s="126"/>
      <c r="C31" s="1665"/>
      <c r="D31" s="1666"/>
      <c r="E31" s="1666"/>
      <c r="F31" s="1666"/>
      <c r="G31" s="1666"/>
      <c r="H31" s="1666"/>
      <c r="I31" s="1666"/>
      <c r="J31" s="1666"/>
      <c r="K31" s="1666"/>
      <c r="L31" s="1666"/>
      <c r="M31" s="1666"/>
      <c r="N31" s="1666"/>
      <c r="O31" s="1666"/>
      <c r="P31" s="1666"/>
      <c r="Q31" s="1666"/>
      <c r="R31" s="1666"/>
      <c r="S31" s="1666"/>
      <c r="T31" s="1666"/>
      <c r="U31" s="1666"/>
      <c r="V31" s="1666"/>
      <c r="W31" s="1666"/>
      <c r="X31" s="1667"/>
      <c r="Y31" s="119"/>
      <c r="Z31" s="88"/>
      <c r="AA31" s="119"/>
      <c r="AB31" s="119"/>
      <c r="AC31" s="119"/>
      <c r="AD31" s="119"/>
      <c r="AE31" s="119"/>
      <c r="AF31" s="119"/>
      <c r="AG31" s="119"/>
      <c r="AH31" s="119"/>
      <c r="AI31" s="81"/>
    </row>
    <row r="32" spans="1:35" ht="15" customHeight="1" x14ac:dyDescent="0.15">
      <c r="A32" s="88"/>
      <c r="B32" s="126"/>
      <c r="C32" s="1668"/>
      <c r="D32" s="1669"/>
      <c r="E32" s="1669"/>
      <c r="F32" s="1669"/>
      <c r="G32" s="1669"/>
      <c r="H32" s="1669"/>
      <c r="I32" s="1669"/>
      <c r="J32" s="1669"/>
      <c r="K32" s="1669"/>
      <c r="L32" s="1669"/>
      <c r="M32" s="1669"/>
      <c r="N32" s="1669"/>
      <c r="O32" s="1669"/>
      <c r="P32" s="1669"/>
      <c r="Q32" s="1669"/>
      <c r="R32" s="1669"/>
      <c r="S32" s="1669"/>
      <c r="T32" s="1669"/>
      <c r="U32" s="1669"/>
      <c r="V32" s="1669"/>
      <c r="W32" s="1669"/>
      <c r="X32" s="1670"/>
      <c r="Y32" s="119"/>
      <c r="Z32" s="88"/>
      <c r="AA32" s="119"/>
      <c r="AB32" s="119"/>
      <c r="AC32" s="119"/>
      <c r="AD32" s="119"/>
      <c r="AE32" s="119"/>
      <c r="AF32" s="119"/>
      <c r="AG32" s="119"/>
      <c r="AH32" s="119"/>
      <c r="AI32" s="81"/>
    </row>
    <row r="33" spans="1:35" ht="9" customHeight="1" x14ac:dyDescent="0.15">
      <c r="A33" s="8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88"/>
      <c r="AA33" s="119"/>
      <c r="AB33" s="119"/>
      <c r="AC33" s="119"/>
      <c r="AD33" s="119"/>
      <c r="AE33" s="119"/>
      <c r="AF33" s="119"/>
      <c r="AG33" s="119"/>
      <c r="AH33" s="119"/>
      <c r="AI33" s="81"/>
    </row>
    <row r="34" spans="1:35" ht="15" customHeight="1" x14ac:dyDescent="0.15">
      <c r="A34" s="88"/>
      <c r="B34" s="61" t="s">
        <v>1041</v>
      </c>
      <c r="C34" s="54" t="s">
        <v>1042</v>
      </c>
      <c r="D34" s="126"/>
      <c r="E34" s="126"/>
      <c r="F34" s="126"/>
      <c r="G34" s="126"/>
      <c r="H34" s="126"/>
      <c r="I34" s="126"/>
      <c r="J34" s="126"/>
      <c r="K34" s="126"/>
      <c r="L34" s="126"/>
      <c r="M34" s="126"/>
      <c r="N34" s="126"/>
      <c r="O34" s="126"/>
      <c r="P34" s="126"/>
      <c r="Q34" s="126"/>
      <c r="R34" s="126"/>
      <c r="S34" s="126"/>
      <c r="T34" s="126"/>
      <c r="U34" s="126"/>
      <c r="V34" s="126"/>
      <c r="W34" s="126"/>
      <c r="X34" s="126"/>
      <c r="Y34" s="135"/>
      <c r="Z34" s="126"/>
      <c r="AA34" s="126"/>
      <c r="AB34" s="126"/>
      <c r="AC34" s="126"/>
      <c r="AD34" s="126"/>
      <c r="AE34" s="126"/>
      <c r="AF34" s="126"/>
      <c r="AG34" s="126"/>
      <c r="AH34" s="119"/>
      <c r="AI34" s="81"/>
    </row>
    <row r="35" spans="1:35" ht="15" customHeight="1" x14ac:dyDescent="0.15">
      <c r="A35" s="88"/>
      <c r="B35" s="126"/>
      <c r="C35" s="1913" t="s">
        <v>1043</v>
      </c>
      <c r="D35" s="1914"/>
      <c r="E35" s="1914"/>
      <c r="F35" s="1914"/>
      <c r="G35" s="1914"/>
      <c r="H35" s="1914"/>
      <c r="I35" s="1914"/>
      <c r="J35" s="1914"/>
      <c r="K35" s="1915"/>
      <c r="L35" s="1162" t="s">
        <v>1044</v>
      </c>
      <c r="M35" s="1162"/>
      <c r="N35" s="1162"/>
      <c r="O35" s="1162"/>
      <c r="P35" s="1162"/>
      <c r="Q35" s="1162"/>
      <c r="R35" s="1162"/>
      <c r="S35" s="1162"/>
      <c r="T35" s="1162"/>
      <c r="U35" s="1162"/>
      <c r="V35" s="1162"/>
      <c r="W35" s="1162" t="s">
        <v>1045</v>
      </c>
      <c r="X35" s="1162"/>
      <c r="Y35" s="1162"/>
      <c r="Z35" s="1162"/>
      <c r="AA35" s="1162"/>
      <c r="AB35" s="1162"/>
      <c r="AC35" s="1162"/>
      <c r="AD35" s="1162"/>
      <c r="AE35" s="1162"/>
      <c r="AF35" s="1162"/>
      <c r="AG35" s="1162"/>
      <c r="AH35" s="119"/>
      <c r="AI35" s="81"/>
    </row>
    <row r="36" spans="1:35" ht="15" customHeight="1" x14ac:dyDescent="0.15">
      <c r="A36" s="88"/>
      <c r="B36" s="126"/>
      <c r="C36" s="1408"/>
      <c r="D36" s="955" t="s">
        <v>1046</v>
      </c>
      <c r="E36" s="956"/>
      <c r="F36" s="956"/>
      <c r="G36" s="956"/>
      <c r="H36" s="956"/>
      <c r="I36" s="956"/>
      <c r="J36" s="956"/>
      <c r="K36" s="957"/>
      <c r="L36" s="1425"/>
      <c r="M36" s="1412"/>
      <c r="N36" s="292" t="s">
        <v>1047</v>
      </c>
      <c r="O36" s="1412"/>
      <c r="P36" s="1412"/>
      <c r="Q36" s="292" t="s">
        <v>1048</v>
      </c>
      <c r="R36" s="1412"/>
      <c r="S36" s="1412"/>
      <c r="T36" s="292" t="s">
        <v>1049</v>
      </c>
      <c r="U36" s="1412"/>
      <c r="V36" s="1413"/>
      <c r="W36" s="1425"/>
      <c r="X36" s="1412"/>
      <c r="Y36" s="292" t="s">
        <v>1050</v>
      </c>
      <c r="Z36" s="1412"/>
      <c r="AA36" s="1412"/>
      <c r="AB36" s="292" t="s">
        <v>1051</v>
      </c>
      <c r="AC36" s="1412"/>
      <c r="AD36" s="1412"/>
      <c r="AE36" s="292" t="s">
        <v>259</v>
      </c>
      <c r="AF36" s="1412"/>
      <c r="AG36" s="1413"/>
      <c r="AH36" s="119"/>
      <c r="AI36" s="81"/>
    </row>
    <row r="37" spans="1:35" ht="15" customHeight="1" x14ac:dyDescent="0.15">
      <c r="A37" s="88"/>
      <c r="B37" s="126"/>
      <c r="C37" s="1162"/>
      <c r="D37" s="1916" t="s">
        <v>1052</v>
      </c>
      <c r="E37" s="1917"/>
      <c r="F37" s="1917"/>
      <c r="G37" s="1917"/>
      <c r="H37" s="1917"/>
      <c r="I37" s="1917"/>
      <c r="J37" s="1917"/>
      <c r="K37" s="1918"/>
      <c r="L37" s="1912"/>
      <c r="M37" s="1910"/>
      <c r="N37" s="326" t="s">
        <v>1053</v>
      </c>
      <c r="O37" s="1910"/>
      <c r="P37" s="1910"/>
      <c r="Q37" s="326" t="s">
        <v>394</v>
      </c>
      <c r="R37" s="1910"/>
      <c r="S37" s="1910"/>
      <c r="T37" s="326" t="s">
        <v>1050</v>
      </c>
      <c r="U37" s="1910"/>
      <c r="V37" s="1911"/>
      <c r="W37" s="1912"/>
      <c r="X37" s="1910"/>
      <c r="Y37" s="326" t="s">
        <v>1054</v>
      </c>
      <c r="Z37" s="1910"/>
      <c r="AA37" s="1910"/>
      <c r="AB37" s="326" t="s">
        <v>1055</v>
      </c>
      <c r="AC37" s="1910"/>
      <c r="AD37" s="1910"/>
      <c r="AE37" s="326" t="s">
        <v>1056</v>
      </c>
      <c r="AF37" s="1910"/>
      <c r="AG37" s="1911"/>
      <c r="AH37" s="119"/>
      <c r="AI37" s="81"/>
    </row>
    <row r="38" spans="1:35" ht="15" customHeight="1" x14ac:dyDescent="0.15">
      <c r="A38" s="88"/>
      <c r="B38" s="126"/>
      <c r="C38" s="1162"/>
      <c r="D38" s="958" t="s">
        <v>1057</v>
      </c>
      <c r="E38" s="959"/>
      <c r="F38" s="959"/>
      <c r="G38" s="959"/>
      <c r="H38" s="959"/>
      <c r="I38" s="959"/>
      <c r="J38" s="959"/>
      <c r="K38" s="960"/>
      <c r="L38" s="1430"/>
      <c r="M38" s="1431"/>
      <c r="N38" s="133" t="s">
        <v>1050</v>
      </c>
      <c r="O38" s="1431"/>
      <c r="P38" s="1431"/>
      <c r="Q38" s="133" t="s">
        <v>394</v>
      </c>
      <c r="R38" s="1431"/>
      <c r="S38" s="1431"/>
      <c r="T38" s="133" t="s">
        <v>1054</v>
      </c>
      <c r="U38" s="1431"/>
      <c r="V38" s="1432"/>
      <c r="W38" s="1430"/>
      <c r="X38" s="1431"/>
      <c r="Y38" s="133" t="s">
        <v>1054</v>
      </c>
      <c r="Z38" s="1431"/>
      <c r="AA38" s="1431"/>
      <c r="AB38" s="133" t="s">
        <v>1055</v>
      </c>
      <c r="AC38" s="1431"/>
      <c r="AD38" s="1431"/>
      <c r="AE38" s="133" t="s">
        <v>1053</v>
      </c>
      <c r="AF38" s="1431"/>
      <c r="AG38" s="1432"/>
      <c r="AH38" s="119"/>
      <c r="AI38" s="81"/>
    </row>
    <row r="39" spans="1:35" ht="15" customHeight="1" x14ac:dyDescent="0.15">
      <c r="A39" s="88"/>
      <c r="B39" s="126"/>
      <c r="C39" s="1913" t="s">
        <v>1058</v>
      </c>
      <c r="D39" s="1914"/>
      <c r="E39" s="1914"/>
      <c r="F39" s="1914"/>
      <c r="G39" s="1914"/>
      <c r="H39" s="1914"/>
      <c r="I39" s="1914"/>
      <c r="J39" s="1914"/>
      <c r="K39" s="1915"/>
      <c r="L39" s="958" t="s">
        <v>1044</v>
      </c>
      <c r="M39" s="959"/>
      <c r="N39" s="959"/>
      <c r="O39" s="959"/>
      <c r="P39" s="959"/>
      <c r="Q39" s="959"/>
      <c r="R39" s="959"/>
      <c r="S39" s="959"/>
      <c r="T39" s="959"/>
      <c r="U39" s="959"/>
      <c r="V39" s="960"/>
      <c r="W39" s="958" t="s">
        <v>1045</v>
      </c>
      <c r="X39" s="959"/>
      <c r="Y39" s="959"/>
      <c r="Z39" s="959"/>
      <c r="AA39" s="959"/>
      <c r="AB39" s="959"/>
      <c r="AC39" s="959"/>
      <c r="AD39" s="959"/>
      <c r="AE39" s="959"/>
      <c r="AF39" s="959"/>
      <c r="AG39" s="960"/>
      <c r="AH39" s="119"/>
      <c r="AI39" s="81"/>
    </row>
    <row r="40" spans="1:35" ht="15" customHeight="1" x14ac:dyDescent="0.15">
      <c r="A40" s="88"/>
      <c r="B40" s="126"/>
      <c r="C40" s="1408"/>
      <c r="D40" s="955" t="s">
        <v>1059</v>
      </c>
      <c r="E40" s="956"/>
      <c r="F40" s="956"/>
      <c r="G40" s="956"/>
      <c r="H40" s="956"/>
      <c r="I40" s="956"/>
      <c r="J40" s="956"/>
      <c r="K40" s="957"/>
      <c r="L40" s="1425"/>
      <c r="M40" s="1412"/>
      <c r="N40" s="292" t="s">
        <v>1054</v>
      </c>
      <c r="O40" s="1412"/>
      <c r="P40" s="1412"/>
      <c r="Q40" s="292" t="s">
        <v>1055</v>
      </c>
      <c r="R40" s="1412"/>
      <c r="S40" s="1412"/>
      <c r="T40" s="292" t="s">
        <v>1060</v>
      </c>
      <c r="U40" s="1412"/>
      <c r="V40" s="1413"/>
      <c r="W40" s="1425"/>
      <c r="X40" s="1412"/>
      <c r="Y40" s="292" t="s">
        <v>1054</v>
      </c>
      <c r="Z40" s="1412"/>
      <c r="AA40" s="1412"/>
      <c r="AB40" s="292" t="s">
        <v>1055</v>
      </c>
      <c r="AC40" s="1412"/>
      <c r="AD40" s="1412"/>
      <c r="AE40" s="292" t="s">
        <v>1054</v>
      </c>
      <c r="AF40" s="1412"/>
      <c r="AG40" s="1413"/>
      <c r="AH40" s="119"/>
      <c r="AI40" s="81"/>
    </row>
    <row r="41" spans="1:35" ht="15" customHeight="1" x14ac:dyDescent="0.15">
      <c r="A41" s="88"/>
      <c r="B41" s="126"/>
      <c r="C41" s="1162"/>
      <c r="D41" s="1916" t="s">
        <v>1052</v>
      </c>
      <c r="E41" s="1917"/>
      <c r="F41" s="1917"/>
      <c r="G41" s="1917"/>
      <c r="H41" s="1917"/>
      <c r="I41" s="1917"/>
      <c r="J41" s="1917"/>
      <c r="K41" s="1918"/>
      <c r="L41" s="1912"/>
      <c r="M41" s="1910"/>
      <c r="N41" s="326" t="s">
        <v>1061</v>
      </c>
      <c r="O41" s="1910"/>
      <c r="P41" s="1910"/>
      <c r="Q41" s="326" t="s">
        <v>381</v>
      </c>
      <c r="R41" s="1910"/>
      <c r="S41" s="1910"/>
      <c r="T41" s="326" t="s">
        <v>1062</v>
      </c>
      <c r="U41" s="1910"/>
      <c r="V41" s="1911"/>
      <c r="W41" s="1912"/>
      <c r="X41" s="1910"/>
      <c r="Y41" s="326" t="s">
        <v>1054</v>
      </c>
      <c r="Z41" s="1910"/>
      <c r="AA41" s="1910"/>
      <c r="AB41" s="326" t="s">
        <v>1048</v>
      </c>
      <c r="AC41" s="1910"/>
      <c r="AD41" s="1910"/>
      <c r="AE41" s="326" t="s">
        <v>1054</v>
      </c>
      <c r="AF41" s="1910"/>
      <c r="AG41" s="1911"/>
      <c r="AH41" s="119"/>
      <c r="AI41" s="81"/>
    </row>
    <row r="42" spans="1:35" ht="15" customHeight="1" x14ac:dyDescent="0.15">
      <c r="A42" s="88"/>
      <c r="B42" s="126"/>
      <c r="C42" s="1162"/>
      <c r="D42" s="958" t="s">
        <v>1063</v>
      </c>
      <c r="E42" s="959"/>
      <c r="F42" s="959"/>
      <c r="G42" s="959"/>
      <c r="H42" s="959"/>
      <c r="I42" s="959"/>
      <c r="J42" s="959"/>
      <c r="K42" s="960"/>
      <c r="L42" s="1430"/>
      <c r="M42" s="1431"/>
      <c r="N42" s="133" t="s">
        <v>1064</v>
      </c>
      <c r="O42" s="1431"/>
      <c r="P42" s="1431"/>
      <c r="Q42" s="133" t="s">
        <v>1051</v>
      </c>
      <c r="R42" s="1431"/>
      <c r="S42" s="1431"/>
      <c r="T42" s="133" t="s">
        <v>1050</v>
      </c>
      <c r="U42" s="1431"/>
      <c r="V42" s="1432"/>
      <c r="W42" s="1430"/>
      <c r="X42" s="1431"/>
      <c r="Y42" s="133" t="s">
        <v>1065</v>
      </c>
      <c r="Z42" s="1431"/>
      <c r="AA42" s="1431"/>
      <c r="AB42" s="133" t="s">
        <v>1048</v>
      </c>
      <c r="AC42" s="1431"/>
      <c r="AD42" s="1431"/>
      <c r="AE42" s="133" t="s">
        <v>1054</v>
      </c>
      <c r="AF42" s="1431"/>
      <c r="AG42" s="1432"/>
      <c r="AH42" s="119"/>
      <c r="AI42" s="81"/>
    </row>
    <row r="43" spans="1:35" ht="6" customHeight="1" x14ac:dyDescent="0.15">
      <c r="A43" s="8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212"/>
      <c r="AA43" s="119"/>
      <c r="AB43" s="119"/>
      <c r="AC43" s="119"/>
      <c r="AD43" s="119"/>
      <c r="AE43" s="119"/>
      <c r="AF43" s="119"/>
      <c r="AG43" s="119"/>
      <c r="AH43" s="119"/>
      <c r="AI43" s="81"/>
    </row>
    <row r="44" spans="1:35" ht="15" customHeight="1" x14ac:dyDescent="0.15">
      <c r="A44" s="88"/>
      <c r="B44" s="33"/>
      <c r="C44" s="61" t="s">
        <v>126</v>
      </c>
      <c r="D44" s="54" t="s">
        <v>1066</v>
      </c>
      <c r="E44" s="33"/>
      <c r="F44" s="33"/>
      <c r="G44" s="33"/>
      <c r="H44" s="33"/>
      <c r="I44" s="33"/>
      <c r="J44" s="33"/>
      <c r="K44" s="33"/>
      <c r="L44" s="33"/>
      <c r="M44" s="33"/>
      <c r="N44" s="33"/>
      <c r="O44" s="33"/>
      <c r="P44" s="33"/>
      <c r="Q44" s="33"/>
      <c r="R44" s="33"/>
      <c r="S44" s="33"/>
      <c r="T44" s="33"/>
      <c r="U44" s="33"/>
      <c r="V44" s="33"/>
      <c r="W44" s="33"/>
      <c r="X44" s="119"/>
      <c r="Y44" s="119"/>
      <c r="Z44" s="1395" t="s">
        <v>1084</v>
      </c>
      <c r="AA44" s="1396"/>
      <c r="AB44" s="1396"/>
      <c r="AC44" s="1396"/>
      <c r="AD44" s="1396"/>
      <c r="AE44" s="1396"/>
      <c r="AF44" s="1396"/>
      <c r="AG44" s="1396"/>
      <c r="AH44" s="1396"/>
      <c r="AI44" s="1397"/>
    </row>
    <row r="45" spans="1:35" ht="15" customHeight="1" x14ac:dyDescent="0.15">
      <c r="A45" s="88"/>
      <c r="B45" s="126"/>
      <c r="C45" s="33"/>
      <c r="D45" s="33"/>
      <c r="E45" s="33"/>
      <c r="F45" s="33"/>
      <c r="G45" s="33"/>
      <c r="H45" s="33"/>
      <c r="I45" s="33"/>
      <c r="J45" s="119"/>
      <c r="K45" s="119"/>
      <c r="L45" s="119"/>
      <c r="M45" s="119"/>
      <c r="N45" s="291" t="s">
        <v>253</v>
      </c>
      <c r="O45" s="33" t="s">
        <v>255</v>
      </c>
      <c r="P45" s="33"/>
      <c r="Q45" s="33"/>
      <c r="R45" s="33"/>
      <c r="S45" s="291" t="s">
        <v>253</v>
      </c>
      <c r="T45" s="33" t="s">
        <v>254</v>
      </c>
      <c r="U45" s="33"/>
      <c r="V45" s="33"/>
      <c r="W45" s="33"/>
      <c r="X45" s="119"/>
      <c r="Y45" s="119"/>
      <c r="Z45" s="1395"/>
      <c r="AA45" s="1396"/>
      <c r="AB45" s="1396"/>
      <c r="AC45" s="1396"/>
      <c r="AD45" s="1396"/>
      <c r="AE45" s="1396"/>
      <c r="AF45" s="1396"/>
      <c r="AG45" s="1396"/>
      <c r="AH45" s="1396"/>
      <c r="AI45" s="1397"/>
    </row>
    <row r="46" spans="1:35" ht="9" customHeight="1" x14ac:dyDescent="0.15">
      <c r="A46" s="88"/>
      <c r="B46" s="126"/>
      <c r="C46" s="33"/>
      <c r="D46" s="33"/>
      <c r="E46" s="33"/>
      <c r="F46" s="33"/>
      <c r="G46" s="33"/>
      <c r="H46" s="33"/>
      <c r="I46" s="33"/>
      <c r="J46" s="33"/>
      <c r="K46" s="33"/>
      <c r="L46" s="33"/>
      <c r="M46" s="33"/>
      <c r="N46" s="33"/>
      <c r="O46" s="33"/>
      <c r="P46" s="33"/>
      <c r="Q46" s="33"/>
      <c r="R46" s="33"/>
      <c r="S46" s="33"/>
      <c r="T46" s="33"/>
      <c r="U46" s="33"/>
      <c r="V46" s="33"/>
      <c r="W46" s="33"/>
      <c r="X46" s="119"/>
      <c r="Y46" s="119"/>
      <c r="Z46" s="1395"/>
      <c r="AA46" s="1396"/>
      <c r="AB46" s="1396"/>
      <c r="AC46" s="1396"/>
      <c r="AD46" s="1396"/>
      <c r="AE46" s="1396"/>
      <c r="AF46" s="1396"/>
      <c r="AG46" s="1396"/>
      <c r="AH46" s="1396"/>
      <c r="AI46" s="1397"/>
    </row>
    <row r="47" spans="1:35" ht="15" customHeight="1" x14ac:dyDescent="0.15">
      <c r="A47" s="88"/>
      <c r="B47" s="61" t="s">
        <v>251</v>
      </c>
      <c r="C47" s="54" t="s">
        <v>1067</v>
      </c>
      <c r="D47" s="33"/>
      <c r="E47" s="33"/>
      <c r="F47" s="33"/>
      <c r="G47" s="33"/>
      <c r="H47" s="33"/>
      <c r="I47" s="33"/>
      <c r="J47" s="33"/>
      <c r="K47" s="33"/>
      <c r="L47" s="33"/>
      <c r="M47" s="33"/>
      <c r="N47" s="33"/>
      <c r="O47" s="33"/>
      <c r="P47" s="33"/>
      <c r="Q47" s="33"/>
      <c r="R47" s="33"/>
      <c r="S47" s="33"/>
      <c r="T47" s="33"/>
      <c r="U47" s="33"/>
      <c r="V47" s="33"/>
      <c r="W47" s="33"/>
      <c r="X47" s="119"/>
      <c r="Y47" s="119"/>
      <c r="Z47" s="1395"/>
      <c r="AA47" s="1396"/>
      <c r="AB47" s="1396"/>
      <c r="AC47" s="1396"/>
      <c r="AD47" s="1396"/>
      <c r="AE47" s="1396"/>
      <c r="AF47" s="1396"/>
      <c r="AG47" s="1396"/>
      <c r="AH47" s="1396"/>
      <c r="AI47" s="1397"/>
    </row>
    <row r="48" spans="1:35" ht="15" customHeight="1" x14ac:dyDescent="0.15">
      <c r="A48" s="88"/>
      <c r="B48" s="182"/>
      <c r="C48" s="54" t="s">
        <v>1068</v>
      </c>
      <c r="D48" s="33"/>
      <c r="E48" s="33"/>
      <c r="F48" s="33"/>
      <c r="G48" s="33"/>
      <c r="H48" s="33"/>
      <c r="I48" s="33"/>
      <c r="J48" s="33"/>
      <c r="K48" s="33"/>
      <c r="L48" s="33"/>
      <c r="M48" s="33"/>
      <c r="N48" s="33"/>
      <c r="O48" s="33"/>
      <c r="P48" s="33"/>
      <c r="Q48" s="33"/>
      <c r="R48" s="33"/>
      <c r="S48" s="33"/>
      <c r="T48" s="33"/>
      <c r="U48" s="33"/>
      <c r="V48" s="33"/>
      <c r="W48" s="33"/>
      <c r="X48" s="119"/>
      <c r="Y48" s="119"/>
      <c r="Z48" s="1395"/>
      <c r="AA48" s="1396"/>
      <c r="AB48" s="1396"/>
      <c r="AC48" s="1396"/>
      <c r="AD48" s="1396"/>
      <c r="AE48" s="1396"/>
      <c r="AF48" s="1396"/>
      <c r="AG48" s="1396"/>
      <c r="AH48" s="1396"/>
      <c r="AI48" s="1397"/>
    </row>
    <row r="49" spans="1:35" ht="15" customHeight="1" x14ac:dyDescent="0.15">
      <c r="A49" s="88"/>
      <c r="B49" s="126"/>
      <c r="C49" s="33"/>
      <c r="D49" s="33"/>
      <c r="E49" s="33"/>
      <c r="F49" s="33"/>
      <c r="G49" s="33"/>
      <c r="H49" s="33"/>
      <c r="I49" s="33"/>
      <c r="J49" s="119"/>
      <c r="K49" s="119"/>
      <c r="L49" s="119"/>
      <c r="M49" s="119"/>
      <c r="N49" s="291" t="s">
        <v>253</v>
      </c>
      <c r="O49" s="33" t="s">
        <v>254</v>
      </c>
      <c r="P49" s="33"/>
      <c r="Q49" s="33"/>
      <c r="R49" s="33"/>
      <c r="S49" s="291" t="s">
        <v>253</v>
      </c>
      <c r="T49" s="33" t="s">
        <v>255</v>
      </c>
      <c r="U49" s="33"/>
      <c r="V49" s="33"/>
      <c r="W49" s="33"/>
      <c r="X49" s="119"/>
      <c r="Y49" s="119"/>
      <c r="Z49" s="129" t="s">
        <v>1085</v>
      </c>
      <c r="AA49" s="130"/>
      <c r="AB49" s="130"/>
      <c r="AC49" s="130"/>
      <c r="AD49" s="130"/>
      <c r="AE49" s="130"/>
      <c r="AF49" s="130"/>
      <c r="AG49" s="130"/>
      <c r="AH49" s="130"/>
      <c r="AI49" s="131"/>
    </row>
    <row r="50" spans="1:35" ht="9" customHeight="1" x14ac:dyDescent="0.15">
      <c r="A50" s="88"/>
      <c r="B50" s="126"/>
      <c r="C50" s="126"/>
      <c r="D50" s="126"/>
      <c r="E50" s="126"/>
      <c r="F50" s="126"/>
      <c r="G50" s="126"/>
      <c r="H50" s="126"/>
      <c r="I50" s="126"/>
      <c r="J50" s="126"/>
      <c r="K50" s="126"/>
      <c r="L50" s="126"/>
      <c r="M50" s="126"/>
      <c r="N50" s="126"/>
      <c r="O50" s="126"/>
      <c r="P50" s="126"/>
      <c r="Q50" s="126"/>
      <c r="R50" s="126"/>
      <c r="S50" s="126"/>
      <c r="T50" s="126"/>
      <c r="U50" s="126"/>
      <c r="V50" s="126"/>
      <c r="W50" s="126"/>
      <c r="X50" s="119"/>
      <c r="Y50" s="119"/>
      <c r="Z50" s="129"/>
      <c r="AA50" s="130"/>
      <c r="AB50" s="130"/>
      <c r="AC50" s="130"/>
      <c r="AD50" s="130"/>
      <c r="AE50" s="130"/>
      <c r="AF50" s="130"/>
      <c r="AG50" s="130"/>
      <c r="AH50" s="130"/>
      <c r="AI50" s="131"/>
    </row>
    <row r="51" spans="1:35" ht="15" customHeight="1" x14ac:dyDescent="0.15">
      <c r="A51" s="88"/>
      <c r="B51" s="61" t="s">
        <v>251</v>
      </c>
      <c r="C51" s="54" t="s">
        <v>1069</v>
      </c>
      <c r="D51" s="33"/>
      <c r="E51" s="33"/>
      <c r="F51" s="33"/>
      <c r="G51" s="33"/>
      <c r="H51" s="33"/>
      <c r="I51" s="33"/>
      <c r="J51" s="33"/>
      <c r="K51" s="33"/>
      <c r="L51" s="33"/>
      <c r="M51" s="33"/>
      <c r="N51" s="33"/>
      <c r="O51" s="33"/>
      <c r="P51" s="33"/>
      <c r="Q51" s="33"/>
      <c r="R51" s="126"/>
      <c r="S51" s="126"/>
      <c r="T51" s="126"/>
      <c r="U51" s="126"/>
      <c r="V51" s="126"/>
      <c r="W51" s="126"/>
      <c r="X51" s="119"/>
      <c r="Y51" s="119"/>
      <c r="Z51" s="129"/>
      <c r="AA51" s="130"/>
      <c r="AB51" s="130"/>
      <c r="AC51" s="130"/>
      <c r="AD51" s="130"/>
      <c r="AE51" s="130"/>
      <c r="AF51" s="130"/>
      <c r="AG51" s="130"/>
      <c r="AH51" s="130"/>
      <c r="AI51" s="131"/>
    </row>
    <row r="52" spans="1:35" ht="15" customHeight="1" x14ac:dyDescent="0.15">
      <c r="A52" s="88"/>
      <c r="B52" s="126"/>
      <c r="C52" s="33"/>
      <c r="D52" s="33"/>
      <c r="E52" s="33"/>
      <c r="F52" s="33"/>
      <c r="G52" s="33"/>
      <c r="H52" s="33"/>
      <c r="I52" s="33"/>
      <c r="J52" s="119"/>
      <c r="K52" s="119"/>
      <c r="L52" s="119"/>
      <c r="M52" s="119"/>
      <c r="N52" s="291" t="s">
        <v>253</v>
      </c>
      <c r="O52" s="33" t="s">
        <v>254</v>
      </c>
      <c r="P52" s="293"/>
      <c r="Q52" s="293"/>
      <c r="R52" s="293"/>
      <c r="S52" s="327" t="s">
        <v>253</v>
      </c>
      <c r="T52" s="33" t="s">
        <v>255</v>
      </c>
      <c r="U52" s="328"/>
      <c r="V52" s="328"/>
      <c r="W52" s="328"/>
      <c r="X52" s="119"/>
      <c r="Y52" s="119"/>
      <c r="Z52" s="125"/>
      <c r="AA52" s="126"/>
      <c r="AB52" s="126"/>
      <c r="AC52" s="126"/>
      <c r="AD52" s="126"/>
      <c r="AE52" s="126"/>
      <c r="AF52" s="126"/>
      <c r="AG52" s="126"/>
      <c r="AH52" s="126"/>
      <c r="AI52" s="127"/>
    </row>
    <row r="53" spans="1:35" ht="6" customHeight="1" x14ac:dyDescent="0.15">
      <c r="A53" s="88"/>
      <c r="B53" s="126"/>
      <c r="C53" s="33"/>
      <c r="D53" s="33"/>
      <c r="E53" s="33"/>
      <c r="F53" s="33"/>
      <c r="G53" s="33"/>
      <c r="H53" s="33"/>
      <c r="I53" s="33"/>
      <c r="J53" s="33"/>
      <c r="K53" s="33"/>
      <c r="L53" s="33"/>
      <c r="M53" s="33"/>
      <c r="N53" s="33"/>
      <c r="O53" s="33"/>
      <c r="P53" s="33"/>
      <c r="Q53" s="33"/>
      <c r="R53" s="126"/>
      <c r="S53" s="126"/>
      <c r="T53" s="126"/>
      <c r="U53" s="126"/>
      <c r="V53" s="126"/>
      <c r="W53" s="126"/>
      <c r="X53" s="119"/>
      <c r="Y53" s="119"/>
      <c r="Z53" s="125"/>
      <c r="AA53" s="126"/>
      <c r="AB53" s="126"/>
      <c r="AC53" s="126"/>
      <c r="AD53" s="126"/>
      <c r="AE53" s="126"/>
      <c r="AF53" s="126"/>
      <c r="AG53" s="126"/>
      <c r="AH53" s="126"/>
      <c r="AI53" s="127"/>
    </row>
    <row r="54" spans="1:35" ht="15" customHeight="1" x14ac:dyDescent="0.15">
      <c r="A54" s="88"/>
      <c r="B54" s="33"/>
      <c r="C54" s="291" t="s">
        <v>126</v>
      </c>
      <c r="D54" s="33" t="s">
        <v>1070</v>
      </c>
      <c r="E54" s="33"/>
      <c r="F54" s="33"/>
      <c r="G54" s="33"/>
      <c r="H54" s="33"/>
      <c r="I54" s="33"/>
      <c r="J54" s="33"/>
      <c r="K54" s="33"/>
      <c r="L54" s="33"/>
      <c r="M54" s="33"/>
      <c r="N54" s="33"/>
      <c r="O54" s="33"/>
      <c r="P54" s="33"/>
      <c r="Q54" s="33"/>
      <c r="R54" s="126"/>
      <c r="S54" s="126"/>
      <c r="T54" s="126"/>
      <c r="U54" s="126"/>
      <c r="V54" s="126"/>
      <c r="W54" s="126"/>
      <c r="X54" s="119"/>
      <c r="Y54" s="119"/>
      <c r="Z54" s="125"/>
      <c r="AA54" s="126"/>
      <c r="AB54" s="126"/>
      <c r="AC54" s="126"/>
      <c r="AD54" s="126"/>
      <c r="AE54" s="126"/>
      <c r="AF54" s="126"/>
      <c r="AG54" s="126"/>
      <c r="AH54" s="126"/>
      <c r="AI54" s="127"/>
    </row>
    <row r="55" spans="1:35" ht="15" customHeight="1" x14ac:dyDescent="0.15">
      <c r="A55" s="88"/>
      <c r="B55" s="126"/>
      <c r="C55" s="1665"/>
      <c r="D55" s="1666"/>
      <c r="E55" s="1666"/>
      <c r="F55" s="1666"/>
      <c r="G55" s="1666"/>
      <c r="H55" s="1666"/>
      <c r="I55" s="1666"/>
      <c r="J55" s="1666"/>
      <c r="K55" s="1666"/>
      <c r="L55" s="1666"/>
      <c r="M55" s="1666"/>
      <c r="N55" s="1666"/>
      <c r="O55" s="1666"/>
      <c r="P55" s="1666"/>
      <c r="Q55" s="1666"/>
      <c r="R55" s="1666"/>
      <c r="S55" s="1666"/>
      <c r="T55" s="1666"/>
      <c r="U55" s="1666"/>
      <c r="V55" s="1666"/>
      <c r="W55" s="1666"/>
      <c r="X55" s="1667"/>
      <c r="Y55" s="119"/>
      <c r="Z55" s="125"/>
      <c r="AA55" s="126"/>
      <c r="AB55" s="126"/>
      <c r="AC55" s="126"/>
      <c r="AD55" s="126"/>
      <c r="AE55" s="126"/>
      <c r="AF55" s="126"/>
      <c r="AG55" s="126"/>
      <c r="AH55" s="126"/>
      <c r="AI55" s="127"/>
    </row>
    <row r="56" spans="1:35" ht="15" customHeight="1" x14ac:dyDescent="0.15">
      <c r="A56" s="88"/>
      <c r="B56" s="126"/>
      <c r="C56" s="1668"/>
      <c r="D56" s="1669"/>
      <c r="E56" s="1669"/>
      <c r="F56" s="1669"/>
      <c r="G56" s="1669"/>
      <c r="H56" s="1669"/>
      <c r="I56" s="1669"/>
      <c r="J56" s="1669"/>
      <c r="K56" s="1669"/>
      <c r="L56" s="1669"/>
      <c r="M56" s="1669"/>
      <c r="N56" s="1669"/>
      <c r="O56" s="1669"/>
      <c r="P56" s="1669"/>
      <c r="Q56" s="1669"/>
      <c r="R56" s="1669"/>
      <c r="S56" s="1669"/>
      <c r="T56" s="1669"/>
      <c r="U56" s="1669"/>
      <c r="V56" s="1669"/>
      <c r="W56" s="1669"/>
      <c r="X56" s="1670"/>
      <c r="Y56" s="119"/>
      <c r="Z56" s="125"/>
      <c r="AA56" s="126"/>
      <c r="AB56" s="126"/>
      <c r="AC56" s="126"/>
      <c r="AD56" s="126"/>
      <c r="AE56" s="126"/>
      <c r="AF56" s="126"/>
      <c r="AG56" s="126"/>
      <c r="AH56" s="126"/>
      <c r="AI56" s="127"/>
    </row>
    <row r="57" spans="1:35" ht="9" customHeight="1" x14ac:dyDescent="0.15">
      <c r="A57" s="88"/>
      <c r="B57" s="126"/>
      <c r="C57" s="329"/>
      <c r="D57" s="329"/>
      <c r="E57" s="329"/>
      <c r="F57" s="329"/>
      <c r="G57" s="329"/>
      <c r="H57" s="329"/>
      <c r="I57" s="329"/>
      <c r="J57" s="329"/>
      <c r="K57" s="329"/>
      <c r="L57" s="329"/>
      <c r="M57" s="329"/>
      <c r="N57" s="329"/>
      <c r="O57" s="329"/>
      <c r="P57" s="329"/>
      <c r="Q57" s="329"/>
      <c r="R57" s="329"/>
      <c r="S57" s="329"/>
      <c r="T57" s="329"/>
      <c r="U57" s="329"/>
      <c r="V57" s="329"/>
      <c r="W57" s="329"/>
      <c r="X57" s="119"/>
      <c r="Y57" s="119"/>
      <c r="Z57" s="125"/>
      <c r="AA57" s="126"/>
      <c r="AB57" s="126"/>
      <c r="AC57" s="126"/>
      <c r="AD57" s="126"/>
      <c r="AE57" s="126"/>
      <c r="AF57" s="126"/>
      <c r="AG57" s="126"/>
      <c r="AH57" s="126"/>
      <c r="AI57" s="127"/>
    </row>
    <row r="58" spans="1:35" ht="15" customHeight="1" x14ac:dyDescent="0.15">
      <c r="A58" s="88"/>
      <c r="B58" s="61" t="s">
        <v>251</v>
      </c>
      <c r="C58" s="54" t="s">
        <v>1071</v>
      </c>
      <c r="D58" s="33"/>
      <c r="E58" s="33"/>
      <c r="F58" s="33"/>
      <c r="G58" s="33"/>
      <c r="H58" s="33"/>
      <c r="I58" s="33"/>
      <c r="J58" s="33"/>
      <c r="K58" s="33"/>
      <c r="L58" s="33"/>
      <c r="M58" s="33"/>
      <c r="N58" s="291" t="s">
        <v>253</v>
      </c>
      <c r="O58" s="33" t="s">
        <v>254</v>
      </c>
      <c r="P58" s="33"/>
      <c r="Q58" s="33"/>
      <c r="R58" s="33"/>
      <c r="S58" s="291" t="s">
        <v>253</v>
      </c>
      <c r="T58" s="33" t="s">
        <v>255</v>
      </c>
      <c r="U58" s="119"/>
      <c r="V58" s="33"/>
      <c r="W58" s="126"/>
      <c r="X58" s="119"/>
      <c r="Y58" s="119"/>
      <c r="Z58" s="125"/>
      <c r="AA58" s="126"/>
      <c r="AB58" s="126"/>
      <c r="AC58" s="126"/>
      <c r="AD58" s="126"/>
      <c r="AE58" s="126"/>
      <c r="AF58" s="126"/>
      <c r="AG58" s="126"/>
      <c r="AH58" s="126"/>
      <c r="AI58" s="127"/>
    </row>
    <row r="59" spans="1:35" ht="6" customHeight="1" x14ac:dyDescent="0.15">
      <c r="A59" s="88"/>
      <c r="B59" s="126"/>
      <c r="C59" s="33"/>
      <c r="D59" s="33"/>
      <c r="E59" s="33"/>
      <c r="F59" s="33"/>
      <c r="G59" s="33"/>
      <c r="H59" s="33"/>
      <c r="I59" s="33"/>
      <c r="J59" s="33"/>
      <c r="K59" s="33"/>
      <c r="L59" s="33"/>
      <c r="M59" s="33"/>
      <c r="N59" s="33"/>
      <c r="O59" s="33"/>
      <c r="P59" s="33"/>
      <c r="Q59" s="33"/>
      <c r="R59" s="33"/>
      <c r="S59" s="33"/>
      <c r="T59" s="33"/>
      <c r="U59" s="33"/>
      <c r="V59" s="33"/>
      <c r="W59" s="126"/>
      <c r="X59" s="119"/>
      <c r="Y59" s="119"/>
      <c r="Z59" s="125"/>
      <c r="AA59" s="126"/>
      <c r="AB59" s="126"/>
      <c r="AC59" s="126"/>
      <c r="AD59" s="126"/>
      <c r="AE59" s="126"/>
      <c r="AF59" s="126"/>
      <c r="AG59" s="126"/>
      <c r="AH59" s="126"/>
      <c r="AI59" s="127"/>
    </row>
    <row r="60" spans="1:35" ht="15" customHeight="1" x14ac:dyDescent="0.15">
      <c r="A60" s="88"/>
      <c r="B60" s="33"/>
      <c r="C60" s="61" t="s">
        <v>126</v>
      </c>
      <c r="D60" s="54" t="s">
        <v>1072</v>
      </c>
      <c r="E60" s="33"/>
      <c r="F60" s="33"/>
      <c r="G60" s="33"/>
      <c r="H60" s="33"/>
      <c r="I60" s="33"/>
      <c r="J60" s="33"/>
      <c r="K60" s="33"/>
      <c r="L60" s="33"/>
      <c r="M60" s="33"/>
      <c r="N60" s="33"/>
      <c r="O60" s="33"/>
      <c r="P60" s="33"/>
      <c r="Q60" s="33"/>
      <c r="R60" s="33"/>
      <c r="S60" s="33"/>
      <c r="T60" s="33"/>
      <c r="U60" s="33"/>
      <c r="V60" s="33"/>
      <c r="W60" s="126"/>
      <c r="X60" s="119"/>
      <c r="Y60" s="119"/>
      <c r="Z60" s="125"/>
      <c r="AA60" s="126"/>
      <c r="AB60" s="126"/>
      <c r="AC60" s="126"/>
      <c r="AD60" s="126"/>
      <c r="AE60" s="126"/>
      <c r="AF60" s="126"/>
      <c r="AG60" s="126"/>
      <c r="AH60" s="126"/>
      <c r="AI60" s="127"/>
    </row>
    <row r="61" spans="1:35" ht="15" customHeight="1" x14ac:dyDescent="0.15">
      <c r="A61" s="88"/>
      <c r="B61" s="126"/>
      <c r="C61" s="1665"/>
      <c r="D61" s="1666"/>
      <c r="E61" s="1666"/>
      <c r="F61" s="1666"/>
      <c r="G61" s="1666"/>
      <c r="H61" s="1666"/>
      <c r="I61" s="1666"/>
      <c r="J61" s="1666"/>
      <c r="K61" s="1666"/>
      <c r="L61" s="1666"/>
      <c r="M61" s="1666"/>
      <c r="N61" s="1666"/>
      <c r="O61" s="1666"/>
      <c r="P61" s="1666"/>
      <c r="Q61" s="1666"/>
      <c r="R61" s="1666"/>
      <c r="S61" s="1666"/>
      <c r="T61" s="1666"/>
      <c r="U61" s="1666"/>
      <c r="V61" s="1666"/>
      <c r="W61" s="1666"/>
      <c r="X61" s="1667"/>
      <c r="Y61" s="119"/>
      <c r="Z61" s="125"/>
      <c r="AA61" s="126"/>
      <c r="AB61" s="126"/>
      <c r="AC61" s="126"/>
      <c r="AD61" s="126"/>
      <c r="AE61" s="126"/>
      <c r="AF61" s="126"/>
      <c r="AG61" s="126"/>
      <c r="AH61" s="126"/>
      <c r="AI61" s="127"/>
    </row>
    <row r="62" spans="1:35" ht="15" customHeight="1" x14ac:dyDescent="0.15">
      <c r="A62" s="88"/>
      <c r="B62" s="126"/>
      <c r="C62" s="1668"/>
      <c r="D62" s="1669"/>
      <c r="E62" s="1669"/>
      <c r="F62" s="1669"/>
      <c r="G62" s="1669"/>
      <c r="H62" s="1669"/>
      <c r="I62" s="1669"/>
      <c r="J62" s="1669"/>
      <c r="K62" s="1669"/>
      <c r="L62" s="1669"/>
      <c r="M62" s="1669"/>
      <c r="N62" s="1669"/>
      <c r="O62" s="1669"/>
      <c r="P62" s="1669"/>
      <c r="Q62" s="1669"/>
      <c r="R62" s="1669"/>
      <c r="S62" s="1669"/>
      <c r="T62" s="1669"/>
      <c r="U62" s="1669"/>
      <c r="V62" s="1669"/>
      <c r="W62" s="1669"/>
      <c r="X62" s="1670"/>
      <c r="Y62" s="119"/>
      <c r="Z62" s="125"/>
      <c r="AA62" s="126"/>
      <c r="AB62" s="126"/>
      <c r="AC62" s="126"/>
      <c r="AD62" s="126"/>
      <c r="AE62" s="126"/>
      <c r="AF62" s="126"/>
      <c r="AG62" s="126"/>
      <c r="AH62" s="126"/>
      <c r="AI62" s="127"/>
    </row>
    <row r="63" spans="1:35" ht="9" customHeight="1" x14ac:dyDescent="0.15">
      <c r="A63" s="88"/>
      <c r="B63" s="126"/>
      <c r="C63" s="329"/>
      <c r="D63" s="329"/>
      <c r="E63" s="329"/>
      <c r="F63" s="329"/>
      <c r="G63" s="329"/>
      <c r="H63" s="329"/>
      <c r="I63" s="329"/>
      <c r="J63" s="329"/>
      <c r="K63" s="329"/>
      <c r="L63" s="329"/>
      <c r="M63" s="329"/>
      <c r="N63" s="329"/>
      <c r="O63" s="329"/>
      <c r="P63" s="329"/>
      <c r="Q63" s="329"/>
      <c r="R63" s="329"/>
      <c r="S63" s="329"/>
      <c r="T63" s="329"/>
      <c r="U63" s="329"/>
      <c r="V63" s="329"/>
      <c r="W63" s="329"/>
      <c r="X63" s="119"/>
      <c r="Y63" s="119"/>
      <c r="Z63" s="125"/>
      <c r="AA63" s="126"/>
      <c r="AB63" s="126"/>
      <c r="AC63" s="126"/>
      <c r="AD63" s="126"/>
      <c r="AE63" s="126"/>
      <c r="AF63" s="126"/>
      <c r="AG63" s="126"/>
      <c r="AH63" s="126"/>
      <c r="AI63" s="127"/>
    </row>
    <row r="64" spans="1:35" ht="15" customHeight="1" x14ac:dyDescent="0.15">
      <c r="A64" s="88"/>
      <c r="B64" s="61" t="s">
        <v>251</v>
      </c>
      <c r="C64" s="54" t="s">
        <v>1073</v>
      </c>
      <c r="D64" s="122"/>
      <c r="E64" s="115"/>
      <c r="F64" s="115"/>
      <c r="G64" s="115"/>
      <c r="H64" s="115"/>
      <c r="I64" s="115"/>
      <c r="J64" s="115"/>
      <c r="K64" s="115"/>
      <c r="L64" s="115"/>
      <c r="M64" s="115"/>
      <c r="N64" s="115"/>
      <c r="O64" s="115"/>
      <c r="P64" s="115"/>
      <c r="Q64" s="115"/>
      <c r="R64" s="115"/>
      <c r="S64" s="115"/>
      <c r="T64" s="115"/>
      <c r="U64" s="115"/>
      <c r="V64" s="115"/>
      <c r="W64" s="115"/>
      <c r="X64" s="119"/>
      <c r="Y64" s="119"/>
      <c r="Z64" s="1395" t="s">
        <v>1086</v>
      </c>
      <c r="AA64" s="1396"/>
      <c r="AB64" s="1396"/>
      <c r="AC64" s="1396"/>
      <c r="AD64" s="1396"/>
      <c r="AE64" s="1396"/>
      <c r="AF64" s="1396"/>
      <c r="AG64" s="1396"/>
      <c r="AH64" s="1396"/>
      <c r="AI64" s="1397"/>
    </row>
    <row r="65" spans="1:35" ht="15" customHeight="1" x14ac:dyDescent="0.15">
      <c r="A65" s="88"/>
      <c r="B65" s="33"/>
      <c r="C65" s="291" t="s">
        <v>306</v>
      </c>
      <c r="D65" s="33" t="s">
        <v>1074</v>
      </c>
      <c r="E65" s="33"/>
      <c r="F65" s="33"/>
      <c r="G65" s="33"/>
      <c r="H65" s="33"/>
      <c r="I65" s="33"/>
      <c r="J65" s="291"/>
      <c r="K65" s="33"/>
      <c r="L65" s="33"/>
      <c r="M65" s="33"/>
      <c r="N65" s="33"/>
      <c r="O65" s="291"/>
      <c r="P65" s="33"/>
      <c r="Q65" s="33"/>
      <c r="R65" s="33"/>
      <c r="S65" s="33"/>
      <c r="T65" s="33"/>
      <c r="U65" s="33"/>
      <c r="V65" s="33"/>
      <c r="W65" s="115"/>
      <c r="X65" s="119"/>
      <c r="Y65" s="119"/>
      <c r="Z65" s="1395"/>
      <c r="AA65" s="1396"/>
      <c r="AB65" s="1396"/>
      <c r="AC65" s="1396"/>
      <c r="AD65" s="1396"/>
      <c r="AE65" s="1396"/>
      <c r="AF65" s="1396"/>
      <c r="AG65" s="1396"/>
      <c r="AH65" s="1396"/>
      <c r="AI65" s="1397"/>
    </row>
    <row r="66" spans="1:35" ht="15" customHeight="1" x14ac:dyDescent="0.15">
      <c r="A66" s="88"/>
      <c r="B66" s="33"/>
      <c r="C66" s="291" t="s">
        <v>306</v>
      </c>
      <c r="D66" s="33" t="s">
        <v>1075</v>
      </c>
      <c r="E66" s="33"/>
      <c r="F66" s="33"/>
      <c r="G66" s="33"/>
      <c r="H66" s="33"/>
      <c r="I66" s="33"/>
      <c r="J66" s="33"/>
      <c r="K66" s="33"/>
      <c r="L66" s="33"/>
      <c r="M66" s="33"/>
      <c r="N66" s="33"/>
      <c r="O66" s="33"/>
      <c r="P66" s="33"/>
      <c r="Q66" s="33"/>
      <c r="R66" s="33"/>
      <c r="S66" s="33"/>
      <c r="T66" s="33"/>
      <c r="U66" s="33"/>
      <c r="V66" s="33"/>
      <c r="W66" s="115"/>
      <c r="X66" s="119"/>
      <c r="Y66" s="119"/>
      <c r="Z66" s="1395"/>
      <c r="AA66" s="1396"/>
      <c r="AB66" s="1396"/>
      <c r="AC66" s="1396"/>
      <c r="AD66" s="1396"/>
      <c r="AE66" s="1396"/>
      <c r="AF66" s="1396"/>
      <c r="AG66" s="1396"/>
      <c r="AH66" s="1396"/>
      <c r="AI66" s="1397"/>
    </row>
    <row r="67" spans="1:35" ht="15" customHeight="1" x14ac:dyDescent="0.15">
      <c r="A67" s="88"/>
      <c r="B67" s="33"/>
      <c r="C67" s="291" t="s">
        <v>306</v>
      </c>
      <c r="D67" s="33" t="s">
        <v>1076</v>
      </c>
      <c r="E67" s="33"/>
      <c r="F67" s="33"/>
      <c r="G67" s="33"/>
      <c r="H67" s="33"/>
      <c r="I67" s="33"/>
      <c r="J67" s="33"/>
      <c r="K67" s="33"/>
      <c r="L67" s="33"/>
      <c r="M67" s="33"/>
      <c r="N67" s="33"/>
      <c r="O67" s="33"/>
      <c r="P67" s="33"/>
      <c r="Q67" s="33"/>
      <c r="R67" s="33"/>
      <c r="S67" s="33"/>
      <c r="T67" s="33"/>
      <c r="U67" s="33"/>
      <c r="V67" s="33"/>
      <c r="W67" s="115"/>
      <c r="X67" s="119"/>
      <c r="Y67" s="119"/>
      <c r="Z67" s="1395"/>
      <c r="AA67" s="1396"/>
      <c r="AB67" s="1396"/>
      <c r="AC67" s="1396"/>
      <c r="AD67" s="1396"/>
      <c r="AE67" s="1396"/>
      <c r="AF67" s="1396"/>
      <c r="AG67" s="1396"/>
      <c r="AH67" s="1396"/>
      <c r="AI67" s="1397"/>
    </row>
    <row r="68" spans="1:35" ht="6" customHeight="1" x14ac:dyDescent="0.15">
      <c r="A68" s="88"/>
      <c r="B68" s="33"/>
      <c r="C68" s="295"/>
      <c r="D68" s="295"/>
      <c r="E68" s="295"/>
      <c r="F68" s="295"/>
      <c r="G68" s="295"/>
      <c r="H68" s="295"/>
      <c r="I68" s="295"/>
      <c r="J68" s="295"/>
      <c r="K68" s="295"/>
      <c r="L68" s="295"/>
      <c r="M68" s="295"/>
      <c r="N68" s="295"/>
      <c r="O68" s="295"/>
      <c r="P68" s="295"/>
      <c r="Q68" s="295"/>
      <c r="R68" s="295"/>
      <c r="S68" s="295"/>
      <c r="T68" s="295"/>
      <c r="U68" s="295"/>
      <c r="V68" s="295"/>
      <c r="W68" s="115"/>
      <c r="X68" s="119"/>
      <c r="Y68" s="119"/>
      <c r="Z68" s="125"/>
      <c r="AA68" s="126"/>
      <c r="AB68" s="126"/>
      <c r="AC68" s="126"/>
      <c r="AD68" s="126"/>
      <c r="AE68" s="126"/>
      <c r="AF68" s="126"/>
      <c r="AG68" s="126"/>
      <c r="AH68" s="126"/>
      <c r="AI68" s="127"/>
    </row>
    <row r="69" spans="1:35" ht="15" customHeight="1" x14ac:dyDescent="0.15">
      <c r="A69" s="88"/>
      <c r="B69" s="33"/>
      <c r="C69" s="61" t="s">
        <v>325</v>
      </c>
      <c r="D69" s="294" t="s">
        <v>1083</v>
      </c>
      <c r="E69" s="294"/>
      <c r="F69" s="295"/>
      <c r="G69" s="295"/>
      <c r="H69" s="295"/>
      <c r="I69" s="295"/>
      <c r="J69" s="295"/>
      <c r="K69" s="295"/>
      <c r="L69" s="295"/>
      <c r="M69" s="295"/>
      <c r="N69" s="295"/>
      <c r="O69" s="295"/>
      <c r="P69" s="295"/>
      <c r="Q69" s="295"/>
      <c r="R69" s="295"/>
      <c r="S69" s="295"/>
      <c r="T69" s="295"/>
      <c r="U69" s="295"/>
      <c r="V69" s="295"/>
      <c r="W69" s="115"/>
      <c r="X69" s="119"/>
      <c r="Y69" s="119"/>
      <c r="Z69" s="125"/>
      <c r="AA69" s="126"/>
      <c r="AB69" s="126"/>
      <c r="AC69" s="126"/>
      <c r="AD69" s="126"/>
      <c r="AE69" s="126"/>
      <c r="AF69" s="126"/>
      <c r="AG69" s="126"/>
      <c r="AH69" s="126"/>
      <c r="AI69" s="127"/>
    </row>
    <row r="70" spans="1:35" ht="15" customHeight="1" x14ac:dyDescent="0.15">
      <c r="A70" s="88"/>
      <c r="B70" s="33"/>
      <c r="C70" s="1214" t="s">
        <v>1077</v>
      </c>
      <c r="D70" s="1215"/>
      <c r="E70" s="1215"/>
      <c r="F70" s="1215"/>
      <c r="G70" s="1215"/>
      <c r="H70" s="1248"/>
      <c r="I70" s="1162" t="s">
        <v>1078</v>
      </c>
      <c r="J70" s="1162"/>
      <c r="K70" s="1162"/>
      <c r="L70" s="1162"/>
      <c r="M70" s="1162"/>
      <c r="N70" s="1162"/>
      <c r="O70" s="1162"/>
      <c r="P70" s="1162" t="s">
        <v>1079</v>
      </c>
      <c r="Q70" s="1162"/>
      <c r="R70" s="1162"/>
      <c r="S70" s="1162"/>
      <c r="T70" s="1162"/>
      <c r="U70" s="1162"/>
      <c r="V70" s="1162"/>
      <c r="W70" s="115"/>
      <c r="X70" s="119"/>
      <c r="Y70" s="119"/>
      <c r="Z70" s="125"/>
      <c r="AA70" s="126"/>
      <c r="AB70" s="126"/>
      <c r="AC70" s="126"/>
      <c r="AD70" s="126"/>
      <c r="AE70" s="126"/>
      <c r="AF70" s="126"/>
      <c r="AG70" s="126"/>
      <c r="AH70" s="126"/>
      <c r="AI70" s="127"/>
    </row>
    <row r="71" spans="1:35" ht="15" customHeight="1" x14ac:dyDescent="0.15">
      <c r="A71" s="88"/>
      <c r="B71" s="33"/>
      <c r="C71" s="1862"/>
      <c r="D71" s="1863"/>
      <c r="E71" s="1863"/>
      <c r="F71" s="1863"/>
      <c r="G71" s="1863"/>
      <c r="H71" s="1864"/>
      <c r="I71" s="1909"/>
      <c r="J71" s="1909"/>
      <c r="K71" s="1909"/>
      <c r="L71" s="1909"/>
      <c r="M71" s="1909"/>
      <c r="N71" s="1909"/>
      <c r="O71" s="1909"/>
      <c r="P71" s="1909"/>
      <c r="Q71" s="1909"/>
      <c r="R71" s="1909"/>
      <c r="S71" s="1909"/>
      <c r="T71" s="1909"/>
      <c r="U71" s="1909"/>
      <c r="V71" s="1909"/>
      <c r="W71" s="115"/>
      <c r="X71" s="119"/>
      <c r="Y71" s="119"/>
      <c r="Z71" s="125"/>
      <c r="AA71" s="126"/>
      <c r="AB71" s="126"/>
      <c r="AC71" s="126"/>
      <c r="AD71" s="126"/>
      <c r="AE71" s="126"/>
      <c r="AF71" s="126"/>
      <c r="AG71" s="126"/>
      <c r="AH71" s="126"/>
      <c r="AI71" s="127"/>
    </row>
    <row r="72" spans="1:35" ht="9" customHeight="1" x14ac:dyDescent="0.15">
      <c r="A72" s="88"/>
      <c r="B72" s="33"/>
      <c r="C72" s="115"/>
      <c r="D72" s="115"/>
      <c r="E72" s="115"/>
      <c r="F72" s="115"/>
      <c r="G72" s="115"/>
      <c r="H72" s="115"/>
      <c r="I72" s="115"/>
      <c r="J72" s="115"/>
      <c r="K72" s="115"/>
      <c r="L72" s="115"/>
      <c r="M72" s="115"/>
      <c r="N72" s="115"/>
      <c r="O72" s="115"/>
      <c r="P72" s="115"/>
      <c r="Q72" s="115"/>
      <c r="R72" s="115"/>
      <c r="S72" s="115"/>
      <c r="T72" s="115"/>
      <c r="U72" s="115"/>
      <c r="V72" s="115"/>
      <c r="W72" s="115"/>
      <c r="X72" s="119"/>
      <c r="Y72" s="119"/>
      <c r="Z72" s="125"/>
      <c r="AA72" s="126"/>
      <c r="AB72" s="126"/>
      <c r="AC72" s="126"/>
      <c r="AD72" s="126"/>
      <c r="AE72" s="126"/>
      <c r="AF72" s="126"/>
      <c r="AG72" s="126"/>
      <c r="AH72" s="126"/>
      <c r="AI72" s="127"/>
    </row>
    <row r="73" spans="1:35" ht="15" customHeight="1" x14ac:dyDescent="0.15">
      <c r="A73" s="88"/>
      <c r="B73" s="61" t="s">
        <v>251</v>
      </c>
      <c r="C73" s="54" t="s">
        <v>1080</v>
      </c>
      <c r="D73" s="33"/>
      <c r="E73" s="33"/>
      <c r="F73" s="33"/>
      <c r="G73" s="33"/>
      <c r="H73" s="33"/>
      <c r="I73" s="33"/>
      <c r="J73" s="33"/>
      <c r="K73" s="33"/>
      <c r="L73" s="33"/>
      <c r="M73" s="33"/>
      <c r="N73" s="291" t="s">
        <v>253</v>
      </c>
      <c r="O73" s="33" t="s">
        <v>254</v>
      </c>
      <c r="P73" s="33"/>
      <c r="Q73" s="33"/>
      <c r="R73" s="33"/>
      <c r="S73" s="291" t="s">
        <v>253</v>
      </c>
      <c r="T73" s="33" t="s">
        <v>255</v>
      </c>
      <c r="U73" s="33"/>
      <c r="V73" s="119"/>
      <c r="W73" s="126"/>
      <c r="X73" s="119"/>
      <c r="Y73" s="119"/>
      <c r="Z73" s="129" t="s">
        <v>1087</v>
      </c>
      <c r="AA73" s="130"/>
      <c r="AB73" s="130"/>
      <c r="AC73" s="130"/>
      <c r="AD73" s="130"/>
      <c r="AE73" s="130"/>
      <c r="AF73" s="130"/>
      <c r="AG73" s="130"/>
      <c r="AH73" s="130"/>
      <c r="AI73" s="131"/>
    </row>
    <row r="74" spans="1:35" ht="9" customHeight="1" x14ac:dyDescent="0.15">
      <c r="A74" s="88"/>
      <c r="B74" s="182"/>
      <c r="C74" s="182"/>
      <c r="D74" s="126"/>
      <c r="E74" s="126"/>
      <c r="F74" s="126"/>
      <c r="G74" s="126"/>
      <c r="H74" s="126"/>
      <c r="I74" s="126"/>
      <c r="J74" s="126"/>
      <c r="K74" s="126"/>
      <c r="L74" s="126"/>
      <c r="M74" s="126"/>
      <c r="N74" s="126"/>
      <c r="O74" s="126"/>
      <c r="P74" s="126"/>
      <c r="Q74" s="126"/>
      <c r="R74" s="126"/>
      <c r="S74" s="126"/>
      <c r="T74" s="126"/>
      <c r="U74" s="126"/>
      <c r="V74" s="119"/>
      <c r="W74" s="126"/>
      <c r="X74" s="119"/>
      <c r="Y74" s="119"/>
      <c r="Z74" s="88"/>
      <c r="AA74" s="119"/>
      <c r="AB74" s="119"/>
      <c r="AC74" s="119"/>
      <c r="AD74" s="119"/>
      <c r="AE74" s="119"/>
      <c r="AF74" s="119"/>
      <c r="AG74" s="119"/>
      <c r="AH74" s="119"/>
      <c r="AI74" s="81"/>
    </row>
    <row r="75" spans="1:35" ht="15" customHeight="1" x14ac:dyDescent="0.15">
      <c r="A75" s="88"/>
      <c r="B75" s="61" t="s">
        <v>251</v>
      </c>
      <c r="C75" s="54" t="s">
        <v>1081</v>
      </c>
      <c r="D75" s="33"/>
      <c r="E75" s="33"/>
      <c r="F75" s="33"/>
      <c r="G75" s="33"/>
      <c r="H75" s="33"/>
      <c r="I75" s="33"/>
      <c r="J75" s="33"/>
      <c r="K75" s="33"/>
      <c r="L75" s="33"/>
      <c r="M75" s="33"/>
      <c r="N75" s="291" t="s">
        <v>253</v>
      </c>
      <c r="O75" s="33" t="s">
        <v>254</v>
      </c>
      <c r="P75" s="33"/>
      <c r="Q75" s="33"/>
      <c r="R75" s="33"/>
      <c r="S75" s="291" t="s">
        <v>253</v>
      </c>
      <c r="T75" s="33" t="s">
        <v>255</v>
      </c>
      <c r="U75" s="126"/>
      <c r="V75" s="119"/>
      <c r="W75" s="126"/>
      <c r="X75" s="119"/>
      <c r="Y75" s="119"/>
      <c r="Z75" s="88"/>
      <c r="AA75" s="119"/>
      <c r="AB75" s="119"/>
      <c r="AC75" s="119"/>
      <c r="AD75" s="119"/>
      <c r="AE75" s="119"/>
      <c r="AF75" s="119"/>
      <c r="AG75" s="119"/>
      <c r="AH75" s="119"/>
      <c r="AI75" s="81"/>
    </row>
    <row r="76" spans="1:35" ht="9" customHeight="1" x14ac:dyDescent="0.15">
      <c r="A76" s="88"/>
      <c r="B76" s="54"/>
      <c r="C76" s="54"/>
      <c r="D76" s="33"/>
      <c r="E76" s="33"/>
      <c r="F76" s="33"/>
      <c r="G76" s="33"/>
      <c r="H76" s="33"/>
      <c r="I76" s="33"/>
      <c r="J76" s="33"/>
      <c r="K76" s="33"/>
      <c r="L76" s="33"/>
      <c r="M76" s="33"/>
      <c r="N76" s="33"/>
      <c r="O76" s="33"/>
      <c r="P76" s="33"/>
      <c r="Q76" s="33"/>
      <c r="R76" s="33"/>
      <c r="S76" s="33"/>
      <c r="T76" s="126"/>
      <c r="U76" s="126"/>
      <c r="V76" s="119"/>
      <c r="W76" s="126"/>
      <c r="X76" s="119"/>
      <c r="Y76" s="119"/>
      <c r="Z76" s="88"/>
      <c r="AA76" s="119"/>
      <c r="AB76" s="119"/>
      <c r="AC76" s="119"/>
      <c r="AD76" s="119"/>
      <c r="AE76" s="119"/>
      <c r="AF76" s="119"/>
      <c r="AG76" s="119"/>
      <c r="AH76" s="119"/>
      <c r="AI76" s="81"/>
    </row>
    <row r="77" spans="1:35" ht="15" customHeight="1" x14ac:dyDescent="0.15">
      <c r="A77" s="88"/>
      <c r="B77" s="61" t="s">
        <v>251</v>
      </c>
      <c r="C77" s="54" t="s">
        <v>1082</v>
      </c>
      <c r="D77" s="33"/>
      <c r="E77" s="33"/>
      <c r="F77" s="33"/>
      <c r="G77" s="33"/>
      <c r="H77" s="33"/>
      <c r="I77" s="33"/>
      <c r="J77" s="33"/>
      <c r="K77" s="33"/>
      <c r="L77" s="33"/>
      <c r="M77" s="33"/>
      <c r="N77" s="291" t="s">
        <v>253</v>
      </c>
      <c r="O77" s="33" t="s">
        <v>254</v>
      </c>
      <c r="P77" s="33"/>
      <c r="Q77" s="33"/>
      <c r="R77" s="33"/>
      <c r="S77" s="291" t="s">
        <v>253</v>
      </c>
      <c r="T77" s="33" t="s">
        <v>255</v>
      </c>
      <c r="U77" s="126"/>
      <c r="V77" s="119"/>
      <c r="W77" s="126"/>
      <c r="X77" s="119"/>
      <c r="Y77" s="119"/>
      <c r="Z77" s="88"/>
      <c r="AA77" s="119"/>
      <c r="AB77" s="119"/>
      <c r="AC77" s="119"/>
      <c r="AD77" s="119"/>
      <c r="AE77" s="119"/>
      <c r="AF77" s="119"/>
      <c r="AG77" s="119"/>
      <c r="AH77" s="119"/>
      <c r="AI77" s="81"/>
    </row>
    <row r="78" spans="1:35" ht="6" customHeight="1" x14ac:dyDescent="0.15">
      <c r="A78" s="9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92"/>
      <c r="AA78" s="120"/>
      <c r="AB78" s="120"/>
      <c r="AC78" s="120"/>
      <c r="AD78" s="120"/>
      <c r="AE78" s="120"/>
      <c r="AF78" s="120"/>
      <c r="AG78" s="120"/>
      <c r="AH78" s="120"/>
      <c r="AI78" s="91"/>
    </row>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93">
    <mergeCell ref="J7:T7"/>
    <mergeCell ref="U7:V7"/>
    <mergeCell ref="Z5:AI7"/>
    <mergeCell ref="D10:I10"/>
    <mergeCell ref="J10:AG10"/>
    <mergeCell ref="P25:Q25"/>
    <mergeCell ref="C31:X32"/>
    <mergeCell ref="Z14:AI17"/>
    <mergeCell ref="Z22:AI23"/>
    <mergeCell ref="A1:Y2"/>
    <mergeCell ref="Z1:AI2"/>
    <mergeCell ref="D5:I5"/>
    <mergeCell ref="J5:V5"/>
    <mergeCell ref="D6:I6"/>
    <mergeCell ref="J6:T6"/>
    <mergeCell ref="U6:V6"/>
    <mergeCell ref="D11:I11"/>
    <mergeCell ref="Z11:AF11"/>
    <mergeCell ref="D12:I12"/>
    <mergeCell ref="AD12:AF12"/>
    <mergeCell ref="D7:I7"/>
    <mergeCell ref="C35:K35"/>
    <mergeCell ref="L35:V35"/>
    <mergeCell ref="W35:AG35"/>
    <mergeCell ref="C36:C38"/>
    <mergeCell ref="D36:K36"/>
    <mergeCell ref="L36:M36"/>
    <mergeCell ref="O36:P36"/>
    <mergeCell ref="R36:S36"/>
    <mergeCell ref="U36:V36"/>
    <mergeCell ref="W36:X36"/>
    <mergeCell ref="Z36:AA36"/>
    <mergeCell ref="AC36:AD36"/>
    <mergeCell ref="AF36:AG36"/>
    <mergeCell ref="D37:K37"/>
    <mergeCell ref="L37:M37"/>
    <mergeCell ref="O37:P37"/>
    <mergeCell ref="AF37:AG37"/>
    <mergeCell ref="D38:K38"/>
    <mergeCell ref="L38:M38"/>
    <mergeCell ref="O38:P38"/>
    <mergeCell ref="R38:S38"/>
    <mergeCell ref="U38:V38"/>
    <mergeCell ref="W38:X38"/>
    <mergeCell ref="Z38:AA38"/>
    <mergeCell ref="AC38:AD38"/>
    <mergeCell ref="AF38:AG38"/>
    <mergeCell ref="R37:S37"/>
    <mergeCell ref="U37:V37"/>
    <mergeCell ref="W37:X37"/>
    <mergeCell ref="Z37:AA37"/>
    <mergeCell ref="AC37:AD37"/>
    <mergeCell ref="C39:K39"/>
    <mergeCell ref="L39:V39"/>
    <mergeCell ref="W39:AG39"/>
    <mergeCell ref="C40:C42"/>
    <mergeCell ref="D40:K40"/>
    <mergeCell ref="L40:M40"/>
    <mergeCell ref="O40:P40"/>
    <mergeCell ref="R40:S40"/>
    <mergeCell ref="U40:V40"/>
    <mergeCell ref="W40:X40"/>
    <mergeCell ref="Z40:AA40"/>
    <mergeCell ref="AC40:AD40"/>
    <mergeCell ref="AF40:AG40"/>
    <mergeCell ref="D41:K41"/>
    <mergeCell ref="L41:M41"/>
    <mergeCell ref="O41:P41"/>
    <mergeCell ref="AF41:AG41"/>
    <mergeCell ref="D42:K42"/>
    <mergeCell ref="L42:M42"/>
    <mergeCell ref="O42:P42"/>
    <mergeCell ref="R42:S42"/>
    <mergeCell ref="U42:V42"/>
    <mergeCell ref="W42:X42"/>
    <mergeCell ref="Z42:AA42"/>
    <mergeCell ref="AC42:AD42"/>
    <mergeCell ref="AF42:AG42"/>
    <mergeCell ref="R41:S41"/>
    <mergeCell ref="U41:V41"/>
    <mergeCell ref="W41:X41"/>
    <mergeCell ref="Z41:AA41"/>
    <mergeCell ref="AC41:AD41"/>
    <mergeCell ref="Z44:AI48"/>
    <mergeCell ref="Z64:AI67"/>
    <mergeCell ref="C71:H71"/>
    <mergeCell ref="I71:O71"/>
    <mergeCell ref="P71:V71"/>
    <mergeCell ref="C55:X56"/>
    <mergeCell ref="C61:X62"/>
    <mergeCell ref="C70:H70"/>
    <mergeCell ref="I70:O70"/>
    <mergeCell ref="P70:V70"/>
  </mergeCells>
  <phoneticPr fontId="4"/>
  <dataValidations disablePrompts="1" count="1">
    <dataValidation type="list" allowBlank="1" showInputMessage="1" showErrorMessage="1" sqref="Z12 J11:J12 N11 R11 V11:V12 S20 N20 N23 S23 N28 S28 N15 S15 N45 S45 N49 S49 N52 S52 N58 S58 N73 S73 N77 S77 C65:C67 N75 S75">
      <formula1>"■,□"</formula1>
    </dataValidation>
  </dataValidations>
  <printOptions horizontalCentered="1"/>
  <pageMargins left="0.59055118110236227" right="0.59055118110236227" top="0.39370078740157483" bottom="0.59055118110236227" header="0.31496062992125984" footer="0.31496062992125984"/>
  <pageSetup paperSize="9" scale="82" orientation="portrait" r:id="rId1"/>
  <headerFooter>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6"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1088</v>
      </c>
      <c r="C4" s="54" t="s">
        <v>1089</v>
      </c>
      <c r="D4" s="54"/>
      <c r="E4" s="578"/>
      <c r="F4" s="578"/>
      <c r="G4" s="578"/>
      <c r="H4" s="578"/>
      <c r="I4" s="578"/>
      <c r="J4" s="578"/>
      <c r="K4" s="578"/>
      <c r="L4" s="578"/>
      <c r="M4" s="578"/>
      <c r="N4" s="578"/>
      <c r="O4" s="578"/>
      <c r="P4" s="578"/>
      <c r="Q4" s="578"/>
      <c r="R4" s="578"/>
      <c r="S4" s="578"/>
      <c r="T4" s="578"/>
      <c r="U4" s="126"/>
      <c r="V4" s="126"/>
      <c r="W4" s="126"/>
      <c r="X4" s="206"/>
      <c r="Y4" s="206"/>
      <c r="Z4" s="1265" t="s">
        <v>1100</v>
      </c>
      <c r="AA4" s="1266"/>
      <c r="AB4" s="1266"/>
      <c r="AC4" s="1266"/>
      <c r="AD4" s="1266"/>
      <c r="AE4" s="1266"/>
      <c r="AF4" s="1266"/>
      <c r="AG4" s="1266"/>
      <c r="AH4" s="1266"/>
      <c r="AI4" s="1267"/>
    </row>
    <row r="5" spans="1:35" ht="15" customHeight="1" x14ac:dyDescent="0.15">
      <c r="A5" s="662"/>
      <c r="B5" s="54"/>
      <c r="C5" s="54" t="s">
        <v>1090</v>
      </c>
      <c r="D5" s="54"/>
      <c r="E5" s="578"/>
      <c r="F5" s="578"/>
      <c r="G5" s="578"/>
      <c r="H5" s="578"/>
      <c r="I5" s="578"/>
      <c r="J5" s="578"/>
      <c r="K5" s="578"/>
      <c r="L5" s="578"/>
      <c r="M5" s="578"/>
      <c r="N5" s="578"/>
      <c r="O5" s="578"/>
      <c r="P5" s="578"/>
      <c r="Q5" s="578"/>
      <c r="R5" s="578"/>
      <c r="S5" s="578"/>
      <c r="T5" s="578"/>
      <c r="U5" s="126"/>
      <c r="V5" s="126"/>
      <c r="W5" s="126"/>
      <c r="X5" s="206"/>
      <c r="Y5" s="206"/>
      <c r="Z5" s="1265"/>
      <c r="AA5" s="1266"/>
      <c r="AB5" s="1266"/>
      <c r="AC5" s="1266"/>
      <c r="AD5" s="1266"/>
      <c r="AE5" s="1266"/>
      <c r="AF5" s="1266"/>
      <c r="AG5" s="1266"/>
      <c r="AH5" s="1266"/>
      <c r="AI5" s="1267"/>
    </row>
    <row r="6" spans="1:35" ht="15" customHeight="1" x14ac:dyDescent="0.15">
      <c r="A6" s="662"/>
      <c r="B6" s="578"/>
      <c r="C6" s="578"/>
      <c r="D6" s="578"/>
      <c r="E6" s="578"/>
      <c r="F6" s="578"/>
      <c r="G6" s="578"/>
      <c r="H6" s="578"/>
      <c r="I6" s="578"/>
      <c r="J6" s="590" t="s">
        <v>253</v>
      </c>
      <c r="K6" s="578" t="s">
        <v>254</v>
      </c>
      <c r="L6" s="591"/>
      <c r="M6" s="578"/>
      <c r="N6" s="578"/>
      <c r="O6" s="590" t="s">
        <v>253</v>
      </c>
      <c r="P6" s="578" t="s">
        <v>255</v>
      </c>
      <c r="Q6" s="578"/>
      <c r="R6" s="578"/>
      <c r="S6" s="578"/>
      <c r="T6" s="578"/>
      <c r="U6" s="126"/>
      <c r="V6" s="126"/>
      <c r="W6" s="126"/>
      <c r="X6" s="206"/>
      <c r="Y6" s="206"/>
      <c r="Z6" s="1265"/>
      <c r="AA6" s="1266"/>
      <c r="AB6" s="1266"/>
      <c r="AC6" s="1266"/>
      <c r="AD6" s="1266"/>
      <c r="AE6" s="1266"/>
      <c r="AF6" s="1266"/>
      <c r="AG6" s="1266"/>
      <c r="AH6" s="1266"/>
      <c r="AI6" s="1267"/>
    </row>
    <row r="7" spans="1:35" ht="9" customHeight="1" x14ac:dyDescent="0.15">
      <c r="A7" s="662"/>
      <c r="B7" s="578"/>
      <c r="C7" s="578"/>
      <c r="D7" s="578"/>
      <c r="E7" s="578"/>
      <c r="F7" s="578"/>
      <c r="G7" s="578"/>
      <c r="H7" s="578"/>
      <c r="I7" s="578"/>
      <c r="J7" s="578"/>
      <c r="K7" s="578"/>
      <c r="L7" s="578"/>
      <c r="M7" s="578"/>
      <c r="N7" s="578"/>
      <c r="O7" s="578"/>
      <c r="P7" s="578"/>
      <c r="Q7" s="578"/>
      <c r="R7" s="578"/>
      <c r="S7" s="578"/>
      <c r="T7" s="578"/>
      <c r="U7" s="126"/>
      <c r="V7" s="126"/>
      <c r="W7" s="126"/>
      <c r="X7" s="206"/>
      <c r="Y7" s="206"/>
      <c r="Z7" s="537"/>
      <c r="AA7" s="538"/>
      <c r="AB7" s="538"/>
      <c r="AC7" s="538"/>
      <c r="AD7" s="538"/>
      <c r="AE7" s="538"/>
      <c r="AF7" s="538"/>
      <c r="AG7" s="538"/>
      <c r="AH7" s="538"/>
      <c r="AI7" s="539"/>
    </row>
    <row r="8" spans="1:35" ht="15" customHeight="1" x14ac:dyDescent="0.15">
      <c r="A8" s="662"/>
      <c r="B8" s="578"/>
      <c r="C8" s="61" t="s">
        <v>1091</v>
      </c>
      <c r="D8" s="54" t="s">
        <v>1092</v>
      </c>
      <c r="E8" s="578"/>
      <c r="F8" s="578"/>
      <c r="G8" s="578"/>
      <c r="H8" s="578"/>
      <c r="I8" s="578"/>
      <c r="J8" s="578"/>
      <c r="K8" s="578"/>
      <c r="L8" s="578"/>
      <c r="M8" s="578"/>
      <c r="N8" s="578"/>
      <c r="O8" s="578"/>
      <c r="P8" s="578"/>
      <c r="Q8" s="578"/>
      <c r="R8" s="578"/>
      <c r="S8" s="578"/>
      <c r="T8" s="578"/>
      <c r="U8" s="126"/>
      <c r="V8" s="126"/>
      <c r="W8" s="126"/>
      <c r="X8" s="206"/>
      <c r="Y8" s="206"/>
      <c r="Z8" s="136" t="s">
        <v>1101</v>
      </c>
      <c r="AA8" s="126"/>
      <c r="AB8" s="126"/>
      <c r="AC8" s="126"/>
      <c r="AD8" s="126"/>
      <c r="AE8" s="126"/>
      <c r="AF8" s="126"/>
      <c r="AG8" s="126"/>
      <c r="AH8" s="126"/>
      <c r="AI8" s="127"/>
    </row>
    <row r="9" spans="1:35" ht="15" customHeight="1" x14ac:dyDescent="0.15">
      <c r="A9" s="662"/>
      <c r="B9" s="578"/>
      <c r="C9" s="54"/>
      <c r="D9" s="54" t="s">
        <v>1093</v>
      </c>
      <c r="E9" s="578"/>
      <c r="F9" s="578"/>
      <c r="G9" s="578"/>
      <c r="H9" s="578"/>
      <c r="I9" s="578"/>
      <c r="J9" s="578"/>
      <c r="K9" s="578"/>
      <c r="L9" s="578"/>
      <c r="M9" s="578"/>
      <c r="N9" s="578"/>
      <c r="O9" s="578"/>
      <c r="P9" s="578"/>
      <c r="Q9" s="578"/>
      <c r="R9" s="578"/>
      <c r="S9" s="578"/>
      <c r="T9" s="578"/>
      <c r="U9" s="126"/>
      <c r="V9" s="126"/>
      <c r="W9" s="126"/>
      <c r="X9" s="206"/>
      <c r="Y9" s="206"/>
      <c r="Z9" s="662"/>
      <c r="AA9" s="206"/>
      <c r="AB9" s="206"/>
      <c r="AC9" s="206"/>
      <c r="AD9" s="206"/>
      <c r="AE9" s="206"/>
      <c r="AF9" s="206"/>
      <c r="AG9" s="206"/>
      <c r="AH9" s="206"/>
      <c r="AI9" s="644"/>
    </row>
    <row r="10" spans="1:35" ht="15" customHeight="1" x14ac:dyDescent="0.15">
      <c r="A10" s="662"/>
      <c r="B10" s="578"/>
      <c r="C10" s="578"/>
      <c r="D10" s="578"/>
      <c r="E10" s="591"/>
      <c r="F10" s="590" t="s">
        <v>253</v>
      </c>
      <c r="G10" s="578" t="s">
        <v>1094</v>
      </c>
      <c r="H10" s="578"/>
      <c r="I10" s="591"/>
      <c r="J10" s="578" t="s">
        <v>414</v>
      </c>
      <c r="K10" s="1927"/>
      <c r="L10" s="1927"/>
      <c r="M10" s="578" t="s">
        <v>977</v>
      </c>
      <c r="N10" s="578"/>
      <c r="O10" s="590" t="s">
        <v>253</v>
      </c>
      <c r="P10" s="578" t="s">
        <v>1095</v>
      </c>
      <c r="Q10" s="578"/>
      <c r="R10" s="578"/>
      <c r="S10" s="578"/>
      <c r="T10" s="590" t="s">
        <v>253</v>
      </c>
      <c r="U10" s="578" t="s">
        <v>315</v>
      </c>
      <c r="V10" s="126"/>
      <c r="W10" s="126"/>
      <c r="X10" s="206"/>
      <c r="Y10" s="206"/>
      <c r="Z10" s="662"/>
      <c r="AA10" s="206"/>
      <c r="AB10" s="206"/>
      <c r="AC10" s="206"/>
      <c r="AD10" s="206"/>
      <c r="AE10" s="206"/>
      <c r="AF10" s="206"/>
      <c r="AG10" s="206"/>
      <c r="AH10" s="206"/>
      <c r="AI10" s="644"/>
    </row>
    <row r="11" spans="1:35" ht="9" customHeight="1" x14ac:dyDescent="0.15">
      <c r="A11" s="662"/>
      <c r="B11" s="578"/>
      <c r="C11" s="578"/>
      <c r="D11" s="578"/>
      <c r="E11" s="578"/>
      <c r="F11" s="578"/>
      <c r="G11" s="578"/>
      <c r="H11" s="578"/>
      <c r="I11" s="578"/>
      <c r="J11" s="578"/>
      <c r="K11" s="578"/>
      <c r="L11" s="578"/>
      <c r="M11" s="578"/>
      <c r="N11" s="578"/>
      <c r="O11" s="578"/>
      <c r="P11" s="578"/>
      <c r="Q11" s="578"/>
      <c r="R11" s="578"/>
      <c r="S11" s="578"/>
      <c r="T11" s="578"/>
      <c r="U11" s="126"/>
      <c r="V11" s="126"/>
      <c r="W11" s="126"/>
      <c r="X11" s="206"/>
      <c r="Y11" s="206"/>
      <c r="Z11" s="662"/>
      <c r="AA11" s="206"/>
      <c r="AB11" s="206"/>
      <c r="AC11" s="206"/>
      <c r="AD11" s="206"/>
      <c r="AE11" s="206"/>
      <c r="AF11" s="206"/>
      <c r="AG11" s="206"/>
      <c r="AH11" s="206"/>
      <c r="AI11" s="644"/>
    </row>
    <row r="12" spans="1:35" ht="15" customHeight="1" x14ac:dyDescent="0.15">
      <c r="A12" s="662"/>
      <c r="B12" s="591"/>
      <c r="C12" s="61" t="s">
        <v>126</v>
      </c>
      <c r="D12" s="54" t="s">
        <v>1096</v>
      </c>
      <c r="E12" s="578"/>
      <c r="F12" s="578"/>
      <c r="G12" s="578"/>
      <c r="H12" s="578"/>
      <c r="I12" s="578"/>
      <c r="J12" s="578"/>
      <c r="K12" s="578"/>
      <c r="L12" s="578"/>
      <c r="M12" s="578"/>
      <c r="N12" s="578"/>
      <c r="O12" s="578"/>
      <c r="P12" s="578"/>
      <c r="Q12" s="578"/>
      <c r="R12" s="578"/>
      <c r="S12" s="578"/>
      <c r="T12" s="578"/>
      <c r="U12" s="126"/>
      <c r="V12" s="126"/>
      <c r="W12" s="126"/>
      <c r="X12" s="206"/>
      <c r="Y12" s="206"/>
      <c r="Z12" s="662"/>
      <c r="AA12" s="206"/>
      <c r="AB12" s="206"/>
      <c r="AC12" s="206"/>
      <c r="AD12" s="206"/>
      <c r="AE12" s="206"/>
      <c r="AF12" s="206"/>
      <c r="AG12" s="206"/>
      <c r="AH12" s="206"/>
      <c r="AI12" s="644"/>
    </row>
    <row r="13" spans="1:35" ht="15" customHeight="1" x14ac:dyDescent="0.15">
      <c r="A13" s="662"/>
      <c r="B13" s="591"/>
      <c r="C13" s="54"/>
      <c r="D13" s="54" t="s">
        <v>1097</v>
      </c>
      <c r="E13" s="578"/>
      <c r="F13" s="578"/>
      <c r="G13" s="578"/>
      <c r="H13" s="578"/>
      <c r="I13" s="578"/>
      <c r="J13" s="591"/>
      <c r="K13" s="591"/>
      <c r="L13" s="591"/>
      <c r="M13" s="591"/>
      <c r="N13" s="591"/>
      <c r="O13" s="591"/>
      <c r="P13" s="591"/>
      <c r="Q13" s="591"/>
      <c r="R13" s="591"/>
      <c r="S13" s="591"/>
      <c r="T13" s="591"/>
      <c r="U13" s="591"/>
      <c r="V13" s="591"/>
      <c r="W13" s="126"/>
      <c r="X13" s="206"/>
      <c r="Y13" s="206"/>
      <c r="Z13" s="662"/>
      <c r="AA13" s="206"/>
      <c r="AB13" s="206"/>
      <c r="AC13" s="206"/>
      <c r="AD13" s="206"/>
      <c r="AE13" s="206"/>
      <c r="AF13" s="206"/>
      <c r="AG13" s="206"/>
      <c r="AH13" s="206"/>
      <c r="AI13" s="644"/>
    </row>
    <row r="14" spans="1:35" ht="15" customHeight="1" x14ac:dyDescent="0.15">
      <c r="A14" s="662"/>
      <c r="B14" s="591"/>
      <c r="C14" s="578"/>
      <c r="D14" s="578"/>
      <c r="E14" s="578"/>
      <c r="F14" s="578"/>
      <c r="G14" s="578"/>
      <c r="H14" s="578"/>
      <c r="I14" s="578"/>
      <c r="J14" s="590" t="s">
        <v>253</v>
      </c>
      <c r="K14" s="578" t="s">
        <v>1098</v>
      </c>
      <c r="L14" s="591"/>
      <c r="M14" s="578"/>
      <c r="N14" s="578"/>
      <c r="O14" s="590" t="s">
        <v>253</v>
      </c>
      <c r="P14" s="578" t="s">
        <v>1095</v>
      </c>
      <c r="Q14" s="578"/>
      <c r="R14" s="578"/>
      <c r="S14" s="578"/>
      <c r="T14" s="590" t="s">
        <v>253</v>
      </c>
      <c r="U14" s="578" t="s">
        <v>315</v>
      </c>
      <c r="V14" s="126"/>
      <c r="W14" s="126"/>
      <c r="X14" s="206"/>
      <c r="Y14" s="206"/>
      <c r="Z14" s="662"/>
      <c r="AA14" s="206"/>
      <c r="AB14" s="206"/>
      <c r="AC14" s="206"/>
      <c r="AD14" s="206"/>
      <c r="AE14" s="206"/>
      <c r="AF14" s="206"/>
      <c r="AG14" s="206"/>
      <c r="AH14" s="206"/>
      <c r="AI14" s="644"/>
    </row>
    <row r="15" spans="1:35" ht="9" customHeight="1" x14ac:dyDescent="0.15">
      <c r="A15" s="662"/>
      <c r="B15" s="578"/>
      <c r="C15" s="578"/>
      <c r="D15" s="578"/>
      <c r="E15" s="578"/>
      <c r="F15" s="578"/>
      <c r="G15" s="578"/>
      <c r="H15" s="578"/>
      <c r="I15" s="578"/>
      <c r="J15" s="578"/>
      <c r="K15" s="578"/>
      <c r="L15" s="578"/>
      <c r="M15" s="578"/>
      <c r="N15" s="578"/>
      <c r="O15" s="578"/>
      <c r="P15" s="578"/>
      <c r="Q15" s="578"/>
      <c r="R15" s="578"/>
      <c r="S15" s="578"/>
      <c r="T15" s="578"/>
      <c r="U15" s="126"/>
      <c r="V15" s="126"/>
      <c r="W15" s="126"/>
      <c r="X15" s="206"/>
      <c r="Y15" s="206"/>
      <c r="Z15" s="662"/>
      <c r="AA15" s="206"/>
      <c r="AB15" s="206"/>
      <c r="AC15" s="206"/>
      <c r="AD15" s="206"/>
      <c r="AE15" s="206"/>
      <c r="AF15" s="206"/>
      <c r="AG15" s="206"/>
      <c r="AH15" s="206"/>
      <c r="AI15" s="644"/>
    </row>
    <row r="16" spans="1:35" ht="15" customHeight="1" x14ac:dyDescent="0.15">
      <c r="A16" s="662"/>
      <c r="B16" s="578"/>
      <c r="C16" s="61" t="s">
        <v>1091</v>
      </c>
      <c r="D16" s="54" t="s">
        <v>1099</v>
      </c>
      <c r="E16" s="578"/>
      <c r="F16" s="578"/>
      <c r="G16" s="578"/>
      <c r="H16" s="578"/>
      <c r="I16" s="578"/>
      <c r="J16" s="578"/>
      <c r="K16" s="578"/>
      <c r="L16" s="578"/>
      <c r="M16" s="578"/>
      <c r="N16" s="578"/>
      <c r="O16" s="578"/>
      <c r="P16" s="578"/>
      <c r="Q16" s="578"/>
      <c r="R16" s="578"/>
      <c r="S16" s="578"/>
      <c r="T16" s="578"/>
      <c r="U16" s="126"/>
      <c r="V16" s="126"/>
      <c r="W16" s="126"/>
      <c r="X16" s="206"/>
      <c r="Y16" s="206"/>
      <c r="Z16" s="662"/>
      <c r="AA16" s="206"/>
      <c r="AB16" s="206"/>
      <c r="AC16" s="206"/>
      <c r="AD16" s="206"/>
      <c r="AE16" s="206"/>
      <c r="AF16" s="206"/>
      <c r="AG16" s="206"/>
      <c r="AH16" s="206"/>
      <c r="AI16" s="644"/>
    </row>
    <row r="17" spans="1:35" ht="15" customHeight="1" x14ac:dyDescent="0.15">
      <c r="A17" s="662"/>
      <c r="B17" s="578"/>
      <c r="C17" s="542"/>
      <c r="D17" s="578"/>
      <c r="E17" s="578"/>
      <c r="F17" s="578"/>
      <c r="G17" s="578"/>
      <c r="H17" s="578"/>
      <c r="I17" s="578"/>
      <c r="J17" s="590" t="s">
        <v>253</v>
      </c>
      <c r="K17" s="578" t="s">
        <v>254</v>
      </c>
      <c r="L17" s="591"/>
      <c r="M17" s="578"/>
      <c r="N17" s="578"/>
      <c r="O17" s="590" t="s">
        <v>253</v>
      </c>
      <c r="P17" s="578" t="s">
        <v>255</v>
      </c>
      <c r="Q17" s="578"/>
      <c r="R17" s="578"/>
      <c r="S17" s="578"/>
      <c r="T17" s="590" t="s">
        <v>253</v>
      </c>
      <c r="U17" s="578" t="s">
        <v>315</v>
      </c>
      <c r="V17" s="126"/>
      <c r="W17" s="126"/>
      <c r="X17" s="206"/>
      <c r="Y17" s="206"/>
      <c r="Z17" s="662"/>
      <c r="AA17" s="206"/>
      <c r="AB17" s="206"/>
      <c r="AC17" s="206"/>
      <c r="AD17" s="206"/>
      <c r="AE17" s="206"/>
      <c r="AF17" s="206"/>
      <c r="AG17" s="206"/>
      <c r="AH17" s="206"/>
      <c r="AI17" s="644"/>
    </row>
    <row r="18" spans="1:35" ht="9" customHeight="1" x14ac:dyDescent="0.15">
      <c r="A18" s="662"/>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662"/>
      <c r="AA18" s="206"/>
      <c r="AB18" s="206"/>
      <c r="AC18" s="206"/>
      <c r="AD18" s="206"/>
      <c r="AE18" s="206"/>
      <c r="AF18" s="206"/>
      <c r="AG18" s="206"/>
      <c r="AH18" s="206"/>
      <c r="AI18" s="644"/>
    </row>
    <row r="19" spans="1:35" ht="15" customHeight="1" x14ac:dyDescent="0.15">
      <c r="A19" s="662"/>
      <c r="B19" s="206"/>
      <c r="C19" s="206"/>
      <c r="D19" s="56" t="s">
        <v>1102</v>
      </c>
      <c r="E19" s="208" t="s">
        <v>1103</v>
      </c>
      <c r="F19" s="301"/>
      <c r="G19" s="301"/>
      <c r="H19" s="301"/>
      <c r="I19" s="301"/>
      <c r="J19" s="301"/>
      <c r="K19" s="301"/>
      <c r="L19" s="301"/>
      <c r="M19" s="301"/>
      <c r="N19" s="301"/>
      <c r="O19" s="301"/>
      <c r="P19" s="301"/>
      <c r="Q19" s="301"/>
      <c r="R19" s="301"/>
      <c r="S19" s="301"/>
      <c r="T19" s="141"/>
      <c r="U19" s="141"/>
      <c r="V19" s="141"/>
      <c r="W19" s="141"/>
      <c r="X19" s="141"/>
      <c r="Y19" s="206"/>
      <c r="Z19" s="662"/>
      <c r="AA19" s="206"/>
      <c r="AB19" s="206"/>
      <c r="AC19" s="206"/>
      <c r="AD19" s="206"/>
      <c r="AE19" s="206"/>
      <c r="AF19" s="206"/>
      <c r="AG19" s="206"/>
      <c r="AH19" s="206"/>
      <c r="AI19" s="644"/>
    </row>
    <row r="20" spans="1:35" ht="15" customHeight="1" x14ac:dyDescent="0.15">
      <c r="A20" s="662"/>
      <c r="B20" s="206"/>
      <c r="C20" s="206"/>
      <c r="D20" s="794"/>
      <c r="E20" s="1770"/>
      <c r="F20" s="1928"/>
      <c r="G20" s="1928"/>
      <c r="H20" s="1928"/>
      <c r="I20" s="1928"/>
      <c r="J20" s="1928"/>
      <c r="K20" s="1928"/>
      <c r="L20" s="1928"/>
      <c r="M20" s="1928"/>
      <c r="N20" s="1928"/>
      <c r="O20" s="1928"/>
      <c r="P20" s="1928"/>
      <c r="Q20" s="1928"/>
      <c r="R20" s="1928"/>
      <c r="S20" s="1928"/>
      <c r="T20" s="1928"/>
      <c r="U20" s="1928"/>
      <c r="V20" s="1928"/>
      <c r="W20" s="1928"/>
      <c r="X20" s="1929"/>
      <c r="Y20" s="206"/>
      <c r="Z20" s="662"/>
      <c r="AA20" s="206"/>
      <c r="AB20" s="206"/>
      <c r="AC20" s="206"/>
      <c r="AD20" s="206"/>
      <c r="AE20" s="206"/>
      <c r="AF20" s="206"/>
      <c r="AG20" s="206"/>
      <c r="AH20" s="206"/>
      <c r="AI20" s="644"/>
    </row>
    <row r="21" spans="1:35" ht="15" customHeight="1" x14ac:dyDescent="0.15">
      <c r="A21" s="662"/>
      <c r="B21" s="206"/>
      <c r="C21" s="206"/>
      <c r="D21" s="794"/>
      <c r="E21" s="1773"/>
      <c r="F21" s="1930"/>
      <c r="G21" s="1930"/>
      <c r="H21" s="1930"/>
      <c r="I21" s="1930"/>
      <c r="J21" s="1930"/>
      <c r="K21" s="1930"/>
      <c r="L21" s="1930"/>
      <c r="M21" s="1930"/>
      <c r="N21" s="1930"/>
      <c r="O21" s="1930"/>
      <c r="P21" s="1930"/>
      <c r="Q21" s="1930"/>
      <c r="R21" s="1930"/>
      <c r="S21" s="1930"/>
      <c r="T21" s="1930"/>
      <c r="U21" s="1930"/>
      <c r="V21" s="1930"/>
      <c r="W21" s="1930"/>
      <c r="X21" s="1931"/>
      <c r="Y21" s="206"/>
      <c r="Z21" s="662"/>
      <c r="AA21" s="206"/>
      <c r="AB21" s="206"/>
      <c r="AC21" s="206"/>
      <c r="AD21" s="206"/>
      <c r="AE21" s="206"/>
      <c r="AF21" s="206"/>
      <c r="AG21" s="206"/>
      <c r="AH21" s="206"/>
      <c r="AI21" s="644"/>
    </row>
    <row r="22" spans="1:35" ht="15" customHeight="1" x14ac:dyDescent="0.15">
      <c r="A22" s="662"/>
      <c r="B22" s="206"/>
      <c r="C22" s="206"/>
      <c r="D22" s="794"/>
      <c r="E22" s="1932"/>
      <c r="F22" s="1933"/>
      <c r="G22" s="1933"/>
      <c r="H22" s="1933"/>
      <c r="I22" s="1933"/>
      <c r="J22" s="1933"/>
      <c r="K22" s="1933"/>
      <c r="L22" s="1933"/>
      <c r="M22" s="1933"/>
      <c r="N22" s="1933"/>
      <c r="O22" s="1933"/>
      <c r="P22" s="1933"/>
      <c r="Q22" s="1933"/>
      <c r="R22" s="1933"/>
      <c r="S22" s="1933"/>
      <c r="T22" s="1933"/>
      <c r="U22" s="1933"/>
      <c r="V22" s="1933"/>
      <c r="W22" s="1933"/>
      <c r="X22" s="1934"/>
      <c r="Y22" s="206"/>
      <c r="Z22" s="662"/>
      <c r="AA22" s="206"/>
      <c r="AB22" s="206"/>
      <c r="AC22" s="206"/>
      <c r="AD22" s="206"/>
      <c r="AE22" s="206"/>
      <c r="AF22" s="206"/>
      <c r="AG22" s="206"/>
      <c r="AH22" s="206"/>
      <c r="AI22" s="644"/>
    </row>
    <row r="23" spans="1:35" ht="12.75" customHeight="1" x14ac:dyDescent="0.15">
      <c r="A23" s="662"/>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662"/>
      <c r="AA23" s="206"/>
      <c r="AB23" s="206"/>
      <c r="AC23" s="206"/>
      <c r="AD23" s="206"/>
      <c r="AE23" s="206"/>
      <c r="AF23" s="206"/>
      <c r="AG23" s="206"/>
      <c r="AH23" s="206"/>
      <c r="AI23" s="644"/>
    </row>
    <row r="24" spans="1:35" ht="15" customHeight="1" x14ac:dyDescent="0.15">
      <c r="A24" s="662"/>
      <c r="B24" s="61" t="s">
        <v>1104</v>
      </c>
      <c r="C24" s="54" t="s">
        <v>1105</v>
      </c>
      <c r="D24" s="578"/>
      <c r="E24" s="578"/>
      <c r="F24" s="578"/>
      <c r="G24" s="578"/>
      <c r="H24" s="578"/>
      <c r="I24" s="578"/>
      <c r="J24" s="578"/>
      <c r="K24" s="578"/>
      <c r="L24" s="578"/>
      <c r="M24" s="578"/>
      <c r="N24" s="578"/>
      <c r="O24" s="578"/>
      <c r="P24" s="578"/>
      <c r="Q24" s="578"/>
      <c r="R24" s="578"/>
      <c r="S24" s="578"/>
      <c r="T24" s="578"/>
      <c r="U24" s="126"/>
      <c r="V24" s="126"/>
      <c r="W24" s="126"/>
      <c r="X24" s="206"/>
      <c r="Y24" s="206"/>
      <c r="Z24" s="136" t="s">
        <v>1141</v>
      </c>
      <c r="AA24" s="130"/>
      <c r="AB24" s="130"/>
      <c r="AC24" s="130"/>
      <c r="AD24" s="130"/>
      <c r="AE24" s="130"/>
      <c r="AF24" s="130"/>
      <c r="AG24" s="130"/>
      <c r="AH24" s="130"/>
      <c r="AI24" s="131"/>
    </row>
    <row r="25" spans="1:35" ht="15" customHeight="1" x14ac:dyDescent="0.15">
      <c r="A25" s="662"/>
      <c r="B25" s="578"/>
      <c r="C25" s="578"/>
      <c r="D25" s="578"/>
      <c r="E25" s="578"/>
      <c r="F25" s="578"/>
      <c r="G25" s="578"/>
      <c r="H25" s="578"/>
      <c r="I25" s="578"/>
      <c r="J25" s="590" t="s">
        <v>253</v>
      </c>
      <c r="K25" s="578" t="s">
        <v>1106</v>
      </c>
      <c r="L25" s="591"/>
      <c r="M25" s="578"/>
      <c r="N25" s="578"/>
      <c r="O25" s="590" t="s">
        <v>253</v>
      </c>
      <c r="P25" s="578" t="s">
        <v>1107</v>
      </c>
      <c r="Q25" s="578"/>
      <c r="R25" s="578"/>
      <c r="S25" s="578"/>
      <c r="T25" s="578"/>
      <c r="U25" s="126"/>
      <c r="V25" s="126"/>
      <c r="W25" s="126"/>
      <c r="X25" s="206"/>
      <c r="Y25" s="206"/>
      <c r="Z25" s="129"/>
      <c r="AA25" s="130"/>
      <c r="AB25" s="130"/>
      <c r="AC25" s="130"/>
      <c r="AD25" s="130"/>
      <c r="AE25" s="130"/>
      <c r="AF25" s="130"/>
      <c r="AG25" s="130"/>
      <c r="AH25" s="130"/>
      <c r="AI25" s="131"/>
    </row>
    <row r="26" spans="1:35" ht="9" customHeight="1" x14ac:dyDescent="0.15">
      <c r="A26" s="662"/>
      <c r="B26" s="578"/>
      <c r="C26" s="578"/>
      <c r="D26" s="578"/>
      <c r="E26" s="578"/>
      <c r="F26" s="578"/>
      <c r="G26" s="578"/>
      <c r="H26" s="578"/>
      <c r="I26" s="578"/>
      <c r="J26" s="578"/>
      <c r="K26" s="578"/>
      <c r="L26" s="578"/>
      <c r="M26" s="578"/>
      <c r="N26" s="578"/>
      <c r="O26" s="578"/>
      <c r="P26" s="578"/>
      <c r="Q26" s="578"/>
      <c r="R26" s="578"/>
      <c r="S26" s="578"/>
      <c r="T26" s="578"/>
      <c r="U26" s="126"/>
      <c r="V26" s="126"/>
      <c r="W26" s="126"/>
      <c r="X26" s="206"/>
      <c r="Y26" s="206"/>
      <c r="Z26" s="129"/>
      <c r="AA26" s="130"/>
      <c r="AB26" s="130"/>
      <c r="AC26" s="130"/>
      <c r="AD26" s="130"/>
      <c r="AE26" s="130"/>
      <c r="AF26" s="130"/>
      <c r="AG26" s="130"/>
      <c r="AH26" s="130"/>
      <c r="AI26" s="131"/>
    </row>
    <row r="27" spans="1:35" ht="15" customHeight="1" x14ac:dyDescent="0.15">
      <c r="A27" s="662"/>
      <c r="B27" s="578"/>
      <c r="C27" s="61" t="s">
        <v>1108</v>
      </c>
      <c r="D27" s="54" t="s">
        <v>1070</v>
      </c>
      <c r="E27" s="578"/>
      <c r="F27" s="578"/>
      <c r="G27" s="578"/>
      <c r="H27" s="578"/>
      <c r="I27" s="578"/>
      <c r="J27" s="578"/>
      <c r="K27" s="578"/>
      <c r="L27" s="578"/>
      <c r="M27" s="578"/>
      <c r="N27" s="578"/>
      <c r="O27" s="578"/>
      <c r="P27" s="578"/>
      <c r="Q27" s="578"/>
      <c r="R27" s="578"/>
      <c r="S27" s="578"/>
      <c r="T27" s="578"/>
      <c r="U27" s="126"/>
      <c r="V27" s="126"/>
      <c r="W27" s="126"/>
      <c r="X27" s="206"/>
      <c r="Y27" s="206"/>
      <c r="Z27" s="1395" t="s">
        <v>1142</v>
      </c>
      <c r="AA27" s="1396"/>
      <c r="AB27" s="1396"/>
      <c r="AC27" s="1396"/>
      <c r="AD27" s="1396"/>
      <c r="AE27" s="1396"/>
      <c r="AF27" s="1396"/>
      <c r="AG27" s="1396"/>
      <c r="AH27" s="1396"/>
      <c r="AI27" s="1397"/>
    </row>
    <row r="28" spans="1:35" ht="15" customHeight="1" x14ac:dyDescent="0.15">
      <c r="A28" s="662"/>
      <c r="B28" s="126"/>
      <c r="C28" s="1487"/>
      <c r="D28" s="1488"/>
      <c r="E28" s="1488"/>
      <c r="F28" s="1488"/>
      <c r="G28" s="1488"/>
      <c r="H28" s="1488"/>
      <c r="I28" s="1488"/>
      <c r="J28" s="1488"/>
      <c r="K28" s="1488"/>
      <c r="L28" s="1488"/>
      <c r="M28" s="1488"/>
      <c r="N28" s="1488"/>
      <c r="O28" s="1488"/>
      <c r="P28" s="1488"/>
      <c r="Q28" s="1488"/>
      <c r="R28" s="1488"/>
      <c r="S28" s="1488"/>
      <c r="T28" s="1488"/>
      <c r="U28" s="1488"/>
      <c r="V28" s="1488"/>
      <c r="W28" s="1488"/>
      <c r="X28" s="1489"/>
      <c r="Y28" s="206"/>
      <c r="Z28" s="1395"/>
      <c r="AA28" s="1396"/>
      <c r="AB28" s="1396"/>
      <c r="AC28" s="1396"/>
      <c r="AD28" s="1396"/>
      <c r="AE28" s="1396"/>
      <c r="AF28" s="1396"/>
      <c r="AG28" s="1396"/>
      <c r="AH28" s="1396"/>
      <c r="AI28" s="1397"/>
    </row>
    <row r="29" spans="1:35" ht="15" customHeight="1" x14ac:dyDescent="0.15">
      <c r="A29" s="662"/>
      <c r="B29" s="126"/>
      <c r="C29" s="1493"/>
      <c r="D29" s="1494"/>
      <c r="E29" s="1494"/>
      <c r="F29" s="1494"/>
      <c r="G29" s="1494"/>
      <c r="H29" s="1494"/>
      <c r="I29" s="1494"/>
      <c r="J29" s="1494"/>
      <c r="K29" s="1494"/>
      <c r="L29" s="1494"/>
      <c r="M29" s="1494"/>
      <c r="N29" s="1494"/>
      <c r="O29" s="1494"/>
      <c r="P29" s="1494"/>
      <c r="Q29" s="1494"/>
      <c r="R29" s="1494"/>
      <c r="S29" s="1494"/>
      <c r="T29" s="1494"/>
      <c r="U29" s="1494"/>
      <c r="V29" s="1494"/>
      <c r="W29" s="1494"/>
      <c r="X29" s="1495"/>
      <c r="Y29" s="206"/>
      <c r="Z29" s="1395"/>
      <c r="AA29" s="1396"/>
      <c r="AB29" s="1396"/>
      <c r="AC29" s="1396"/>
      <c r="AD29" s="1396"/>
      <c r="AE29" s="1396"/>
      <c r="AF29" s="1396"/>
      <c r="AG29" s="1396"/>
      <c r="AH29" s="1396"/>
      <c r="AI29" s="1397"/>
    </row>
    <row r="30" spans="1:35" ht="12.75" customHeight="1" x14ac:dyDescent="0.15">
      <c r="A30" s="662"/>
      <c r="B30" s="578"/>
      <c r="C30" s="578"/>
      <c r="D30" s="578"/>
      <c r="E30" s="578"/>
      <c r="F30" s="578"/>
      <c r="G30" s="578"/>
      <c r="H30" s="578"/>
      <c r="I30" s="578"/>
      <c r="J30" s="578"/>
      <c r="K30" s="578"/>
      <c r="L30" s="578"/>
      <c r="M30" s="578"/>
      <c r="N30" s="578"/>
      <c r="O30" s="578"/>
      <c r="P30" s="578"/>
      <c r="Q30" s="578"/>
      <c r="R30" s="578"/>
      <c r="S30" s="578"/>
      <c r="T30" s="578"/>
      <c r="U30" s="578"/>
      <c r="V30" s="578"/>
      <c r="W30" s="578"/>
      <c r="X30" s="206"/>
      <c r="Y30" s="206"/>
      <c r="Z30" s="1395"/>
      <c r="AA30" s="1396"/>
      <c r="AB30" s="1396"/>
      <c r="AC30" s="1396"/>
      <c r="AD30" s="1396"/>
      <c r="AE30" s="1396"/>
      <c r="AF30" s="1396"/>
      <c r="AG30" s="1396"/>
      <c r="AH30" s="1396"/>
      <c r="AI30" s="1397"/>
    </row>
    <row r="31" spans="1:35" ht="15" customHeight="1" x14ac:dyDescent="0.15">
      <c r="A31" s="662"/>
      <c r="B31" s="61" t="s">
        <v>1109</v>
      </c>
      <c r="C31" s="54" t="s">
        <v>1110</v>
      </c>
      <c r="D31" s="578"/>
      <c r="E31" s="578"/>
      <c r="F31" s="578"/>
      <c r="G31" s="578"/>
      <c r="H31" s="578"/>
      <c r="I31" s="578"/>
      <c r="J31" s="578"/>
      <c r="K31" s="578"/>
      <c r="L31" s="578"/>
      <c r="M31" s="578"/>
      <c r="N31" s="578"/>
      <c r="O31" s="578"/>
      <c r="P31" s="578"/>
      <c r="Q31" s="578"/>
      <c r="R31" s="578"/>
      <c r="S31" s="578"/>
      <c r="T31" s="578"/>
      <c r="U31" s="578"/>
      <c r="V31" s="578"/>
      <c r="W31" s="578"/>
      <c r="X31" s="206"/>
      <c r="Y31" s="206"/>
      <c r="Z31" s="136" t="s">
        <v>1143</v>
      </c>
      <c r="AA31" s="130"/>
      <c r="AB31" s="130"/>
      <c r="AC31" s="130"/>
      <c r="AD31" s="130"/>
      <c r="AE31" s="130"/>
      <c r="AF31" s="130"/>
      <c r="AG31" s="130"/>
      <c r="AH31" s="130"/>
      <c r="AI31" s="131"/>
    </row>
    <row r="32" spans="1:35" ht="15" customHeight="1" x14ac:dyDescent="0.15">
      <c r="A32" s="662"/>
      <c r="B32" s="578"/>
      <c r="C32" s="578"/>
      <c r="D32" s="578"/>
      <c r="E32" s="578"/>
      <c r="F32" s="578"/>
      <c r="G32" s="578"/>
      <c r="H32" s="578"/>
      <c r="I32" s="578"/>
      <c r="J32" s="542" t="s">
        <v>253</v>
      </c>
      <c r="K32" s="578" t="s">
        <v>1111</v>
      </c>
      <c r="L32" s="578"/>
      <c r="M32" s="578"/>
      <c r="N32" s="578"/>
      <c r="O32" s="542" t="s">
        <v>253</v>
      </c>
      <c r="P32" s="578" t="s">
        <v>1112</v>
      </c>
      <c r="Q32" s="578"/>
      <c r="R32" s="578"/>
      <c r="S32" s="578"/>
      <c r="T32" s="578"/>
      <c r="U32" s="578"/>
      <c r="V32" s="578"/>
      <c r="W32" s="578"/>
      <c r="X32" s="206"/>
      <c r="Y32" s="206"/>
      <c r="Z32" s="129"/>
      <c r="AA32" s="130"/>
      <c r="AB32" s="130"/>
      <c r="AC32" s="130"/>
      <c r="AD32" s="130"/>
      <c r="AE32" s="130"/>
      <c r="AF32" s="130"/>
      <c r="AG32" s="130"/>
      <c r="AH32" s="130"/>
      <c r="AI32" s="131"/>
    </row>
    <row r="33" spans="1:35" ht="9" customHeight="1" x14ac:dyDescent="0.15">
      <c r="A33" s="662"/>
      <c r="B33" s="578"/>
      <c r="C33" s="578"/>
      <c r="D33" s="578"/>
      <c r="E33" s="578"/>
      <c r="F33" s="578"/>
      <c r="G33" s="578"/>
      <c r="H33" s="578"/>
      <c r="I33" s="578"/>
      <c r="J33" s="578"/>
      <c r="K33" s="578"/>
      <c r="L33" s="578"/>
      <c r="M33" s="578"/>
      <c r="N33" s="578"/>
      <c r="O33" s="578"/>
      <c r="P33" s="578"/>
      <c r="Q33" s="578"/>
      <c r="R33" s="578"/>
      <c r="S33" s="578"/>
      <c r="T33" s="578"/>
      <c r="U33" s="578"/>
      <c r="V33" s="578"/>
      <c r="W33" s="578"/>
      <c r="X33" s="206"/>
      <c r="Y33" s="206"/>
      <c r="Z33" s="129"/>
      <c r="AA33" s="130"/>
      <c r="AB33" s="130"/>
      <c r="AC33" s="130"/>
      <c r="AD33" s="130"/>
      <c r="AE33" s="130"/>
      <c r="AF33" s="130"/>
      <c r="AG33" s="130"/>
      <c r="AH33" s="130"/>
      <c r="AI33" s="131"/>
    </row>
    <row r="34" spans="1:35" ht="15" customHeight="1" x14ac:dyDescent="0.15">
      <c r="A34" s="662"/>
      <c r="B34" s="578"/>
      <c r="C34" s="61" t="s">
        <v>1108</v>
      </c>
      <c r="D34" s="54" t="s">
        <v>1113</v>
      </c>
      <c r="E34" s="578"/>
      <c r="F34" s="578"/>
      <c r="G34" s="578"/>
      <c r="H34" s="578"/>
      <c r="I34" s="578"/>
      <c r="J34" s="578"/>
      <c r="K34" s="578"/>
      <c r="L34" s="578"/>
      <c r="M34" s="578"/>
      <c r="N34" s="578"/>
      <c r="O34" s="578"/>
      <c r="P34" s="578"/>
      <c r="Q34" s="578"/>
      <c r="R34" s="578"/>
      <c r="S34" s="578"/>
      <c r="T34" s="578"/>
      <c r="U34" s="578"/>
      <c r="V34" s="578"/>
      <c r="W34" s="578"/>
      <c r="X34" s="206"/>
      <c r="Y34" s="206"/>
      <c r="Z34" s="129"/>
      <c r="AA34" s="130"/>
      <c r="AB34" s="130"/>
      <c r="AC34" s="130"/>
      <c r="AD34" s="130"/>
      <c r="AE34" s="130"/>
      <c r="AF34" s="130"/>
      <c r="AG34" s="130"/>
      <c r="AH34" s="130"/>
      <c r="AI34" s="131"/>
    </row>
    <row r="35" spans="1:35" ht="15" customHeight="1" x14ac:dyDescent="0.15">
      <c r="A35" s="662"/>
      <c r="B35" s="578"/>
      <c r="C35" s="578"/>
      <c r="D35" s="578"/>
      <c r="E35" s="578"/>
      <c r="F35" s="578"/>
      <c r="G35" s="578"/>
      <c r="H35" s="578"/>
      <c r="I35" s="578"/>
      <c r="J35" s="542" t="s">
        <v>253</v>
      </c>
      <c r="K35" s="578" t="s">
        <v>1114</v>
      </c>
      <c r="L35" s="578"/>
      <c r="M35" s="578"/>
      <c r="N35" s="578"/>
      <c r="O35" s="542" t="s">
        <v>253</v>
      </c>
      <c r="P35" s="578" t="s">
        <v>1115</v>
      </c>
      <c r="Q35" s="578"/>
      <c r="R35" s="578"/>
      <c r="S35" s="578"/>
      <c r="T35" s="578"/>
      <c r="U35" s="578"/>
      <c r="V35" s="578"/>
      <c r="W35" s="578"/>
      <c r="X35" s="206"/>
      <c r="Y35" s="206"/>
      <c r="Z35" s="129"/>
      <c r="AA35" s="130"/>
      <c r="AB35" s="130"/>
      <c r="AC35" s="130"/>
      <c r="AD35" s="130"/>
      <c r="AE35" s="130"/>
      <c r="AF35" s="130"/>
      <c r="AG35" s="130"/>
      <c r="AH35" s="130"/>
      <c r="AI35" s="131"/>
    </row>
    <row r="36" spans="1:35" ht="9" customHeight="1" x14ac:dyDescent="0.15">
      <c r="A36" s="662"/>
      <c r="B36" s="578"/>
      <c r="C36" s="578"/>
      <c r="D36" s="578"/>
      <c r="E36" s="578"/>
      <c r="F36" s="578"/>
      <c r="G36" s="578"/>
      <c r="H36" s="578"/>
      <c r="I36" s="578"/>
      <c r="J36" s="578"/>
      <c r="K36" s="578"/>
      <c r="L36" s="578"/>
      <c r="M36" s="578"/>
      <c r="N36" s="578"/>
      <c r="O36" s="578"/>
      <c r="P36" s="578"/>
      <c r="Q36" s="578"/>
      <c r="R36" s="578"/>
      <c r="S36" s="578"/>
      <c r="T36" s="578"/>
      <c r="U36" s="578"/>
      <c r="V36" s="578"/>
      <c r="W36" s="578"/>
      <c r="X36" s="206"/>
      <c r="Y36" s="206"/>
      <c r="Z36" s="1484" t="s">
        <v>1144</v>
      </c>
      <c r="AA36" s="1485"/>
      <c r="AB36" s="1485"/>
      <c r="AC36" s="1485"/>
      <c r="AD36" s="1485"/>
      <c r="AE36" s="1485"/>
      <c r="AF36" s="1485"/>
      <c r="AG36" s="1485"/>
      <c r="AH36" s="1485"/>
      <c r="AI36" s="1486"/>
    </row>
    <row r="37" spans="1:35" ht="15" customHeight="1" x14ac:dyDescent="0.15">
      <c r="A37" s="662"/>
      <c r="B37" s="578"/>
      <c r="C37" s="61" t="s">
        <v>1108</v>
      </c>
      <c r="D37" s="54" t="s">
        <v>1139</v>
      </c>
      <c r="E37" s="578"/>
      <c r="F37" s="578"/>
      <c r="G37" s="578"/>
      <c r="H37" s="578"/>
      <c r="I37" s="578"/>
      <c r="J37" s="542" t="s">
        <v>253</v>
      </c>
      <c r="K37" s="578" t="s">
        <v>1116</v>
      </c>
      <c r="L37" s="578"/>
      <c r="M37" s="578"/>
      <c r="N37" s="578"/>
      <c r="O37" s="534" t="s">
        <v>1117</v>
      </c>
      <c r="P37" s="1926"/>
      <c r="Q37" s="1926"/>
      <c r="R37" s="1926"/>
      <c r="S37" s="1459" t="s">
        <v>1118</v>
      </c>
      <c r="T37" s="1459"/>
      <c r="U37" s="1459"/>
      <c r="V37" s="1459"/>
      <c r="W37" s="578"/>
      <c r="X37" s="206"/>
      <c r="Y37" s="206"/>
      <c r="Z37" s="1484"/>
      <c r="AA37" s="1485"/>
      <c r="AB37" s="1485"/>
      <c r="AC37" s="1485"/>
      <c r="AD37" s="1485"/>
      <c r="AE37" s="1485"/>
      <c r="AF37" s="1485"/>
      <c r="AG37" s="1485"/>
      <c r="AH37" s="1485"/>
      <c r="AI37" s="1486"/>
    </row>
    <row r="38" spans="1:35" ht="15" customHeight="1" x14ac:dyDescent="0.15">
      <c r="A38" s="662"/>
      <c r="B38" s="126"/>
      <c r="C38" s="578"/>
      <c r="D38" s="578"/>
      <c r="E38" s="578"/>
      <c r="F38" s="578"/>
      <c r="G38" s="578"/>
      <c r="H38" s="578"/>
      <c r="I38" s="578"/>
      <c r="J38" s="542" t="s">
        <v>253</v>
      </c>
      <c r="K38" s="578" t="s">
        <v>1119</v>
      </c>
      <c r="L38" s="578"/>
      <c r="M38" s="578"/>
      <c r="N38" s="578"/>
      <c r="O38" s="534" t="s">
        <v>1117</v>
      </c>
      <c r="P38" s="1926"/>
      <c r="Q38" s="1926"/>
      <c r="R38" s="1926"/>
      <c r="S38" s="1459" t="s">
        <v>1120</v>
      </c>
      <c r="T38" s="1459"/>
      <c r="U38" s="1459"/>
      <c r="V38" s="1459"/>
      <c r="W38" s="578"/>
      <c r="X38" s="206"/>
      <c r="Y38" s="206"/>
      <c r="Z38" s="1484"/>
      <c r="AA38" s="1485"/>
      <c r="AB38" s="1485"/>
      <c r="AC38" s="1485"/>
      <c r="AD38" s="1485"/>
      <c r="AE38" s="1485"/>
      <c r="AF38" s="1485"/>
      <c r="AG38" s="1485"/>
      <c r="AH38" s="1485"/>
      <c r="AI38" s="1486"/>
    </row>
    <row r="39" spans="1:35" ht="12.75" customHeight="1" x14ac:dyDescent="0.15">
      <c r="A39" s="662"/>
      <c r="B39" s="126"/>
      <c r="C39" s="126"/>
      <c r="D39" s="126"/>
      <c r="E39" s="126"/>
      <c r="F39" s="126"/>
      <c r="G39" s="126"/>
      <c r="H39" s="126"/>
      <c r="I39" s="126"/>
      <c r="J39" s="126"/>
      <c r="K39" s="126"/>
      <c r="L39" s="126"/>
      <c r="M39" s="126"/>
      <c r="N39" s="126"/>
      <c r="O39" s="126"/>
      <c r="P39" s="126"/>
      <c r="Q39" s="126"/>
      <c r="R39" s="126"/>
      <c r="S39" s="126"/>
      <c r="T39" s="126"/>
      <c r="U39" s="126"/>
      <c r="V39" s="126"/>
      <c r="W39" s="126"/>
      <c r="X39" s="206"/>
      <c r="Y39" s="206"/>
      <c r="Z39" s="1484"/>
      <c r="AA39" s="1485"/>
      <c r="AB39" s="1485"/>
      <c r="AC39" s="1485"/>
      <c r="AD39" s="1485"/>
      <c r="AE39" s="1485"/>
      <c r="AF39" s="1485"/>
      <c r="AG39" s="1485"/>
      <c r="AH39" s="1485"/>
      <c r="AI39" s="1486"/>
    </row>
    <row r="40" spans="1:35" ht="15" customHeight="1" x14ac:dyDescent="0.15">
      <c r="A40" s="662"/>
      <c r="B40" s="61" t="s">
        <v>251</v>
      </c>
      <c r="C40" s="54" t="s">
        <v>1121</v>
      </c>
      <c r="D40" s="126"/>
      <c r="E40" s="126"/>
      <c r="F40" s="126"/>
      <c r="G40" s="126"/>
      <c r="H40" s="126"/>
      <c r="I40" s="126"/>
      <c r="J40" s="126"/>
      <c r="K40" s="126"/>
      <c r="L40" s="126"/>
      <c r="M40" s="126"/>
      <c r="N40" s="126"/>
      <c r="O40" s="126"/>
      <c r="P40" s="126"/>
      <c r="Q40" s="126"/>
      <c r="R40" s="126"/>
      <c r="S40" s="126"/>
      <c r="T40" s="126"/>
      <c r="U40" s="126"/>
      <c r="V40" s="126"/>
      <c r="W40" s="126"/>
      <c r="X40" s="206"/>
      <c r="Y40" s="206"/>
      <c r="Z40" s="125"/>
      <c r="AA40" s="126"/>
      <c r="AB40" s="126"/>
      <c r="AC40" s="126"/>
      <c r="AD40" s="126"/>
      <c r="AE40" s="126"/>
      <c r="AF40" s="126"/>
      <c r="AG40" s="126"/>
      <c r="AH40" s="126"/>
      <c r="AI40" s="127"/>
    </row>
    <row r="41" spans="1:35" ht="15" customHeight="1" x14ac:dyDescent="0.15">
      <c r="A41" s="662"/>
      <c r="B41" s="182"/>
      <c r="C41" s="54" t="s">
        <v>1122</v>
      </c>
      <c r="D41" s="126"/>
      <c r="E41" s="126"/>
      <c r="F41" s="126"/>
      <c r="G41" s="126"/>
      <c r="H41" s="126"/>
      <c r="I41" s="126"/>
      <c r="J41" s="126"/>
      <c r="K41" s="126"/>
      <c r="L41" s="126"/>
      <c r="M41" s="126"/>
      <c r="N41" s="126"/>
      <c r="O41" s="126"/>
      <c r="P41" s="126"/>
      <c r="Q41" s="126"/>
      <c r="R41" s="126"/>
      <c r="S41" s="126"/>
      <c r="T41" s="126"/>
      <c r="U41" s="126"/>
      <c r="V41" s="126"/>
      <c r="W41" s="126"/>
      <c r="X41" s="206"/>
      <c r="Y41" s="206"/>
      <c r="Z41" s="125"/>
      <c r="AA41" s="126"/>
      <c r="AB41" s="126"/>
      <c r="AC41" s="126"/>
      <c r="AD41" s="126"/>
      <c r="AE41" s="126"/>
      <c r="AF41" s="126"/>
      <c r="AG41" s="126"/>
      <c r="AH41" s="126"/>
      <c r="AI41" s="127"/>
    </row>
    <row r="42" spans="1:35" ht="15" customHeight="1" x14ac:dyDescent="0.15">
      <c r="A42" s="662"/>
      <c r="B42" s="578"/>
      <c r="C42" s="1487"/>
      <c r="D42" s="1488"/>
      <c r="E42" s="1488"/>
      <c r="F42" s="1488"/>
      <c r="G42" s="1488"/>
      <c r="H42" s="1488"/>
      <c r="I42" s="1488"/>
      <c r="J42" s="1488"/>
      <c r="K42" s="1488"/>
      <c r="L42" s="1488"/>
      <c r="M42" s="1488"/>
      <c r="N42" s="1488"/>
      <c r="O42" s="1488"/>
      <c r="P42" s="1488"/>
      <c r="Q42" s="1488"/>
      <c r="R42" s="1488"/>
      <c r="S42" s="1488"/>
      <c r="T42" s="1488"/>
      <c r="U42" s="1488"/>
      <c r="V42" s="1488"/>
      <c r="W42" s="1488"/>
      <c r="X42" s="1489"/>
      <c r="Y42" s="206"/>
      <c r="Z42" s="125"/>
      <c r="AA42" s="126"/>
      <c r="AB42" s="126"/>
      <c r="AC42" s="126"/>
      <c r="AD42" s="126"/>
      <c r="AE42" s="126"/>
      <c r="AF42" s="126"/>
      <c r="AG42" s="126"/>
      <c r="AH42" s="126"/>
      <c r="AI42" s="127"/>
    </row>
    <row r="43" spans="1:35" ht="15" customHeight="1" x14ac:dyDescent="0.15">
      <c r="A43" s="662"/>
      <c r="B43" s="578"/>
      <c r="C43" s="1493"/>
      <c r="D43" s="1494"/>
      <c r="E43" s="1494"/>
      <c r="F43" s="1494"/>
      <c r="G43" s="1494"/>
      <c r="H43" s="1494"/>
      <c r="I43" s="1494"/>
      <c r="J43" s="1494"/>
      <c r="K43" s="1494"/>
      <c r="L43" s="1494"/>
      <c r="M43" s="1494"/>
      <c r="N43" s="1494"/>
      <c r="O43" s="1494"/>
      <c r="P43" s="1494"/>
      <c r="Q43" s="1494"/>
      <c r="R43" s="1494"/>
      <c r="S43" s="1494"/>
      <c r="T43" s="1494"/>
      <c r="U43" s="1494"/>
      <c r="V43" s="1494"/>
      <c r="W43" s="1494"/>
      <c r="X43" s="1495"/>
      <c r="Y43" s="206"/>
      <c r="Z43" s="125"/>
      <c r="AA43" s="126"/>
      <c r="AB43" s="126"/>
      <c r="AC43" s="126"/>
      <c r="AD43" s="126"/>
      <c r="AE43" s="126"/>
      <c r="AF43" s="126"/>
      <c r="AG43" s="126"/>
      <c r="AH43" s="126"/>
      <c r="AI43" s="127"/>
    </row>
    <row r="44" spans="1:35" ht="12.75" customHeight="1" x14ac:dyDescent="0.15">
      <c r="A44" s="662"/>
      <c r="B44" s="126"/>
      <c r="C44" s="126"/>
      <c r="D44" s="126"/>
      <c r="E44" s="126"/>
      <c r="F44" s="126"/>
      <c r="G44" s="126"/>
      <c r="H44" s="126"/>
      <c r="I44" s="126"/>
      <c r="J44" s="126"/>
      <c r="K44" s="126"/>
      <c r="L44" s="126"/>
      <c r="M44" s="126"/>
      <c r="N44" s="126"/>
      <c r="O44" s="126"/>
      <c r="P44" s="126"/>
      <c r="Q44" s="126"/>
      <c r="R44" s="126"/>
      <c r="S44" s="126"/>
      <c r="T44" s="126"/>
      <c r="U44" s="126"/>
      <c r="V44" s="126"/>
      <c r="W44" s="126"/>
      <c r="X44" s="206"/>
      <c r="Y44" s="206"/>
      <c r="Z44" s="537"/>
      <c r="AA44" s="538"/>
      <c r="AB44" s="538"/>
      <c r="AC44" s="538"/>
      <c r="AD44" s="538"/>
      <c r="AE44" s="538"/>
      <c r="AF44" s="538"/>
      <c r="AG44" s="538"/>
      <c r="AH44" s="538"/>
      <c r="AI44" s="539"/>
    </row>
    <row r="45" spans="1:35" ht="15" customHeight="1" x14ac:dyDescent="0.15">
      <c r="A45" s="662"/>
      <c r="B45" s="61" t="s">
        <v>1109</v>
      </c>
      <c r="C45" s="54" t="s">
        <v>1123</v>
      </c>
      <c r="D45" s="126"/>
      <c r="E45" s="126"/>
      <c r="F45" s="126"/>
      <c r="G45" s="126"/>
      <c r="H45" s="126"/>
      <c r="I45" s="126"/>
      <c r="J45" s="126"/>
      <c r="K45" s="126"/>
      <c r="L45" s="126"/>
      <c r="M45" s="126"/>
      <c r="N45" s="126"/>
      <c r="O45" s="126"/>
      <c r="P45" s="126"/>
      <c r="Q45" s="126"/>
      <c r="R45" s="126"/>
      <c r="S45" s="126"/>
      <c r="T45" s="126"/>
      <c r="U45" s="126"/>
      <c r="V45" s="126"/>
      <c r="W45" s="126"/>
      <c r="X45" s="206"/>
      <c r="Y45" s="206"/>
      <c r="Z45" s="1395" t="s">
        <v>1145</v>
      </c>
      <c r="AA45" s="1396"/>
      <c r="AB45" s="1396"/>
      <c r="AC45" s="1396"/>
      <c r="AD45" s="1396"/>
      <c r="AE45" s="1396"/>
      <c r="AF45" s="1396"/>
      <c r="AG45" s="1396"/>
      <c r="AH45" s="1396"/>
      <c r="AI45" s="1397"/>
    </row>
    <row r="46" spans="1:35" ht="15" customHeight="1" x14ac:dyDescent="0.15">
      <c r="A46" s="662"/>
      <c r="B46" s="578"/>
      <c r="C46" s="1214" t="s">
        <v>1077</v>
      </c>
      <c r="D46" s="1215"/>
      <c r="E46" s="1215"/>
      <c r="F46" s="1215"/>
      <c r="G46" s="1215"/>
      <c r="H46" s="1248"/>
      <c r="I46" s="1162" t="s">
        <v>1078</v>
      </c>
      <c r="J46" s="1162"/>
      <c r="K46" s="1925"/>
      <c r="L46" s="1925"/>
      <c r="M46" s="1925"/>
      <c r="N46" s="1925"/>
      <c r="O46" s="1925"/>
      <c r="P46" s="1875" t="s">
        <v>1079</v>
      </c>
      <c r="Q46" s="1876"/>
      <c r="R46" s="1876"/>
      <c r="S46" s="1876"/>
      <c r="T46" s="1876"/>
      <c r="U46" s="1876"/>
      <c r="V46" s="1876"/>
      <c r="W46" s="1876"/>
      <c r="X46" s="1877"/>
      <c r="Y46" s="206"/>
      <c r="Z46" s="1395"/>
      <c r="AA46" s="1396"/>
      <c r="AB46" s="1396"/>
      <c r="AC46" s="1396"/>
      <c r="AD46" s="1396"/>
      <c r="AE46" s="1396"/>
      <c r="AF46" s="1396"/>
      <c r="AG46" s="1396"/>
      <c r="AH46" s="1396"/>
      <c r="AI46" s="1397"/>
    </row>
    <row r="47" spans="1:35" ht="15" customHeight="1" x14ac:dyDescent="0.15">
      <c r="A47" s="662"/>
      <c r="B47" s="578"/>
      <c r="C47" s="1862"/>
      <c r="D47" s="1863"/>
      <c r="E47" s="1863"/>
      <c r="F47" s="1863"/>
      <c r="G47" s="1863"/>
      <c r="H47" s="1864"/>
      <c r="I47" s="1909"/>
      <c r="J47" s="1909"/>
      <c r="K47" s="1909"/>
      <c r="L47" s="1909"/>
      <c r="M47" s="1909"/>
      <c r="N47" s="1909"/>
      <c r="O47" s="1909"/>
      <c r="P47" s="1862"/>
      <c r="Q47" s="1863"/>
      <c r="R47" s="1863"/>
      <c r="S47" s="1863"/>
      <c r="T47" s="1863"/>
      <c r="U47" s="1863"/>
      <c r="V47" s="1863"/>
      <c r="W47" s="1863"/>
      <c r="X47" s="1864"/>
      <c r="Y47" s="206"/>
      <c r="Z47" s="1395"/>
      <c r="AA47" s="1396"/>
      <c r="AB47" s="1396"/>
      <c r="AC47" s="1396"/>
      <c r="AD47" s="1396"/>
      <c r="AE47" s="1396"/>
      <c r="AF47" s="1396"/>
      <c r="AG47" s="1396"/>
      <c r="AH47" s="1396"/>
      <c r="AI47" s="1397"/>
    </row>
    <row r="48" spans="1:35" ht="15" customHeight="1" x14ac:dyDescent="0.15">
      <c r="A48" s="662"/>
      <c r="B48" s="126"/>
      <c r="C48" s="126"/>
      <c r="D48" s="126"/>
      <c r="E48" s="126"/>
      <c r="F48" s="126"/>
      <c r="G48" s="126"/>
      <c r="H48" s="126"/>
      <c r="I48" s="126"/>
      <c r="J48" s="126"/>
      <c r="K48" s="126"/>
      <c r="L48" s="126"/>
      <c r="M48" s="126"/>
      <c r="N48" s="126"/>
      <c r="O48" s="126"/>
      <c r="P48" s="126"/>
      <c r="Q48" s="126"/>
      <c r="R48" s="126"/>
      <c r="S48" s="126"/>
      <c r="T48" s="126"/>
      <c r="U48" s="126"/>
      <c r="V48" s="126"/>
      <c r="W48" s="126"/>
      <c r="X48" s="206"/>
      <c r="Y48" s="206"/>
      <c r="Z48" s="1395"/>
      <c r="AA48" s="1396"/>
      <c r="AB48" s="1396"/>
      <c r="AC48" s="1396"/>
      <c r="AD48" s="1396"/>
      <c r="AE48" s="1396"/>
      <c r="AF48" s="1396"/>
      <c r="AG48" s="1396"/>
      <c r="AH48" s="1396"/>
      <c r="AI48" s="1397"/>
    </row>
    <row r="49" spans="1:35" ht="15" customHeight="1" x14ac:dyDescent="0.15">
      <c r="A49" s="662"/>
      <c r="B49" s="61" t="s">
        <v>1104</v>
      </c>
      <c r="C49" s="54" t="s">
        <v>1124</v>
      </c>
      <c r="D49" s="126"/>
      <c r="E49" s="126"/>
      <c r="F49" s="126"/>
      <c r="G49" s="126"/>
      <c r="H49" s="126"/>
      <c r="I49" s="126"/>
      <c r="J49" s="126"/>
      <c r="K49" s="126"/>
      <c r="L49" s="126"/>
      <c r="M49" s="126"/>
      <c r="N49" s="126"/>
      <c r="O49" s="126"/>
      <c r="P49" s="126"/>
      <c r="Q49" s="126"/>
      <c r="R49" s="126"/>
      <c r="S49" s="126"/>
      <c r="T49" s="126"/>
      <c r="U49" s="126"/>
      <c r="V49" s="126"/>
      <c r="W49" s="126"/>
      <c r="X49" s="206"/>
      <c r="Y49" s="206"/>
      <c r="Z49" s="1395"/>
      <c r="AA49" s="1396"/>
      <c r="AB49" s="1396"/>
      <c r="AC49" s="1396"/>
      <c r="AD49" s="1396"/>
      <c r="AE49" s="1396"/>
      <c r="AF49" s="1396"/>
      <c r="AG49" s="1396"/>
      <c r="AH49" s="1396"/>
      <c r="AI49" s="1397"/>
    </row>
    <row r="50" spans="1:35" ht="15" customHeight="1" x14ac:dyDescent="0.15">
      <c r="A50" s="662"/>
      <c r="B50" s="578"/>
      <c r="C50" s="1214" t="s">
        <v>1125</v>
      </c>
      <c r="D50" s="1215"/>
      <c r="E50" s="1215"/>
      <c r="F50" s="1215"/>
      <c r="G50" s="1215"/>
      <c r="H50" s="1248"/>
      <c r="I50" s="1162" t="s">
        <v>1078</v>
      </c>
      <c r="J50" s="1162"/>
      <c r="K50" s="1162"/>
      <c r="L50" s="1162"/>
      <c r="M50" s="1162"/>
      <c r="N50" s="1162"/>
      <c r="O50" s="1162"/>
      <c r="P50" s="1875" t="s">
        <v>1079</v>
      </c>
      <c r="Q50" s="1876"/>
      <c r="R50" s="1876"/>
      <c r="S50" s="1876"/>
      <c r="T50" s="1876"/>
      <c r="U50" s="1876"/>
      <c r="V50" s="1876"/>
      <c r="W50" s="1876"/>
      <c r="X50" s="1877"/>
      <c r="Y50" s="206"/>
      <c r="Z50" s="1395"/>
      <c r="AA50" s="1396"/>
      <c r="AB50" s="1396"/>
      <c r="AC50" s="1396"/>
      <c r="AD50" s="1396"/>
      <c r="AE50" s="1396"/>
      <c r="AF50" s="1396"/>
      <c r="AG50" s="1396"/>
      <c r="AH50" s="1396"/>
      <c r="AI50" s="1397"/>
    </row>
    <row r="51" spans="1:35" ht="15" customHeight="1" x14ac:dyDescent="0.15">
      <c r="A51" s="662"/>
      <c r="B51" s="578"/>
      <c r="C51" s="1214" t="s">
        <v>1126</v>
      </c>
      <c r="D51" s="1215"/>
      <c r="E51" s="1215"/>
      <c r="F51" s="1215"/>
      <c r="G51" s="1215"/>
      <c r="H51" s="1248"/>
      <c r="I51" s="1909"/>
      <c r="J51" s="1909"/>
      <c r="K51" s="1909"/>
      <c r="L51" s="1909"/>
      <c r="M51" s="1909"/>
      <c r="N51" s="1909"/>
      <c r="O51" s="1909"/>
      <c r="P51" s="1862"/>
      <c r="Q51" s="1863"/>
      <c r="R51" s="1863"/>
      <c r="S51" s="1863"/>
      <c r="T51" s="1863"/>
      <c r="U51" s="1863"/>
      <c r="V51" s="1863"/>
      <c r="W51" s="1863"/>
      <c r="X51" s="1864"/>
      <c r="Y51" s="206"/>
      <c r="Z51" s="129"/>
      <c r="AA51" s="130"/>
      <c r="AB51" s="130"/>
      <c r="AC51" s="130"/>
      <c r="AD51" s="130"/>
      <c r="AE51" s="130"/>
      <c r="AF51" s="130"/>
      <c r="AG51" s="130"/>
      <c r="AH51" s="130"/>
      <c r="AI51" s="131"/>
    </row>
    <row r="52" spans="1:35" ht="15" customHeight="1" x14ac:dyDescent="0.15">
      <c r="A52" s="662"/>
      <c r="B52" s="578"/>
      <c r="C52" s="1214" t="s">
        <v>1127</v>
      </c>
      <c r="D52" s="1215"/>
      <c r="E52" s="1215"/>
      <c r="F52" s="1215"/>
      <c r="G52" s="1215"/>
      <c r="H52" s="1248"/>
      <c r="I52" s="1909"/>
      <c r="J52" s="1909"/>
      <c r="K52" s="1909"/>
      <c r="L52" s="1909"/>
      <c r="M52" s="1909"/>
      <c r="N52" s="1909"/>
      <c r="O52" s="1909"/>
      <c r="P52" s="1862"/>
      <c r="Q52" s="1863"/>
      <c r="R52" s="1863"/>
      <c r="S52" s="1863"/>
      <c r="T52" s="1863"/>
      <c r="U52" s="1863"/>
      <c r="V52" s="1863"/>
      <c r="W52" s="1863"/>
      <c r="X52" s="1864"/>
      <c r="Y52" s="206"/>
      <c r="Z52" s="129"/>
      <c r="AA52" s="130"/>
      <c r="AB52" s="130"/>
      <c r="AC52" s="130"/>
      <c r="AD52" s="130"/>
      <c r="AE52" s="130"/>
      <c r="AF52" s="130"/>
      <c r="AG52" s="130"/>
      <c r="AH52" s="130"/>
      <c r="AI52" s="131"/>
    </row>
    <row r="53" spans="1:35" ht="9" customHeight="1" x14ac:dyDescent="0.15">
      <c r="A53" s="662"/>
      <c r="B53" s="126"/>
      <c r="C53" s="578"/>
      <c r="D53" s="578"/>
      <c r="E53" s="578"/>
      <c r="F53" s="578"/>
      <c r="G53" s="578"/>
      <c r="H53" s="578"/>
      <c r="I53" s="578"/>
      <c r="J53" s="578"/>
      <c r="K53" s="578"/>
      <c r="L53" s="578"/>
      <c r="M53" s="578"/>
      <c r="N53" s="126"/>
      <c r="O53" s="126"/>
      <c r="P53" s="126"/>
      <c r="Q53" s="126"/>
      <c r="R53" s="126"/>
      <c r="S53" s="126"/>
      <c r="T53" s="126"/>
      <c r="U53" s="126"/>
      <c r="V53" s="126"/>
      <c r="W53" s="126"/>
      <c r="X53" s="206"/>
      <c r="Y53" s="206"/>
      <c r="Z53" s="537"/>
      <c r="AA53" s="538"/>
      <c r="AB53" s="538"/>
      <c r="AC53" s="538"/>
      <c r="AD53" s="538"/>
      <c r="AE53" s="538"/>
      <c r="AF53" s="538"/>
      <c r="AG53" s="538"/>
      <c r="AH53" s="538"/>
      <c r="AI53" s="539"/>
    </row>
    <row r="54" spans="1:35" ht="15" customHeight="1" x14ac:dyDescent="0.15">
      <c r="A54" s="662"/>
      <c r="B54" s="578"/>
      <c r="C54" s="61" t="s">
        <v>1128</v>
      </c>
      <c r="D54" s="54" t="s">
        <v>1129</v>
      </c>
      <c r="E54" s="578"/>
      <c r="F54" s="578"/>
      <c r="G54" s="578"/>
      <c r="H54" s="578"/>
      <c r="I54" s="578"/>
      <c r="J54" s="578"/>
      <c r="K54" s="578"/>
      <c r="L54" s="578"/>
      <c r="M54" s="578"/>
      <c r="N54" s="126"/>
      <c r="O54" s="126"/>
      <c r="P54" s="126"/>
      <c r="Q54" s="126"/>
      <c r="R54" s="126"/>
      <c r="S54" s="126"/>
      <c r="T54" s="126"/>
      <c r="U54" s="126"/>
      <c r="V54" s="126"/>
      <c r="W54" s="126"/>
      <c r="X54" s="206"/>
      <c r="Y54" s="206"/>
      <c r="Z54" s="1395" t="s">
        <v>1146</v>
      </c>
      <c r="AA54" s="1396"/>
      <c r="AB54" s="1396"/>
      <c r="AC54" s="1396"/>
      <c r="AD54" s="1396"/>
      <c r="AE54" s="1396"/>
      <c r="AF54" s="1396"/>
      <c r="AG54" s="1396"/>
      <c r="AH54" s="1396"/>
      <c r="AI54" s="1397"/>
    </row>
    <row r="55" spans="1:35" ht="15" customHeight="1" x14ac:dyDescent="0.15">
      <c r="A55" s="662"/>
      <c r="B55" s="578"/>
      <c r="C55" s="182"/>
      <c r="D55" s="54" t="s">
        <v>1130</v>
      </c>
      <c r="E55" s="578"/>
      <c r="F55" s="578"/>
      <c r="G55" s="578"/>
      <c r="H55" s="578"/>
      <c r="I55" s="578"/>
      <c r="J55" s="578"/>
      <c r="K55" s="578"/>
      <c r="L55" s="578"/>
      <c r="M55" s="578"/>
      <c r="N55" s="126"/>
      <c r="O55" s="126"/>
      <c r="P55" s="126"/>
      <c r="Q55" s="126"/>
      <c r="R55" s="126"/>
      <c r="S55" s="126"/>
      <c r="T55" s="126"/>
      <c r="U55" s="126"/>
      <c r="V55" s="126"/>
      <c r="W55" s="126"/>
      <c r="X55" s="206"/>
      <c r="Y55" s="206"/>
      <c r="Z55" s="1395"/>
      <c r="AA55" s="1396"/>
      <c r="AB55" s="1396"/>
      <c r="AC55" s="1396"/>
      <c r="AD55" s="1396"/>
      <c r="AE55" s="1396"/>
      <c r="AF55" s="1396"/>
      <c r="AG55" s="1396"/>
      <c r="AH55" s="1396"/>
      <c r="AI55" s="1397"/>
    </row>
    <row r="56" spans="1:35" ht="15" customHeight="1" x14ac:dyDescent="0.15">
      <c r="A56" s="662"/>
      <c r="B56" s="126"/>
      <c r="C56" s="578"/>
      <c r="D56" s="578"/>
      <c r="E56" s="578"/>
      <c r="F56" s="578"/>
      <c r="G56" s="578"/>
      <c r="H56" s="578"/>
      <c r="I56" s="578"/>
      <c r="J56" s="542" t="s">
        <v>253</v>
      </c>
      <c r="K56" s="578" t="s">
        <v>1131</v>
      </c>
      <c r="L56" s="578"/>
      <c r="M56" s="578"/>
      <c r="N56" s="126"/>
      <c r="O56" s="542" t="s">
        <v>253</v>
      </c>
      <c r="P56" s="126" t="s">
        <v>255</v>
      </c>
      <c r="Q56" s="126"/>
      <c r="R56" s="126"/>
      <c r="S56" s="126"/>
      <c r="T56" s="126"/>
      <c r="U56" s="126"/>
      <c r="V56" s="126"/>
      <c r="W56" s="126"/>
      <c r="X56" s="206"/>
      <c r="Y56" s="206"/>
      <c r="Z56" s="1395"/>
      <c r="AA56" s="1396"/>
      <c r="AB56" s="1396"/>
      <c r="AC56" s="1396"/>
      <c r="AD56" s="1396"/>
      <c r="AE56" s="1396"/>
      <c r="AF56" s="1396"/>
      <c r="AG56" s="1396"/>
      <c r="AH56" s="1396"/>
      <c r="AI56" s="1397"/>
    </row>
    <row r="57" spans="1:35" ht="9" customHeight="1" x14ac:dyDescent="0.15">
      <c r="A57" s="662"/>
      <c r="B57" s="126"/>
      <c r="C57" s="578"/>
      <c r="D57" s="578"/>
      <c r="E57" s="578"/>
      <c r="F57" s="578"/>
      <c r="G57" s="578"/>
      <c r="H57" s="578"/>
      <c r="I57" s="578"/>
      <c r="J57" s="578"/>
      <c r="K57" s="578"/>
      <c r="L57" s="578"/>
      <c r="M57" s="578"/>
      <c r="N57" s="126"/>
      <c r="O57" s="126"/>
      <c r="P57" s="126"/>
      <c r="Q57" s="126"/>
      <c r="R57" s="126"/>
      <c r="S57" s="126"/>
      <c r="T57" s="126"/>
      <c r="U57" s="126"/>
      <c r="V57" s="126"/>
      <c r="W57" s="126"/>
      <c r="X57" s="206"/>
      <c r="Y57" s="206"/>
      <c r="Z57" s="1395"/>
      <c r="AA57" s="1396"/>
      <c r="AB57" s="1396"/>
      <c r="AC57" s="1396"/>
      <c r="AD57" s="1396"/>
      <c r="AE57" s="1396"/>
      <c r="AF57" s="1396"/>
      <c r="AG57" s="1396"/>
      <c r="AH57" s="1396"/>
      <c r="AI57" s="1397"/>
    </row>
    <row r="58" spans="1:35" ht="15" customHeight="1" x14ac:dyDescent="0.15">
      <c r="A58" s="662"/>
      <c r="B58" s="578"/>
      <c r="C58" s="61" t="s">
        <v>1128</v>
      </c>
      <c r="D58" s="208" t="s">
        <v>1140</v>
      </c>
      <c r="E58" s="208"/>
      <c r="F58" s="208"/>
      <c r="G58" s="208"/>
      <c r="H58" s="208"/>
      <c r="I58" s="208"/>
      <c r="J58" s="208"/>
      <c r="K58" s="208"/>
      <c r="L58" s="208"/>
      <c r="M58" s="208"/>
      <c r="N58" s="208"/>
      <c r="O58" s="208"/>
      <c r="P58" s="208"/>
      <c r="Q58" s="208"/>
      <c r="R58" s="208"/>
      <c r="S58" s="208"/>
      <c r="T58" s="208"/>
      <c r="U58" s="208"/>
      <c r="V58" s="208"/>
      <c r="W58" s="208"/>
      <c r="X58" s="208"/>
      <c r="Y58" s="208"/>
      <c r="Z58" s="1265" t="s">
        <v>1147</v>
      </c>
      <c r="AA58" s="1266"/>
      <c r="AB58" s="1266"/>
      <c r="AC58" s="1266"/>
      <c r="AD58" s="1266"/>
      <c r="AE58" s="1266"/>
      <c r="AF58" s="1266"/>
      <c r="AG58" s="1266"/>
      <c r="AH58" s="1266"/>
      <c r="AI58" s="1267"/>
    </row>
    <row r="59" spans="1:35" ht="15" customHeight="1" x14ac:dyDescent="0.15">
      <c r="A59" s="662"/>
      <c r="B59" s="126"/>
      <c r="C59" s="578"/>
      <c r="D59" s="578"/>
      <c r="E59" s="578"/>
      <c r="F59" s="578"/>
      <c r="G59" s="578"/>
      <c r="H59" s="578"/>
      <c r="I59" s="578"/>
      <c r="J59" s="542" t="s">
        <v>253</v>
      </c>
      <c r="K59" s="549" t="s">
        <v>1114</v>
      </c>
      <c r="L59" s="578"/>
      <c r="M59" s="578"/>
      <c r="N59" s="126"/>
      <c r="O59" s="542" t="s">
        <v>253</v>
      </c>
      <c r="P59" s="126" t="s">
        <v>1115</v>
      </c>
      <c r="Q59" s="126"/>
      <c r="R59" s="126"/>
      <c r="S59" s="126"/>
      <c r="T59" s="126"/>
      <c r="U59" s="126"/>
      <c r="V59" s="126"/>
      <c r="W59" s="126"/>
      <c r="X59" s="206"/>
      <c r="Y59" s="206"/>
      <c r="Z59" s="1265"/>
      <c r="AA59" s="1266"/>
      <c r="AB59" s="1266"/>
      <c r="AC59" s="1266"/>
      <c r="AD59" s="1266"/>
      <c r="AE59" s="1266"/>
      <c r="AF59" s="1266"/>
      <c r="AG59" s="1266"/>
      <c r="AH59" s="1266"/>
      <c r="AI59" s="1267"/>
    </row>
    <row r="60" spans="1:35" ht="12.75" customHeight="1" x14ac:dyDescent="0.15">
      <c r="A60" s="662"/>
      <c r="B60" s="126"/>
      <c r="C60" s="578"/>
      <c r="D60" s="578"/>
      <c r="E60" s="578"/>
      <c r="F60" s="578"/>
      <c r="G60" s="578"/>
      <c r="H60" s="578"/>
      <c r="I60" s="578"/>
      <c r="J60" s="578"/>
      <c r="K60" s="578"/>
      <c r="L60" s="578"/>
      <c r="M60" s="578"/>
      <c r="N60" s="126"/>
      <c r="O60" s="126"/>
      <c r="P60" s="126"/>
      <c r="Q60" s="126"/>
      <c r="R60" s="126"/>
      <c r="S60" s="126"/>
      <c r="T60" s="126"/>
      <c r="U60" s="126"/>
      <c r="V60" s="126"/>
      <c r="W60" s="126"/>
      <c r="X60" s="206"/>
      <c r="Y60" s="206"/>
      <c r="Z60" s="1265"/>
      <c r="AA60" s="1266"/>
      <c r="AB60" s="1266"/>
      <c r="AC60" s="1266"/>
      <c r="AD60" s="1266"/>
      <c r="AE60" s="1266"/>
      <c r="AF60" s="1266"/>
      <c r="AG60" s="1266"/>
      <c r="AH60" s="1266"/>
      <c r="AI60" s="1267"/>
    </row>
    <row r="61" spans="1:35" ht="15" customHeight="1" x14ac:dyDescent="0.15">
      <c r="A61" s="662"/>
      <c r="B61" s="61" t="s">
        <v>1132</v>
      </c>
      <c r="C61" s="54" t="s">
        <v>1133</v>
      </c>
      <c r="D61" s="578"/>
      <c r="E61" s="578"/>
      <c r="F61" s="578"/>
      <c r="G61" s="578"/>
      <c r="H61" s="578"/>
      <c r="I61" s="578"/>
      <c r="J61" s="578"/>
      <c r="K61" s="578"/>
      <c r="L61" s="578"/>
      <c r="M61" s="578"/>
      <c r="N61" s="126"/>
      <c r="O61" s="126"/>
      <c r="P61" s="126"/>
      <c r="Q61" s="126"/>
      <c r="R61" s="126"/>
      <c r="S61" s="126"/>
      <c r="T61" s="126"/>
      <c r="U61" s="126"/>
      <c r="V61" s="126"/>
      <c r="W61" s="126"/>
      <c r="X61" s="206"/>
      <c r="Y61" s="206"/>
      <c r="Z61" s="1265"/>
      <c r="AA61" s="1266"/>
      <c r="AB61" s="1266"/>
      <c r="AC61" s="1266"/>
      <c r="AD61" s="1266"/>
      <c r="AE61" s="1266"/>
      <c r="AF61" s="1266"/>
      <c r="AG61" s="1266"/>
      <c r="AH61" s="1266"/>
      <c r="AI61" s="1267"/>
    </row>
    <row r="62" spans="1:35" ht="15" customHeight="1" x14ac:dyDescent="0.15">
      <c r="A62" s="662"/>
      <c r="B62" s="182"/>
      <c r="C62" s="54" t="s">
        <v>1134</v>
      </c>
      <c r="D62" s="578"/>
      <c r="E62" s="578"/>
      <c r="F62" s="578"/>
      <c r="G62" s="578"/>
      <c r="H62" s="578"/>
      <c r="I62" s="578"/>
      <c r="J62" s="578"/>
      <c r="K62" s="578"/>
      <c r="L62" s="578"/>
      <c r="M62" s="578"/>
      <c r="N62" s="126"/>
      <c r="O62" s="126"/>
      <c r="P62" s="126"/>
      <c r="Q62" s="126"/>
      <c r="R62" s="126"/>
      <c r="S62" s="126"/>
      <c r="T62" s="126"/>
      <c r="U62" s="126"/>
      <c r="V62" s="126"/>
      <c r="W62" s="126"/>
      <c r="X62" s="206"/>
      <c r="Y62" s="206"/>
      <c r="Z62" s="1265"/>
      <c r="AA62" s="1266"/>
      <c r="AB62" s="1266"/>
      <c r="AC62" s="1266"/>
      <c r="AD62" s="1266"/>
      <c r="AE62" s="1266"/>
      <c r="AF62" s="1266"/>
      <c r="AG62" s="1266"/>
      <c r="AH62" s="1266"/>
      <c r="AI62" s="1267"/>
    </row>
    <row r="63" spans="1:35" ht="15" customHeight="1" x14ac:dyDescent="0.15">
      <c r="A63" s="662"/>
      <c r="B63" s="578"/>
      <c r="C63" s="1665"/>
      <c r="D63" s="1666"/>
      <c r="E63" s="1666"/>
      <c r="F63" s="1666"/>
      <c r="G63" s="1666"/>
      <c r="H63" s="1666"/>
      <c r="I63" s="1666"/>
      <c r="J63" s="1666"/>
      <c r="K63" s="1666"/>
      <c r="L63" s="1666"/>
      <c r="M63" s="1666"/>
      <c r="N63" s="1666"/>
      <c r="O63" s="1666"/>
      <c r="P63" s="1666"/>
      <c r="Q63" s="1666"/>
      <c r="R63" s="1666"/>
      <c r="S63" s="1666"/>
      <c r="T63" s="1666"/>
      <c r="U63" s="1666"/>
      <c r="V63" s="1666"/>
      <c r="W63" s="1666"/>
      <c r="X63" s="1667"/>
      <c r="Y63" s="206"/>
      <c r="Z63" s="662"/>
      <c r="AA63" s="206"/>
      <c r="AB63" s="206"/>
      <c r="AC63" s="206"/>
      <c r="AD63" s="206"/>
      <c r="AE63" s="206"/>
      <c r="AF63" s="206"/>
      <c r="AG63" s="206"/>
      <c r="AH63" s="206"/>
      <c r="AI63" s="644"/>
    </row>
    <row r="64" spans="1:35" ht="15" customHeight="1" x14ac:dyDescent="0.15">
      <c r="A64" s="662"/>
      <c r="B64" s="578"/>
      <c r="C64" s="1668"/>
      <c r="D64" s="1669"/>
      <c r="E64" s="1669"/>
      <c r="F64" s="1669"/>
      <c r="G64" s="1669"/>
      <c r="H64" s="1669"/>
      <c r="I64" s="1669"/>
      <c r="J64" s="1669"/>
      <c r="K64" s="1669"/>
      <c r="L64" s="1669"/>
      <c r="M64" s="1669"/>
      <c r="N64" s="1669"/>
      <c r="O64" s="1669"/>
      <c r="P64" s="1669"/>
      <c r="Q64" s="1669"/>
      <c r="R64" s="1669"/>
      <c r="S64" s="1669"/>
      <c r="T64" s="1669"/>
      <c r="U64" s="1669"/>
      <c r="V64" s="1669"/>
      <c r="W64" s="1669"/>
      <c r="X64" s="1670"/>
      <c r="Y64" s="206"/>
      <c r="Z64" s="662"/>
      <c r="AA64" s="206"/>
      <c r="AB64" s="206"/>
      <c r="AC64" s="206"/>
      <c r="AD64" s="206"/>
      <c r="AE64" s="206"/>
      <c r="AF64" s="206"/>
      <c r="AG64" s="206"/>
      <c r="AH64" s="206"/>
      <c r="AI64" s="644"/>
    </row>
    <row r="65" spans="1:35" ht="12.75" customHeight="1" x14ac:dyDescent="0.15">
      <c r="A65" s="662"/>
      <c r="B65" s="126"/>
      <c r="C65" s="126"/>
      <c r="D65" s="126"/>
      <c r="E65" s="126"/>
      <c r="F65" s="126"/>
      <c r="G65" s="126"/>
      <c r="H65" s="126"/>
      <c r="I65" s="126"/>
      <c r="J65" s="126"/>
      <c r="K65" s="126"/>
      <c r="L65" s="126"/>
      <c r="M65" s="126"/>
      <c r="N65" s="126"/>
      <c r="O65" s="126"/>
      <c r="P65" s="126"/>
      <c r="Q65" s="126"/>
      <c r="R65" s="126"/>
      <c r="S65" s="126"/>
      <c r="T65" s="126"/>
      <c r="U65" s="126"/>
      <c r="V65" s="126"/>
      <c r="W65" s="126"/>
      <c r="X65" s="206"/>
      <c r="Y65" s="206"/>
      <c r="Z65" s="662"/>
      <c r="AA65" s="206"/>
      <c r="AB65" s="206"/>
      <c r="AC65" s="206"/>
      <c r="AD65" s="206"/>
      <c r="AE65" s="206"/>
      <c r="AF65" s="206"/>
      <c r="AG65" s="206"/>
      <c r="AH65" s="206"/>
      <c r="AI65" s="644"/>
    </row>
    <row r="66" spans="1:35" ht="15" customHeight="1" x14ac:dyDescent="0.15">
      <c r="A66" s="662"/>
      <c r="B66" s="61" t="s">
        <v>1135</v>
      </c>
      <c r="C66" s="54" t="s">
        <v>1136</v>
      </c>
      <c r="D66" s="578"/>
      <c r="E66" s="578"/>
      <c r="F66" s="578"/>
      <c r="G66" s="578"/>
      <c r="H66" s="578"/>
      <c r="I66" s="578"/>
      <c r="J66" s="578"/>
      <c r="K66" s="578"/>
      <c r="L66" s="578"/>
      <c r="M66" s="578"/>
      <c r="N66" s="578"/>
      <c r="O66" s="578"/>
      <c r="P66" s="578"/>
      <c r="Q66" s="578"/>
      <c r="R66" s="534" t="s">
        <v>1137</v>
      </c>
      <c r="S66" s="1924"/>
      <c r="T66" s="1924"/>
      <c r="U66" s="1924"/>
      <c r="V66" s="578" t="s">
        <v>1138</v>
      </c>
      <c r="W66" s="578"/>
      <c r="X66" s="206"/>
      <c r="Y66" s="206"/>
      <c r="Z66" s="662"/>
      <c r="AA66" s="206"/>
      <c r="AB66" s="206"/>
      <c r="AC66" s="206"/>
      <c r="AD66" s="206"/>
      <c r="AE66" s="206"/>
      <c r="AF66" s="206"/>
      <c r="AG66" s="206"/>
      <c r="AH66" s="206"/>
      <c r="AI66" s="644"/>
    </row>
    <row r="67" spans="1:35" ht="9" customHeight="1" x14ac:dyDescent="0.15">
      <c r="A67" s="663"/>
      <c r="B67" s="651"/>
      <c r="C67" s="651"/>
      <c r="D67" s="651"/>
      <c r="E67" s="651"/>
      <c r="F67" s="651"/>
      <c r="G67" s="651"/>
      <c r="H67" s="651"/>
      <c r="I67" s="651"/>
      <c r="J67" s="651"/>
      <c r="K67" s="651"/>
      <c r="L67" s="651"/>
      <c r="M67" s="651"/>
      <c r="N67" s="651"/>
      <c r="O67" s="651"/>
      <c r="P67" s="651"/>
      <c r="Q67" s="651"/>
      <c r="R67" s="651"/>
      <c r="S67" s="651"/>
      <c r="T67" s="651"/>
      <c r="U67" s="651"/>
      <c r="V67" s="651"/>
      <c r="W67" s="651"/>
      <c r="X67" s="651"/>
      <c r="Y67" s="651"/>
      <c r="Z67" s="663"/>
      <c r="AA67" s="651"/>
      <c r="AB67" s="651"/>
      <c r="AC67" s="651"/>
      <c r="AD67" s="651"/>
      <c r="AE67" s="651"/>
      <c r="AF67" s="651"/>
      <c r="AG67" s="651"/>
      <c r="AH67" s="651"/>
      <c r="AI67" s="664"/>
    </row>
    <row r="68" spans="1:35" ht="15" customHeight="1" x14ac:dyDescent="0.15"/>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33">
    <mergeCell ref="A1:Y2"/>
    <mergeCell ref="Z1:AI2"/>
    <mergeCell ref="K10:L10"/>
    <mergeCell ref="Z4:AI6"/>
    <mergeCell ref="E20:X22"/>
    <mergeCell ref="P37:R37"/>
    <mergeCell ref="S37:V37"/>
    <mergeCell ref="P38:R38"/>
    <mergeCell ref="S38:V38"/>
    <mergeCell ref="C28:X29"/>
    <mergeCell ref="C46:H46"/>
    <mergeCell ref="I46:O46"/>
    <mergeCell ref="C47:H47"/>
    <mergeCell ref="I47:O47"/>
    <mergeCell ref="C42:X43"/>
    <mergeCell ref="P46:X46"/>
    <mergeCell ref="P47:X47"/>
    <mergeCell ref="C50:H50"/>
    <mergeCell ref="I50:O50"/>
    <mergeCell ref="C51:H51"/>
    <mergeCell ref="I51:O51"/>
    <mergeCell ref="P50:X50"/>
    <mergeCell ref="P51:X51"/>
    <mergeCell ref="C52:H52"/>
    <mergeCell ref="I52:O52"/>
    <mergeCell ref="S66:U66"/>
    <mergeCell ref="P52:X52"/>
    <mergeCell ref="C63:X64"/>
    <mergeCell ref="Z27:AI30"/>
    <mergeCell ref="Z36:AI39"/>
    <mergeCell ref="Z54:AI57"/>
    <mergeCell ref="Z58:AI62"/>
    <mergeCell ref="Z45:AI50"/>
  </mergeCells>
  <phoneticPr fontId="4"/>
  <dataValidations disablePrompts="1" count="1">
    <dataValidation type="list" allowBlank="1" showInputMessage="1" showErrorMessage="1" sqref="O14 T14 J17 J6 O6 F10 O10 T10 J14 O17 T17 J25 O25 J32 O32 J35 O35 J37:J38 J56 O56 J59 O59">
      <formula1>"■,□"</formula1>
    </dataValidation>
  </dataValidations>
  <printOptions horizontalCentered="1"/>
  <pageMargins left="0.59055118110236227" right="0.59055118110236227" top="0.39370078740157483" bottom="0.59055118110236227" header="0.31496062992125984" footer="0.31496062992125984"/>
  <pageSetup paperSize="9" scale="91" orientation="portrait" r:id="rId1"/>
  <headerFooter>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8"/>
  <sheetViews>
    <sheetView view="pageBreakPreview" topLeftCell="A22" zoomScaleNormal="100" zoomScaleSheetLayoutView="100" workbookViewId="0">
      <selection activeCell="S3" sqref="S3:AG4"/>
    </sheetView>
  </sheetViews>
  <sheetFormatPr defaultRowHeight="13.5" x14ac:dyDescent="0.15"/>
  <cols>
    <col min="1" max="80" width="2.625" customWidth="1"/>
  </cols>
  <sheetData>
    <row r="1" spans="1:35" ht="15" customHeight="1" x14ac:dyDescent="0.15">
      <c r="A1" s="1070" t="s">
        <v>89</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row>
    <row r="2" spans="1:35" ht="15" customHeight="1" x14ac:dyDescent="0.15">
      <c r="A2" s="1070"/>
      <c r="B2" s="1070"/>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1070"/>
      <c r="AH2" s="1070"/>
      <c r="AI2" s="1070"/>
    </row>
    <row r="3" spans="1:35" ht="15" customHeight="1" x14ac:dyDescent="0.15">
      <c r="A3" s="1071" t="s">
        <v>90</v>
      </c>
      <c r="B3" s="1072"/>
      <c r="C3" s="1072"/>
      <c r="D3" s="1072"/>
      <c r="E3" s="1072"/>
      <c r="F3" s="1072"/>
      <c r="G3" s="1072"/>
      <c r="H3" s="1072"/>
      <c r="I3" s="1072"/>
      <c r="J3" s="1072"/>
      <c r="K3" s="1072"/>
      <c r="L3" s="1072"/>
      <c r="M3" s="1072"/>
      <c r="N3" s="1072"/>
      <c r="O3" s="1073"/>
      <c r="P3" s="1077" t="s">
        <v>91</v>
      </c>
      <c r="Q3" s="1078"/>
      <c r="R3" s="591"/>
      <c r="S3" s="1071" t="s">
        <v>90</v>
      </c>
      <c r="T3" s="1072"/>
      <c r="U3" s="1072"/>
      <c r="V3" s="1072"/>
      <c r="W3" s="1072"/>
      <c r="X3" s="1072"/>
      <c r="Y3" s="1072"/>
      <c r="Z3" s="1072"/>
      <c r="AA3" s="1072"/>
      <c r="AB3" s="1072"/>
      <c r="AC3" s="1072"/>
      <c r="AD3" s="1072"/>
      <c r="AE3" s="1072"/>
      <c r="AF3" s="1072"/>
      <c r="AG3" s="1073"/>
      <c r="AH3" s="1077" t="s">
        <v>91</v>
      </c>
      <c r="AI3" s="1078"/>
    </row>
    <row r="4" spans="1:35" ht="15" customHeight="1" x14ac:dyDescent="0.15">
      <c r="A4" s="1074"/>
      <c r="B4" s="1075"/>
      <c r="C4" s="1075"/>
      <c r="D4" s="1075"/>
      <c r="E4" s="1075"/>
      <c r="F4" s="1075"/>
      <c r="G4" s="1075"/>
      <c r="H4" s="1075"/>
      <c r="I4" s="1075"/>
      <c r="J4" s="1075"/>
      <c r="K4" s="1075"/>
      <c r="L4" s="1075"/>
      <c r="M4" s="1075"/>
      <c r="N4" s="1075"/>
      <c r="O4" s="1076"/>
      <c r="P4" s="1079"/>
      <c r="Q4" s="1080"/>
      <c r="R4" s="591"/>
      <c r="S4" s="1074"/>
      <c r="T4" s="1075"/>
      <c r="U4" s="1075"/>
      <c r="V4" s="1075"/>
      <c r="W4" s="1075"/>
      <c r="X4" s="1075"/>
      <c r="Y4" s="1075"/>
      <c r="Z4" s="1075"/>
      <c r="AA4" s="1075"/>
      <c r="AB4" s="1075"/>
      <c r="AC4" s="1075"/>
      <c r="AD4" s="1075"/>
      <c r="AE4" s="1075"/>
      <c r="AF4" s="1075"/>
      <c r="AG4" s="1076"/>
      <c r="AH4" s="1079"/>
      <c r="AI4" s="1080"/>
    </row>
    <row r="5" spans="1:35" ht="9" customHeight="1" x14ac:dyDescent="0.15">
      <c r="A5" s="42"/>
      <c r="B5" s="43"/>
      <c r="C5" s="43"/>
      <c r="D5" s="43"/>
      <c r="E5" s="43"/>
      <c r="F5" s="43"/>
      <c r="G5" s="43"/>
      <c r="H5" s="43"/>
      <c r="I5" s="43"/>
      <c r="J5" s="43"/>
      <c r="K5" s="43"/>
      <c r="L5" s="43"/>
      <c r="M5" s="43"/>
      <c r="N5" s="43"/>
      <c r="O5" s="43"/>
      <c r="P5" s="1068"/>
      <c r="Q5" s="1069"/>
      <c r="R5" s="591"/>
      <c r="S5" s="42"/>
      <c r="T5" s="43"/>
      <c r="U5" s="43"/>
      <c r="V5" s="43"/>
      <c r="W5" s="43"/>
      <c r="X5" s="43"/>
      <c r="Y5" s="43"/>
      <c r="Z5" s="43"/>
      <c r="AA5" s="43"/>
      <c r="AB5" s="43"/>
      <c r="AC5" s="43"/>
      <c r="AD5" s="43"/>
      <c r="AE5" s="43"/>
      <c r="AF5" s="43"/>
      <c r="AG5" s="43"/>
      <c r="AH5" s="1068"/>
      <c r="AI5" s="1069"/>
    </row>
    <row r="6" spans="1:35" ht="15" customHeight="1" x14ac:dyDescent="0.15">
      <c r="A6" s="44" t="s">
        <v>92</v>
      </c>
      <c r="B6" s="22" t="s">
        <v>93</v>
      </c>
      <c r="C6" s="22"/>
      <c r="D6" s="22"/>
      <c r="E6" s="22"/>
      <c r="F6" s="22"/>
      <c r="G6" s="22"/>
      <c r="H6" s="22"/>
      <c r="I6" s="22"/>
      <c r="J6" s="22"/>
      <c r="K6" s="22"/>
      <c r="L6" s="22"/>
      <c r="M6" s="22"/>
      <c r="N6" s="22"/>
      <c r="O6" s="22"/>
      <c r="P6" s="1051">
        <v>1</v>
      </c>
      <c r="Q6" s="1052"/>
      <c r="R6" s="591"/>
      <c r="S6" s="62" t="s">
        <v>97</v>
      </c>
      <c r="T6" s="581" t="s">
        <v>2686</v>
      </c>
      <c r="U6" s="581"/>
      <c r="V6" s="581"/>
      <c r="W6" s="581"/>
      <c r="X6" s="581"/>
      <c r="Y6" s="581"/>
      <c r="Z6" s="581"/>
      <c r="AA6" s="581"/>
      <c r="AB6" s="581"/>
      <c r="AC6" s="581"/>
      <c r="AD6" s="581"/>
      <c r="AE6" s="581"/>
      <c r="AF6" s="581"/>
      <c r="AG6" s="52"/>
      <c r="AH6" s="1053">
        <v>49</v>
      </c>
      <c r="AI6" s="1054"/>
    </row>
    <row r="7" spans="1:35" ht="15" customHeight="1" x14ac:dyDescent="0.15">
      <c r="A7" s="45" t="s">
        <v>94</v>
      </c>
      <c r="B7" s="46" t="s">
        <v>95</v>
      </c>
      <c r="C7" s="22"/>
      <c r="D7" s="22"/>
      <c r="E7" s="22"/>
      <c r="F7" s="22"/>
      <c r="G7" s="22"/>
      <c r="H7" s="22"/>
      <c r="I7" s="22"/>
      <c r="J7" s="22"/>
      <c r="K7" s="22"/>
      <c r="L7" s="22"/>
      <c r="M7" s="22"/>
      <c r="N7" s="22"/>
      <c r="O7" s="22"/>
      <c r="P7" s="1051">
        <v>2</v>
      </c>
      <c r="Q7" s="1052"/>
      <c r="R7" s="591"/>
      <c r="S7" s="51"/>
      <c r="T7" s="581" t="s">
        <v>2687</v>
      </c>
      <c r="U7" s="581"/>
      <c r="V7" s="581"/>
      <c r="W7" s="581"/>
      <c r="X7" s="581"/>
      <c r="Y7" s="581"/>
      <c r="Z7" s="581"/>
      <c r="AA7" s="581"/>
      <c r="AB7" s="581"/>
      <c r="AC7" s="581"/>
      <c r="AD7" s="581"/>
      <c r="AE7" s="581"/>
      <c r="AF7" s="581"/>
      <c r="AG7" s="52"/>
      <c r="AH7" s="1053">
        <v>49</v>
      </c>
      <c r="AI7" s="1054"/>
    </row>
    <row r="8" spans="1:35" ht="15" customHeight="1" x14ac:dyDescent="0.15">
      <c r="A8" s="45"/>
      <c r="B8" s="46" t="s">
        <v>96</v>
      </c>
      <c r="C8" s="22"/>
      <c r="D8" s="22"/>
      <c r="E8" s="22"/>
      <c r="F8" s="22"/>
      <c r="G8" s="22"/>
      <c r="H8" s="22"/>
      <c r="I8" s="22"/>
      <c r="J8" s="22"/>
      <c r="K8" s="22"/>
      <c r="L8" s="22"/>
      <c r="M8" s="22"/>
      <c r="N8" s="22"/>
      <c r="O8" s="22"/>
      <c r="P8" s="1051"/>
      <c r="Q8" s="1052"/>
      <c r="R8" s="591"/>
      <c r="S8" s="51"/>
      <c r="T8" s="581" t="s">
        <v>2688</v>
      </c>
      <c r="U8" s="581"/>
      <c r="V8" s="581"/>
      <c r="W8" s="581"/>
      <c r="X8" s="581"/>
      <c r="Y8" s="581"/>
      <c r="Z8" s="581"/>
      <c r="AA8" s="581"/>
      <c r="AB8" s="581"/>
      <c r="AC8" s="581"/>
      <c r="AD8" s="581"/>
      <c r="AE8" s="581"/>
      <c r="AF8" s="581"/>
      <c r="AG8" s="52"/>
      <c r="AH8" s="1053">
        <v>50</v>
      </c>
      <c r="AI8" s="1054"/>
    </row>
    <row r="9" spans="1:35" ht="15" customHeight="1" x14ac:dyDescent="0.15">
      <c r="A9" s="45" t="s">
        <v>97</v>
      </c>
      <c r="B9" s="46" t="s">
        <v>98</v>
      </c>
      <c r="C9" s="22"/>
      <c r="D9" s="22"/>
      <c r="E9" s="22"/>
      <c r="F9" s="22"/>
      <c r="G9" s="22"/>
      <c r="H9" s="22"/>
      <c r="I9" s="22"/>
      <c r="J9" s="22"/>
      <c r="K9" s="22"/>
      <c r="L9" s="22"/>
      <c r="M9" s="22"/>
      <c r="N9" s="22"/>
      <c r="O9" s="22"/>
      <c r="P9" s="1051">
        <v>2</v>
      </c>
      <c r="Q9" s="1052"/>
      <c r="R9" s="591"/>
      <c r="S9" s="51"/>
      <c r="T9" s="581" t="s">
        <v>2689</v>
      </c>
      <c r="U9" s="581"/>
      <c r="V9" s="581"/>
      <c r="W9" s="581"/>
      <c r="X9" s="581"/>
      <c r="Y9" s="581"/>
      <c r="Z9" s="581"/>
      <c r="AA9" s="581"/>
      <c r="AB9" s="581"/>
      <c r="AC9" s="581"/>
      <c r="AD9" s="581"/>
      <c r="AE9" s="581"/>
      <c r="AF9" s="581"/>
      <c r="AG9" s="52"/>
      <c r="AH9" s="1053">
        <v>51</v>
      </c>
      <c r="AI9" s="1054"/>
    </row>
    <row r="10" spans="1:35" ht="15" customHeight="1" x14ac:dyDescent="0.15">
      <c r="A10" s="45" t="s">
        <v>97</v>
      </c>
      <c r="B10" s="46" t="s">
        <v>99</v>
      </c>
      <c r="C10" s="22"/>
      <c r="D10" s="22"/>
      <c r="E10" s="22"/>
      <c r="F10" s="22"/>
      <c r="G10" s="22"/>
      <c r="H10" s="22"/>
      <c r="I10" s="22"/>
      <c r="J10" s="22"/>
      <c r="K10" s="22"/>
      <c r="L10" s="22"/>
      <c r="M10" s="22"/>
      <c r="N10" s="22"/>
      <c r="O10" s="22"/>
      <c r="P10" s="1051">
        <v>3</v>
      </c>
      <c r="Q10" s="1052"/>
      <c r="R10" s="591"/>
      <c r="S10" s="51"/>
      <c r="T10" s="581" t="s">
        <v>2690</v>
      </c>
      <c r="U10" s="581"/>
      <c r="V10" s="581"/>
      <c r="W10" s="581"/>
      <c r="X10" s="581"/>
      <c r="Y10" s="581"/>
      <c r="Z10" s="581"/>
      <c r="AA10" s="581"/>
      <c r="AB10" s="581"/>
      <c r="AC10" s="581"/>
      <c r="AD10" s="581"/>
      <c r="AE10" s="581"/>
      <c r="AF10" s="581"/>
      <c r="AG10" s="52"/>
      <c r="AH10" s="1053">
        <v>52</v>
      </c>
      <c r="AI10" s="1054"/>
    </row>
    <row r="11" spans="1:35" ht="15" customHeight="1" x14ac:dyDescent="0.15">
      <c r="A11" s="47" t="s">
        <v>92</v>
      </c>
      <c r="B11" s="46" t="s">
        <v>100</v>
      </c>
      <c r="C11" s="22"/>
      <c r="D11" s="22"/>
      <c r="E11" s="22"/>
      <c r="F11" s="22"/>
      <c r="G11" s="22"/>
      <c r="H11" s="22"/>
      <c r="I11" s="22"/>
      <c r="J11" s="22"/>
      <c r="K11" s="22"/>
      <c r="L11" s="22"/>
      <c r="M11" s="22"/>
      <c r="N11" s="22"/>
      <c r="O11" s="22"/>
      <c r="P11" s="1051">
        <v>4</v>
      </c>
      <c r="Q11" s="1052"/>
      <c r="R11" s="591"/>
      <c r="S11" s="62"/>
      <c r="T11" s="581" t="s">
        <v>2691</v>
      </c>
      <c r="U11" s="581"/>
      <c r="V11" s="581"/>
      <c r="W11" s="581"/>
      <c r="X11" s="581"/>
      <c r="Y11" s="581"/>
      <c r="Z11" s="581"/>
      <c r="AA11" s="581"/>
      <c r="AB11" s="581"/>
      <c r="AC11" s="581"/>
      <c r="AD11" s="581"/>
      <c r="AE11" s="581"/>
      <c r="AF11" s="581"/>
      <c r="AG11" s="52"/>
      <c r="AH11" s="1053">
        <v>52</v>
      </c>
      <c r="AI11" s="1054"/>
    </row>
    <row r="12" spans="1:35" ht="15" customHeight="1" x14ac:dyDescent="0.15">
      <c r="A12" s="44" t="s">
        <v>101</v>
      </c>
      <c r="B12" s="22" t="s">
        <v>102</v>
      </c>
      <c r="C12" s="22"/>
      <c r="D12" s="22"/>
      <c r="E12" s="22"/>
      <c r="F12" s="22"/>
      <c r="G12" s="22"/>
      <c r="H12" s="22"/>
      <c r="I12" s="22"/>
      <c r="J12" s="22"/>
      <c r="K12" s="22"/>
      <c r="L12" s="22"/>
      <c r="M12" s="22"/>
      <c r="N12" s="22"/>
      <c r="O12" s="22"/>
      <c r="P12" s="1051">
        <v>5</v>
      </c>
      <c r="Q12" s="1052"/>
      <c r="R12" s="591"/>
      <c r="S12" s="62"/>
      <c r="T12" s="581" t="s">
        <v>2692</v>
      </c>
      <c r="U12" s="581"/>
      <c r="V12" s="581"/>
      <c r="W12" s="581"/>
      <c r="X12" s="581"/>
      <c r="Y12" s="581"/>
      <c r="Z12" s="581"/>
      <c r="AA12" s="581"/>
      <c r="AB12" s="581"/>
      <c r="AC12" s="581"/>
      <c r="AD12" s="581"/>
      <c r="AE12" s="581"/>
      <c r="AF12" s="581"/>
      <c r="AG12" s="52"/>
      <c r="AH12" s="1053">
        <v>52</v>
      </c>
      <c r="AI12" s="1054"/>
    </row>
    <row r="13" spans="1:35" ht="15" customHeight="1" x14ac:dyDescent="0.15">
      <c r="A13" s="48"/>
      <c r="B13" s="8"/>
      <c r="C13" s="8"/>
      <c r="D13" s="8"/>
      <c r="E13" s="8"/>
      <c r="F13" s="8"/>
      <c r="G13" s="8"/>
      <c r="H13" s="8"/>
      <c r="I13" s="8"/>
      <c r="J13" s="8"/>
      <c r="K13" s="8"/>
      <c r="L13" s="8"/>
      <c r="M13" s="8"/>
      <c r="N13" s="8"/>
      <c r="O13" s="8"/>
      <c r="P13" s="1051"/>
      <c r="Q13" s="1052"/>
      <c r="R13" s="591"/>
      <c r="S13" s="62"/>
      <c r="T13" s="581"/>
      <c r="U13" s="581"/>
      <c r="V13" s="581"/>
      <c r="W13" s="581"/>
      <c r="X13" s="581"/>
      <c r="Y13" s="581"/>
      <c r="Z13" s="581"/>
      <c r="AA13" s="581"/>
      <c r="AB13" s="581"/>
      <c r="AC13" s="581"/>
      <c r="AD13" s="581"/>
      <c r="AE13" s="581"/>
      <c r="AF13" s="581"/>
      <c r="AG13" s="52"/>
      <c r="AH13" s="1053"/>
      <c r="AI13" s="1054"/>
    </row>
    <row r="14" spans="1:35" ht="15" customHeight="1" x14ac:dyDescent="0.15">
      <c r="A14" s="44" t="s">
        <v>97</v>
      </c>
      <c r="B14" s="8" t="s">
        <v>123</v>
      </c>
      <c r="C14" s="8"/>
      <c r="D14" s="8"/>
      <c r="E14" s="8"/>
      <c r="F14" s="8"/>
      <c r="G14" s="8"/>
      <c r="H14" s="8"/>
      <c r="I14" s="8"/>
      <c r="J14" s="8"/>
      <c r="K14" s="8"/>
      <c r="L14" s="8"/>
      <c r="M14" s="8"/>
      <c r="N14" s="8"/>
      <c r="O14" s="8"/>
      <c r="P14" s="1051">
        <v>6</v>
      </c>
      <c r="Q14" s="1052"/>
      <c r="R14" s="591"/>
      <c r="S14" s="62" t="s">
        <v>94</v>
      </c>
      <c r="T14" s="581" t="s">
        <v>2693</v>
      </c>
      <c r="U14" s="581"/>
      <c r="V14" s="647"/>
      <c r="W14" s="647"/>
      <c r="X14" s="647"/>
      <c r="Y14" s="647"/>
      <c r="Z14" s="647"/>
      <c r="AA14" s="647"/>
      <c r="AB14" s="647"/>
      <c r="AC14" s="647"/>
      <c r="AD14" s="647"/>
      <c r="AE14" s="647"/>
      <c r="AF14" s="647"/>
      <c r="AG14" s="52"/>
      <c r="AH14" s="1051">
        <v>53</v>
      </c>
      <c r="AI14" s="1052"/>
    </row>
    <row r="15" spans="1:35" ht="15" customHeight="1" x14ac:dyDescent="0.15">
      <c r="A15" s="48"/>
      <c r="B15" s="8" t="s">
        <v>2665</v>
      </c>
      <c r="C15" s="8"/>
      <c r="D15" s="8"/>
      <c r="E15" s="8"/>
      <c r="F15" s="8"/>
      <c r="G15" s="8"/>
      <c r="H15" s="8"/>
      <c r="I15" s="8"/>
      <c r="J15" s="8"/>
      <c r="K15" s="8"/>
      <c r="L15" s="8"/>
      <c r="M15" s="8"/>
      <c r="N15" s="8"/>
      <c r="O15" s="8"/>
      <c r="P15" s="1051">
        <v>6</v>
      </c>
      <c r="Q15" s="1052"/>
      <c r="R15" s="591"/>
      <c r="S15" s="62"/>
      <c r="T15" s="581" t="s">
        <v>2697</v>
      </c>
      <c r="U15" s="647"/>
      <c r="V15" s="647"/>
      <c r="W15" s="647"/>
      <c r="X15" s="647"/>
      <c r="Y15" s="647"/>
      <c r="Z15" s="647"/>
      <c r="AA15" s="647"/>
      <c r="AB15" s="647"/>
      <c r="AC15" s="647"/>
      <c r="AD15" s="647"/>
      <c r="AE15" s="647"/>
      <c r="AF15" s="647"/>
      <c r="AG15" s="52"/>
      <c r="AH15" s="1051">
        <v>53</v>
      </c>
      <c r="AI15" s="1052"/>
    </row>
    <row r="16" spans="1:35" ht="15" customHeight="1" x14ac:dyDescent="0.15">
      <c r="A16" s="48"/>
      <c r="B16" s="8" t="s">
        <v>2664</v>
      </c>
      <c r="C16" s="8"/>
      <c r="D16" s="8"/>
      <c r="E16" s="8"/>
      <c r="F16" s="8"/>
      <c r="G16" s="8"/>
      <c r="H16" s="8"/>
      <c r="I16" s="8"/>
      <c r="J16" s="8"/>
      <c r="K16" s="8"/>
      <c r="L16" s="8"/>
      <c r="M16" s="8"/>
      <c r="N16" s="8"/>
      <c r="O16" s="8"/>
      <c r="P16" s="1051">
        <v>9</v>
      </c>
      <c r="Q16" s="1052"/>
      <c r="R16" s="591"/>
      <c r="S16" s="62"/>
      <c r="T16" s="581" t="s">
        <v>2701</v>
      </c>
      <c r="U16" s="647"/>
      <c r="V16" s="647"/>
      <c r="W16" s="647"/>
      <c r="X16" s="647"/>
      <c r="Y16" s="647"/>
      <c r="Z16" s="647"/>
      <c r="AA16" s="647"/>
      <c r="AB16" s="647"/>
      <c r="AC16" s="647"/>
      <c r="AD16" s="647"/>
      <c r="AE16" s="647"/>
      <c r="AF16" s="647"/>
      <c r="AG16" s="52"/>
      <c r="AH16" s="1051">
        <v>54</v>
      </c>
      <c r="AI16" s="1052"/>
    </row>
    <row r="17" spans="1:35" ht="15" customHeight="1" x14ac:dyDescent="0.15">
      <c r="A17" s="48"/>
      <c r="B17" s="8" t="s">
        <v>2663</v>
      </c>
      <c r="C17" s="8"/>
      <c r="D17" s="8"/>
      <c r="E17" s="8"/>
      <c r="F17" s="8"/>
      <c r="G17" s="8"/>
      <c r="H17" s="8"/>
      <c r="I17" s="8"/>
      <c r="J17" s="8"/>
      <c r="K17" s="8"/>
      <c r="L17" s="8"/>
      <c r="M17" s="8"/>
      <c r="N17" s="8"/>
      <c r="O17" s="8"/>
      <c r="P17" s="1051">
        <v>10</v>
      </c>
      <c r="Q17" s="1052"/>
      <c r="R17" s="591"/>
      <c r="S17" s="62"/>
      <c r="T17" s="581" t="s">
        <v>2702</v>
      </c>
      <c r="U17" s="647"/>
      <c r="V17" s="647"/>
      <c r="W17" s="647"/>
      <c r="X17" s="647"/>
      <c r="Y17" s="647"/>
      <c r="Z17" s="647"/>
      <c r="AA17" s="647"/>
      <c r="AB17" s="647"/>
      <c r="AC17" s="647"/>
      <c r="AD17" s="647"/>
      <c r="AE17" s="647"/>
      <c r="AF17" s="647"/>
      <c r="AG17" s="52"/>
      <c r="AH17" s="1051">
        <v>55</v>
      </c>
      <c r="AI17" s="1052"/>
    </row>
    <row r="18" spans="1:35" ht="15" customHeight="1" x14ac:dyDescent="0.15">
      <c r="A18" s="48"/>
      <c r="B18" s="8" t="s">
        <v>2662</v>
      </c>
      <c r="C18" s="8"/>
      <c r="D18" s="8"/>
      <c r="E18" s="8"/>
      <c r="F18" s="8"/>
      <c r="G18" s="8"/>
      <c r="H18" s="8"/>
      <c r="I18" s="8"/>
      <c r="J18" s="8"/>
      <c r="K18" s="8"/>
      <c r="L18" s="8"/>
      <c r="M18" s="8"/>
      <c r="N18" s="8"/>
      <c r="O18" s="8"/>
      <c r="P18" s="1051">
        <v>10</v>
      </c>
      <c r="Q18" s="1052"/>
      <c r="R18" s="591"/>
      <c r="S18" s="62"/>
      <c r="T18" s="647"/>
      <c r="U18" s="647"/>
      <c r="V18" s="647"/>
      <c r="W18" s="647"/>
      <c r="X18" s="647"/>
      <c r="Y18" s="647"/>
      <c r="Z18" s="647"/>
      <c r="AA18" s="647"/>
      <c r="AB18" s="647"/>
      <c r="AC18" s="647"/>
      <c r="AD18" s="647"/>
      <c r="AE18" s="647"/>
      <c r="AF18" s="647"/>
      <c r="AG18" s="52"/>
      <c r="AH18" s="924"/>
      <c r="AI18" s="925"/>
    </row>
    <row r="19" spans="1:35" ht="15" customHeight="1" x14ac:dyDescent="0.15">
      <c r="A19" s="48"/>
      <c r="B19" s="8" t="s">
        <v>2661</v>
      </c>
      <c r="C19" s="8"/>
      <c r="D19" s="8"/>
      <c r="E19" s="8"/>
      <c r="F19" s="8"/>
      <c r="G19" s="8"/>
      <c r="H19" s="8"/>
      <c r="I19" s="8"/>
      <c r="J19" s="8"/>
      <c r="K19" s="8"/>
      <c r="L19" s="8"/>
      <c r="M19" s="8"/>
      <c r="N19" s="8"/>
      <c r="O19" s="8"/>
      <c r="P19" s="1051">
        <v>12</v>
      </c>
      <c r="Q19" s="1052"/>
      <c r="R19" s="591"/>
      <c r="S19" s="62" t="s">
        <v>97</v>
      </c>
      <c r="T19" s="581" t="s">
        <v>262</v>
      </c>
      <c r="U19" s="581"/>
      <c r="V19" s="581"/>
      <c r="W19" s="581"/>
      <c r="X19" s="581"/>
      <c r="Y19" s="581"/>
      <c r="Z19" s="581"/>
      <c r="AA19" s="581"/>
      <c r="AB19" s="581"/>
      <c r="AC19" s="581"/>
      <c r="AD19" s="581"/>
      <c r="AE19" s="581"/>
      <c r="AF19" s="581"/>
      <c r="AG19" s="52"/>
      <c r="AH19" s="1053">
        <v>57</v>
      </c>
      <c r="AI19" s="1054"/>
    </row>
    <row r="20" spans="1:35" ht="15" customHeight="1" x14ac:dyDescent="0.15">
      <c r="A20" s="48"/>
      <c r="B20" s="8" t="s">
        <v>2660</v>
      </c>
      <c r="C20" s="8"/>
      <c r="D20" s="8"/>
      <c r="E20" s="8"/>
      <c r="F20" s="8"/>
      <c r="G20" s="8"/>
      <c r="H20" s="8"/>
      <c r="I20" s="8"/>
      <c r="J20" s="8"/>
      <c r="K20" s="8"/>
      <c r="L20" s="8"/>
      <c r="M20" s="8"/>
      <c r="N20" s="8"/>
      <c r="O20" s="8"/>
      <c r="P20" s="1051">
        <v>15</v>
      </c>
      <c r="Q20" s="1052"/>
      <c r="R20" s="591"/>
      <c r="S20" s="62"/>
      <c r="T20" s="581"/>
      <c r="U20" s="581"/>
      <c r="V20" s="581"/>
      <c r="W20" s="581"/>
      <c r="X20" s="581"/>
      <c r="Y20" s="581"/>
      <c r="Z20" s="581"/>
      <c r="AA20" s="581"/>
      <c r="AB20" s="581"/>
      <c r="AC20" s="581"/>
      <c r="AD20" s="581"/>
      <c r="AE20" s="581"/>
      <c r="AF20" s="581"/>
      <c r="AG20" s="52"/>
      <c r="AH20" s="530"/>
      <c r="AI20" s="531"/>
    </row>
    <row r="21" spans="1:35" ht="15" customHeight="1" x14ac:dyDescent="0.15">
      <c r="A21" s="48"/>
      <c r="B21" s="8" t="s">
        <v>2659</v>
      </c>
      <c r="C21" s="8"/>
      <c r="D21" s="8"/>
      <c r="E21" s="8"/>
      <c r="F21" s="8"/>
      <c r="G21" s="8"/>
      <c r="H21" s="8"/>
      <c r="I21" s="8"/>
      <c r="J21" s="8"/>
      <c r="K21" s="8"/>
      <c r="L21" s="8"/>
      <c r="M21" s="8"/>
      <c r="N21" s="8"/>
      <c r="O21" s="8"/>
      <c r="P21" s="1051">
        <v>16</v>
      </c>
      <c r="Q21" s="1052"/>
      <c r="R21" s="591"/>
      <c r="S21" s="62" t="s">
        <v>97</v>
      </c>
      <c r="T21" s="581" t="s">
        <v>263</v>
      </c>
      <c r="U21" s="581"/>
      <c r="V21" s="581"/>
      <c r="W21" s="581"/>
      <c r="X21" s="581"/>
      <c r="Y21" s="581"/>
      <c r="Z21" s="581"/>
      <c r="AA21" s="581"/>
      <c r="AB21" s="581"/>
      <c r="AC21" s="581"/>
      <c r="AD21" s="581"/>
      <c r="AE21" s="581"/>
      <c r="AF21" s="581"/>
      <c r="AG21" s="52"/>
      <c r="AH21" s="1053">
        <v>59</v>
      </c>
      <c r="AI21" s="1054"/>
    </row>
    <row r="22" spans="1:35" ht="15" customHeight="1" x14ac:dyDescent="0.15">
      <c r="A22" s="48"/>
      <c r="B22" s="8" t="s">
        <v>2658</v>
      </c>
      <c r="C22" s="8"/>
      <c r="D22" s="8"/>
      <c r="E22" s="8"/>
      <c r="F22" s="8"/>
      <c r="G22" s="8"/>
      <c r="H22" s="8"/>
      <c r="I22" s="8"/>
      <c r="J22" s="8"/>
      <c r="K22" s="8"/>
      <c r="L22" s="8"/>
      <c r="M22" s="8"/>
      <c r="N22" s="8"/>
      <c r="O22" s="8"/>
      <c r="P22" s="1051">
        <v>18</v>
      </c>
      <c r="Q22" s="1052"/>
      <c r="R22" s="591"/>
      <c r="S22" s="62"/>
      <c r="T22" s="581" t="s">
        <v>2705</v>
      </c>
      <c r="U22" s="581"/>
      <c r="V22" s="581"/>
      <c r="W22" s="581"/>
      <c r="X22" s="581"/>
      <c r="Y22" s="581"/>
      <c r="Z22" s="581"/>
      <c r="AA22" s="581"/>
      <c r="AB22" s="581"/>
      <c r="AC22" s="581"/>
      <c r="AD22" s="581"/>
      <c r="AE22" s="8"/>
      <c r="AF22" s="8"/>
      <c r="AG22" s="54"/>
      <c r="AH22" s="528"/>
      <c r="AI22" s="529"/>
    </row>
    <row r="23" spans="1:35" ht="15" customHeight="1" x14ac:dyDescent="0.15">
      <c r="A23" s="48"/>
      <c r="B23" s="8" t="s">
        <v>2657</v>
      </c>
      <c r="C23" s="8"/>
      <c r="D23" s="8"/>
      <c r="E23" s="8"/>
      <c r="F23" s="8"/>
      <c r="G23" s="8"/>
      <c r="H23" s="8"/>
      <c r="I23" s="8"/>
      <c r="J23" s="8"/>
      <c r="K23" s="8"/>
      <c r="L23" s="8"/>
      <c r="M23" s="8"/>
      <c r="N23" s="8"/>
      <c r="O23" s="8"/>
      <c r="P23" s="1051">
        <v>23</v>
      </c>
      <c r="Q23" s="1052"/>
      <c r="R23" s="591"/>
      <c r="S23" s="37"/>
      <c r="T23" s="54" t="s">
        <v>2704</v>
      </c>
      <c r="U23" s="578"/>
      <c r="V23" s="578"/>
      <c r="W23" s="578"/>
      <c r="X23" s="578"/>
      <c r="Y23" s="578"/>
      <c r="Z23" s="578"/>
      <c r="AA23" s="578"/>
      <c r="AB23" s="578"/>
      <c r="AC23" s="578"/>
      <c r="AD23" s="578"/>
      <c r="AE23" s="578"/>
      <c r="AF23" s="578"/>
      <c r="AG23" s="578"/>
      <c r="AH23" s="1051">
        <v>59</v>
      </c>
      <c r="AI23" s="1052"/>
    </row>
    <row r="24" spans="1:35" ht="15" customHeight="1" x14ac:dyDescent="0.15">
      <c r="A24" s="48"/>
      <c r="B24" s="8" t="s">
        <v>2652</v>
      </c>
      <c r="C24" s="8"/>
      <c r="D24" s="8"/>
      <c r="E24" s="8"/>
      <c r="F24" s="8"/>
      <c r="G24" s="8"/>
      <c r="H24" s="8"/>
      <c r="I24" s="8"/>
      <c r="J24" s="8"/>
      <c r="K24" s="8"/>
      <c r="L24" s="8"/>
      <c r="M24" s="8"/>
      <c r="N24" s="8"/>
      <c r="O24" s="8"/>
      <c r="P24" s="1051">
        <v>24</v>
      </c>
      <c r="Q24" s="1052"/>
      <c r="R24" s="591"/>
      <c r="S24" s="218"/>
      <c r="T24" s="208" t="s">
        <v>2706</v>
      </c>
      <c r="U24" s="533"/>
      <c r="V24" s="533"/>
      <c r="W24" s="533"/>
      <c r="X24" s="533"/>
      <c r="Y24" s="533"/>
      <c r="Z24" s="533"/>
      <c r="AA24" s="533"/>
      <c r="AB24" s="533"/>
      <c r="AC24" s="533"/>
      <c r="AD24" s="533"/>
      <c r="AE24" s="533"/>
      <c r="AF24" s="533"/>
      <c r="AG24" s="533"/>
      <c r="AH24" s="1051">
        <v>62</v>
      </c>
      <c r="AI24" s="1052"/>
    </row>
    <row r="25" spans="1:35" ht="15" customHeight="1" x14ac:dyDescent="0.15">
      <c r="A25" s="48"/>
      <c r="B25" s="8" t="s">
        <v>2654</v>
      </c>
      <c r="C25" s="8"/>
      <c r="D25" s="8"/>
      <c r="E25" s="8"/>
      <c r="F25" s="8"/>
      <c r="G25" s="8"/>
      <c r="H25" s="8"/>
      <c r="I25" s="8"/>
      <c r="J25" s="8"/>
      <c r="K25" s="8"/>
      <c r="L25" s="8"/>
      <c r="M25" s="8"/>
      <c r="N25" s="8"/>
      <c r="O25" s="8"/>
      <c r="P25" s="1051">
        <v>24</v>
      </c>
      <c r="Q25" s="1052"/>
      <c r="R25" s="591"/>
      <c r="S25" s="218"/>
      <c r="T25" s="208" t="s">
        <v>2707</v>
      </c>
      <c r="U25" s="629"/>
      <c r="V25" s="629"/>
      <c r="W25" s="629"/>
      <c r="X25" s="629"/>
      <c r="Y25" s="629"/>
      <c r="Z25" s="629"/>
      <c r="AA25" s="629"/>
      <c r="AB25" s="533"/>
      <c r="AC25" s="533"/>
      <c r="AD25" s="533"/>
      <c r="AE25" s="533"/>
      <c r="AF25" s="533"/>
      <c r="AG25" s="533"/>
      <c r="AH25" s="1051">
        <v>63</v>
      </c>
      <c r="AI25" s="1052"/>
    </row>
    <row r="26" spans="1:35" ht="15" customHeight="1" x14ac:dyDescent="0.15">
      <c r="A26" s="48"/>
      <c r="B26" s="8" t="s">
        <v>2656</v>
      </c>
      <c r="C26" s="8"/>
      <c r="D26" s="8"/>
      <c r="E26" s="8"/>
      <c r="F26" s="8"/>
      <c r="G26" s="8"/>
      <c r="H26" s="8"/>
      <c r="I26" s="8"/>
      <c r="J26" s="8"/>
      <c r="K26" s="8"/>
      <c r="L26" s="8"/>
      <c r="M26" s="8"/>
      <c r="N26" s="8"/>
      <c r="O26" s="8"/>
      <c r="P26" s="1051">
        <v>26</v>
      </c>
      <c r="Q26" s="1052"/>
      <c r="R26" s="591"/>
      <c r="S26" s="923"/>
      <c r="T26" s="535"/>
      <c r="U26" s="535"/>
      <c r="V26" s="535"/>
      <c r="W26" s="535"/>
      <c r="X26" s="535"/>
      <c r="Y26" s="535"/>
      <c r="Z26" s="535"/>
      <c r="AA26" s="535"/>
      <c r="AB26" s="535"/>
      <c r="AC26" s="535"/>
      <c r="AD26" s="535"/>
      <c r="AE26" s="535"/>
      <c r="AF26" s="535"/>
      <c r="AG26" s="535"/>
      <c r="AH26" s="40"/>
      <c r="AI26" s="53"/>
    </row>
    <row r="27" spans="1:35" ht="15" customHeight="1" x14ac:dyDescent="0.15">
      <c r="A27" s="48"/>
      <c r="B27" s="8" t="s">
        <v>2667</v>
      </c>
      <c r="C27" s="8"/>
      <c r="D27" s="8"/>
      <c r="E27" s="8"/>
      <c r="F27" s="8"/>
      <c r="G27" s="8"/>
      <c r="H27" s="8"/>
      <c r="I27" s="8"/>
      <c r="J27" s="8"/>
      <c r="K27" s="8"/>
      <c r="L27" s="8"/>
      <c r="M27" s="8"/>
      <c r="N27" s="8"/>
      <c r="O27" s="8"/>
      <c r="P27" s="1051">
        <v>27</v>
      </c>
      <c r="Q27" s="1052"/>
      <c r="R27" s="591"/>
      <c r="S27" s="533"/>
      <c r="T27" s="533"/>
      <c r="U27" s="533"/>
      <c r="V27" s="533"/>
      <c r="W27" s="533"/>
      <c r="X27" s="533"/>
      <c r="Y27" s="533"/>
      <c r="Z27" s="533"/>
      <c r="AA27" s="533"/>
      <c r="AB27" s="533"/>
      <c r="AC27" s="533"/>
      <c r="AD27" s="533"/>
      <c r="AE27" s="533"/>
      <c r="AF27" s="533"/>
      <c r="AG27" s="533"/>
      <c r="AH27" s="532"/>
      <c r="AI27" s="532"/>
    </row>
    <row r="28" spans="1:35" ht="15" customHeight="1" x14ac:dyDescent="0.15">
      <c r="A28" s="44"/>
      <c r="B28" s="8"/>
      <c r="C28" s="8"/>
      <c r="D28" s="8"/>
      <c r="E28" s="8"/>
      <c r="F28" s="8"/>
      <c r="G28" s="8"/>
      <c r="H28" s="8"/>
      <c r="I28" s="8"/>
      <c r="J28" s="8"/>
      <c r="K28" s="8"/>
      <c r="L28" s="8"/>
      <c r="M28" s="8"/>
      <c r="N28" s="8"/>
      <c r="O28" s="8"/>
      <c r="P28" s="1051"/>
      <c r="Q28" s="1052"/>
      <c r="R28" s="591"/>
      <c r="S28" s="1058" t="s">
        <v>2708</v>
      </c>
      <c r="T28" s="1058"/>
      <c r="U28" s="1058"/>
      <c r="V28" s="1058"/>
      <c r="W28" s="1058"/>
      <c r="X28" s="1058"/>
      <c r="Y28" s="1058"/>
      <c r="Z28" s="1058"/>
      <c r="AA28" s="1058"/>
      <c r="AB28" s="1058"/>
      <c r="AC28" s="1058"/>
      <c r="AD28" s="1058"/>
      <c r="AE28" s="1058"/>
      <c r="AF28" s="1058"/>
      <c r="AG28" s="1058"/>
      <c r="AH28" s="1058"/>
      <c r="AI28" s="1058"/>
    </row>
    <row r="29" spans="1:35" ht="15" customHeight="1" x14ac:dyDescent="0.15">
      <c r="A29" s="44" t="s">
        <v>94</v>
      </c>
      <c r="B29" s="581" t="s">
        <v>261</v>
      </c>
      <c r="C29" s="8"/>
      <c r="D29" s="8"/>
      <c r="E29" s="8"/>
      <c r="F29" s="8"/>
      <c r="G29" s="8"/>
      <c r="H29" s="8"/>
      <c r="I29" s="8"/>
      <c r="J29" s="8"/>
      <c r="K29" s="8"/>
      <c r="L29" s="8"/>
      <c r="M29" s="8"/>
      <c r="N29" s="8"/>
      <c r="O29" s="8"/>
      <c r="P29" s="1051">
        <v>32</v>
      </c>
      <c r="Q29" s="1052"/>
      <c r="R29" s="591"/>
      <c r="S29" s="1059"/>
      <c r="T29" s="1059"/>
      <c r="U29" s="1059"/>
      <c r="V29" s="1059"/>
      <c r="W29" s="1059"/>
      <c r="X29" s="1059"/>
      <c r="Y29" s="1059"/>
      <c r="Z29" s="1059"/>
      <c r="AA29" s="1059"/>
      <c r="AB29" s="1059"/>
      <c r="AC29" s="1059"/>
      <c r="AD29" s="1059"/>
      <c r="AE29" s="1059"/>
      <c r="AF29" s="1059"/>
      <c r="AG29" s="1059"/>
      <c r="AH29" s="1059"/>
      <c r="AI29" s="1059"/>
    </row>
    <row r="30" spans="1:35" ht="15" customHeight="1" x14ac:dyDescent="0.15">
      <c r="A30" s="48"/>
      <c r="B30" s="8" t="s">
        <v>2668</v>
      </c>
      <c r="C30" s="8"/>
      <c r="D30" s="8"/>
      <c r="E30" s="8"/>
      <c r="F30" s="8"/>
      <c r="G30" s="8"/>
      <c r="H30" s="8"/>
      <c r="I30" s="8"/>
      <c r="J30" s="8"/>
      <c r="K30" s="8"/>
      <c r="L30" s="8"/>
      <c r="M30" s="8"/>
      <c r="N30" s="8"/>
      <c r="O30" s="8"/>
      <c r="P30" s="1051">
        <v>32</v>
      </c>
      <c r="Q30" s="1052"/>
      <c r="R30" s="591"/>
      <c r="S30" s="1060" t="s">
        <v>103</v>
      </c>
      <c r="T30" s="1061"/>
      <c r="U30" s="1061"/>
      <c r="V30" s="1061"/>
      <c r="W30" s="1061"/>
      <c r="X30" s="1061"/>
      <c r="Y30" s="1061"/>
      <c r="Z30" s="1061"/>
      <c r="AA30" s="1061"/>
      <c r="AB30" s="1061"/>
      <c r="AC30" s="1061"/>
      <c r="AD30" s="1061"/>
      <c r="AE30" s="1062"/>
      <c r="AF30" s="1060" t="s">
        <v>104</v>
      </c>
      <c r="AG30" s="1061"/>
      <c r="AH30" s="1061"/>
      <c r="AI30" s="1062"/>
    </row>
    <row r="31" spans="1:35" ht="15" customHeight="1" x14ac:dyDescent="0.15">
      <c r="A31" s="48"/>
      <c r="B31" s="8" t="s">
        <v>2669</v>
      </c>
      <c r="C31" s="8"/>
      <c r="D31" s="8"/>
      <c r="E31" s="8"/>
      <c r="F31" s="8"/>
      <c r="G31" s="8"/>
      <c r="H31" s="8"/>
      <c r="I31" s="8"/>
      <c r="J31" s="8"/>
      <c r="K31" s="8"/>
      <c r="L31" s="8"/>
      <c r="M31" s="8"/>
      <c r="N31" s="8"/>
      <c r="O31" s="8"/>
      <c r="P31" s="1051">
        <v>32</v>
      </c>
      <c r="Q31" s="1052"/>
      <c r="R31" s="591"/>
      <c r="S31" s="1063" t="s">
        <v>105</v>
      </c>
      <c r="T31" s="1064"/>
      <c r="U31" s="1064"/>
      <c r="V31" s="1064"/>
      <c r="W31" s="1064"/>
      <c r="X31" s="1064"/>
      <c r="Y31" s="1064"/>
      <c r="Z31" s="1064"/>
      <c r="AA31" s="1064"/>
      <c r="AB31" s="1064"/>
      <c r="AC31" s="1064"/>
      <c r="AD31" s="1064"/>
      <c r="AE31" s="1065"/>
      <c r="AF31" s="1063" t="s">
        <v>106</v>
      </c>
      <c r="AG31" s="1064"/>
      <c r="AH31" s="1064"/>
      <c r="AI31" s="1065"/>
    </row>
    <row r="32" spans="1:35" ht="15" customHeight="1" x14ac:dyDescent="0.15">
      <c r="A32" s="48"/>
      <c r="B32" s="8" t="s">
        <v>2670</v>
      </c>
      <c r="C32" s="8"/>
      <c r="D32" s="8"/>
      <c r="E32" s="8"/>
      <c r="F32" s="8"/>
      <c r="G32" s="8"/>
      <c r="H32" s="8"/>
      <c r="I32" s="8"/>
      <c r="J32" s="8"/>
      <c r="K32" s="8"/>
      <c r="L32" s="8"/>
      <c r="M32" s="8"/>
      <c r="N32" s="8"/>
      <c r="O32" s="8"/>
      <c r="P32" s="1051">
        <v>33</v>
      </c>
      <c r="Q32" s="1052"/>
      <c r="R32" s="591"/>
      <c r="S32" s="1045"/>
      <c r="T32" s="1046"/>
      <c r="U32" s="1046"/>
      <c r="V32" s="1046"/>
      <c r="W32" s="1046"/>
      <c r="X32" s="1046"/>
      <c r="Y32" s="1046"/>
      <c r="Z32" s="1046"/>
      <c r="AA32" s="1046"/>
      <c r="AB32" s="1046"/>
      <c r="AC32" s="1046"/>
      <c r="AD32" s="1046"/>
      <c r="AE32" s="1047"/>
      <c r="AF32" s="1045"/>
      <c r="AG32" s="1046"/>
      <c r="AH32" s="1046"/>
      <c r="AI32" s="1047"/>
    </row>
    <row r="33" spans="1:35" ht="15" customHeight="1" x14ac:dyDescent="0.15">
      <c r="A33" s="48"/>
      <c r="B33" s="8" t="s">
        <v>2671</v>
      </c>
      <c r="C33" s="8"/>
      <c r="D33" s="8"/>
      <c r="E33" s="8"/>
      <c r="F33" s="8"/>
      <c r="G33" s="8"/>
      <c r="H33" s="8"/>
      <c r="I33" s="8"/>
      <c r="J33" s="8"/>
      <c r="K33" s="8"/>
      <c r="L33" s="8"/>
      <c r="M33" s="8"/>
      <c r="N33" s="8"/>
      <c r="O33" s="8"/>
      <c r="P33" s="1051">
        <v>34</v>
      </c>
      <c r="Q33" s="1052"/>
      <c r="R33" s="591"/>
      <c r="S33" s="1045"/>
      <c r="T33" s="1046"/>
      <c r="U33" s="1046"/>
      <c r="V33" s="1046"/>
      <c r="W33" s="1046"/>
      <c r="X33" s="1046"/>
      <c r="Y33" s="1046"/>
      <c r="Z33" s="1046"/>
      <c r="AA33" s="1046"/>
      <c r="AB33" s="1046"/>
      <c r="AC33" s="1046"/>
      <c r="AD33" s="1046"/>
      <c r="AE33" s="1047"/>
      <c r="AF33" s="1045"/>
      <c r="AG33" s="1046"/>
      <c r="AH33" s="1046"/>
      <c r="AI33" s="1047"/>
    </row>
    <row r="34" spans="1:35" ht="15" customHeight="1" x14ac:dyDescent="0.15">
      <c r="A34" s="48"/>
      <c r="B34" s="8" t="s">
        <v>2672</v>
      </c>
      <c r="C34" s="8"/>
      <c r="D34" s="8"/>
      <c r="E34" s="8"/>
      <c r="F34" s="8"/>
      <c r="G34" s="8"/>
      <c r="H34" s="8"/>
      <c r="I34" s="8"/>
      <c r="J34" s="8"/>
      <c r="K34" s="8"/>
      <c r="L34" s="8"/>
      <c r="M34" s="8"/>
      <c r="N34" s="8"/>
      <c r="O34" s="8"/>
      <c r="P34" s="1051">
        <v>35</v>
      </c>
      <c r="Q34" s="1052"/>
      <c r="R34" s="591"/>
      <c r="S34" s="1045" t="s">
        <v>107</v>
      </c>
      <c r="T34" s="1046"/>
      <c r="U34" s="1046"/>
      <c r="V34" s="1046"/>
      <c r="W34" s="1046"/>
      <c r="X34" s="1046"/>
      <c r="Y34" s="1046"/>
      <c r="Z34" s="1046"/>
      <c r="AA34" s="1046"/>
      <c r="AB34" s="1046"/>
      <c r="AC34" s="1046"/>
      <c r="AD34" s="1046"/>
      <c r="AE34" s="1047"/>
      <c r="AF34" s="1045" t="s">
        <v>108</v>
      </c>
      <c r="AG34" s="1046"/>
      <c r="AH34" s="1046"/>
      <c r="AI34" s="1047"/>
    </row>
    <row r="35" spans="1:35" ht="15" customHeight="1" x14ac:dyDescent="0.15">
      <c r="A35" s="48"/>
      <c r="B35" s="581" t="s">
        <v>2673</v>
      </c>
      <c r="C35" s="581"/>
      <c r="D35" s="581"/>
      <c r="E35" s="581"/>
      <c r="F35" s="581"/>
      <c r="G35" s="581"/>
      <c r="H35" s="581"/>
      <c r="I35" s="8"/>
      <c r="J35" s="8"/>
      <c r="K35" s="8"/>
      <c r="L35" s="8"/>
      <c r="M35" s="8"/>
      <c r="N35" s="8"/>
      <c r="O35" s="8"/>
      <c r="P35" s="1051">
        <v>35</v>
      </c>
      <c r="Q35" s="1052"/>
      <c r="R35" s="591"/>
      <c r="S35" s="1045"/>
      <c r="T35" s="1046"/>
      <c r="U35" s="1046"/>
      <c r="V35" s="1046"/>
      <c r="W35" s="1046"/>
      <c r="X35" s="1046"/>
      <c r="Y35" s="1046"/>
      <c r="Z35" s="1046"/>
      <c r="AA35" s="1046"/>
      <c r="AB35" s="1046"/>
      <c r="AC35" s="1046"/>
      <c r="AD35" s="1046"/>
      <c r="AE35" s="1047"/>
      <c r="AF35" s="1045"/>
      <c r="AG35" s="1046"/>
      <c r="AH35" s="1046"/>
      <c r="AI35" s="1047"/>
    </row>
    <row r="36" spans="1:35" ht="15" customHeight="1" x14ac:dyDescent="0.15">
      <c r="A36" s="48"/>
      <c r="B36" s="8"/>
      <c r="C36" s="8"/>
      <c r="D36" s="8"/>
      <c r="E36" s="8"/>
      <c r="F36" s="8"/>
      <c r="G36" s="8"/>
      <c r="H36" s="8"/>
      <c r="I36" s="8"/>
      <c r="J36" s="8"/>
      <c r="K36" s="8"/>
      <c r="L36" s="8"/>
      <c r="M36" s="8"/>
      <c r="N36" s="8"/>
      <c r="O36" s="8"/>
      <c r="P36" s="1051"/>
      <c r="Q36" s="1052"/>
      <c r="R36" s="591"/>
      <c r="S36" s="1045"/>
      <c r="T36" s="1046"/>
      <c r="U36" s="1046"/>
      <c r="V36" s="1046"/>
      <c r="W36" s="1046"/>
      <c r="X36" s="1046"/>
      <c r="Y36" s="1046"/>
      <c r="Z36" s="1046"/>
      <c r="AA36" s="1046"/>
      <c r="AB36" s="1046"/>
      <c r="AC36" s="1046"/>
      <c r="AD36" s="1046"/>
      <c r="AE36" s="1047"/>
      <c r="AF36" s="1045"/>
      <c r="AG36" s="1046"/>
      <c r="AH36" s="1046"/>
      <c r="AI36" s="1047"/>
    </row>
    <row r="37" spans="1:35" ht="15" customHeight="1" x14ac:dyDescent="0.15">
      <c r="A37" s="44" t="s">
        <v>94</v>
      </c>
      <c r="B37" s="8" t="s">
        <v>2675</v>
      </c>
      <c r="C37" s="8"/>
      <c r="D37" s="8"/>
      <c r="E37" s="8"/>
      <c r="F37" s="8"/>
      <c r="G37" s="8"/>
      <c r="H37" s="8"/>
      <c r="I37" s="8"/>
      <c r="J37" s="8"/>
      <c r="K37" s="8"/>
      <c r="L37" s="8"/>
      <c r="M37" s="8"/>
      <c r="N37" s="8"/>
      <c r="O37" s="8"/>
      <c r="P37" s="1053">
        <v>36</v>
      </c>
      <c r="Q37" s="1054"/>
      <c r="R37" s="591"/>
      <c r="S37" s="1045" t="s">
        <v>109</v>
      </c>
      <c r="T37" s="1046"/>
      <c r="U37" s="1046"/>
      <c r="V37" s="1046"/>
      <c r="W37" s="1046"/>
      <c r="X37" s="1046"/>
      <c r="Y37" s="1046"/>
      <c r="Z37" s="1046"/>
      <c r="AA37" s="1046"/>
      <c r="AB37" s="1046"/>
      <c r="AC37" s="1046"/>
      <c r="AD37" s="1046"/>
      <c r="AE37" s="1047"/>
      <c r="AF37" s="1045" t="s">
        <v>110</v>
      </c>
      <c r="AG37" s="1046"/>
      <c r="AH37" s="1046"/>
      <c r="AI37" s="1047"/>
    </row>
    <row r="38" spans="1:35" ht="15" customHeight="1" x14ac:dyDescent="0.15">
      <c r="A38" s="48"/>
      <c r="B38" s="8" t="s">
        <v>2674</v>
      </c>
      <c r="C38" s="8"/>
      <c r="D38" s="8"/>
      <c r="E38" s="8"/>
      <c r="F38" s="8"/>
      <c r="G38" s="8"/>
      <c r="H38" s="8"/>
      <c r="I38" s="8"/>
      <c r="J38" s="8"/>
      <c r="K38" s="8"/>
      <c r="L38" s="8"/>
      <c r="M38" s="8"/>
      <c r="N38" s="8"/>
      <c r="O38" s="8"/>
      <c r="P38" s="1053">
        <v>36</v>
      </c>
      <c r="Q38" s="1054"/>
      <c r="R38" s="591"/>
      <c r="S38" s="1045"/>
      <c r="T38" s="1046"/>
      <c r="U38" s="1046"/>
      <c r="V38" s="1046"/>
      <c r="W38" s="1046"/>
      <c r="X38" s="1046"/>
      <c r="Y38" s="1046"/>
      <c r="Z38" s="1046"/>
      <c r="AA38" s="1046"/>
      <c r="AB38" s="1046"/>
      <c r="AC38" s="1046"/>
      <c r="AD38" s="1046"/>
      <c r="AE38" s="1047"/>
      <c r="AF38" s="1045"/>
      <c r="AG38" s="1046"/>
      <c r="AH38" s="1046"/>
      <c r="AI38" s="1047"/>
    </row>
    <row r="39" spans="1:35" ht="15" customHeight="1" x14ac:dyDescent="0.15">
      <c r="A39" s="44"/>
      <c r="B39" s="8"/>
      <c r="C39" s="8"/>
      <c r="D39" s="8"/>
      <c r="E39" s="8"/>
      <c r="F39" s="8"/>
      <c r="G39" s="8"/>
      <c r="H39" s="8"/>
      <c r="I39" s="8"/>
      <c r="J39" s="8"/>
      <c r="K39" s="8"/>
      <c r="L39" s="8"/>
      <c r="M39" s="8"/>
      <c r="N39" s="8"/>
      <c r="O39" s="8"/>
      <c r="P39" s="1053"/>
      <c r="Q39" s="1054"/>
      <c r="R39" s="591"/>
      <c r="S39" s="1045"/>
      <c r="T39" s="1046"/>
      <c r="U39" s="1046"/>
      <c r="V39" s="1046"/>
      <c r="W39" s="1046"/>
      <c r="X39" s="1046"/>
      <c r="Y39" s="1046"/>
      <c r="Z39" s="1046"/>
      <c r="AA39" s="1046"/>
      <c r="AB39" s="1046"/>
      <c r="AC39" s="1046"/>
      <c r="AD39" s="1046"/>
      <c r="AE39" s="1047"/>
      <c r="AF39" s="1045"/>
      <c r="AG39" s="1046"/>
      <c r="AH39" s="1046"/>
      <c r="AI39" s="1047"/>
    </row>
    <row r="40" spans="1:35" ht="15" customHeight="1" x14ac:dyDescent="0.15">
      <c r="A40" s="48"/>
      <c r="B40" s="8" t="s">
        <v>2676</v>
      </c>
      <c r="C40" s="8"/>
      <c r="D40" s="8"/>
      <c r="E40" s="8"/>
      <c r="F40" s="8"/>
      <c r="G40" s="8"/>
      <c r="H40" s="8"/>
      <c r="I40" s="8"/>
      <c r="J40" s="8"/>
      <c r="K40" s="8"/>
      <c r="L40" s="8"/>
      <c r="M40" s="8"/>
      <c r="N40" s="8"/>
      <c r="O40" s="8"/>
      <c r="P40" s="1053">
        <v>41</v>
      </c>
      <c r="Q40" s="1054"/>
      <c r="R40" s="591"/>
      <c r="S40" s="1045" t="s">
        <v>111</v>
      </c>
      <c r="T40" s="1046"/>
      <c r="U40" s="1046"/>
      <c r="V40" s="1046"/>
      <c r="W40" s="1046"/>
      <c r="X40" s="1046"/>
      <c r="Y40" s="1046"/>
      <c r="Z40" s="1046"/>
      <c r="AA40" s="1046"/>
      <c r="AB40" s="1046"/>
      <c r="AC40" s="1046"/>
      <c r="AD40" s="1046"/>
      <c r="AE40" s="1047"/>
      <c r="AF40" s="1045" t="s">
        <v>112</v>
      </c>
      <c r="AG40" s="1046"/>
      <c r="AH40" s="1046"/>
      <c r="AI40" s="1047"/>
    </row>
    <row r="41" spans="1:35" ht="15" customHeight="1" x14ac:dyDescent="0.15">
      <c r="A41" s="44"/>
      <c r="B41" s="8"/>
      <c r="C41" s="8"/>
      <c r="D41" s="8"/>
      <c r="E41" s="8"/>
      <c r="F41" s="8"/>
      <c r="G41" s="8"/>
      <c r="H41" s="8"/>
      <c r="I41" s="8"/>
      <c r="J41" s="8"/>
      <c r="K41" s="8"/>
      <c r="L41" s="8"/>
      <c r="M41" s="8"/>
      <c r="N41" s="8"/>
      <c r="O41" s="8"/>
      <c r="P41" s="1053"/>
      <c r="Q41" s="1054"/>
      <c r="R41" s="591"/>
      <c r="S41" s="1045"/>
      <c r="T41" s="1046"/>
      <c r="U41" s="1046"/>
      <c r="V41" s="1046"/>
      <c r="W41" s="1046"/>
      <c r="X41" s="1046"/>
      <c r="Y41" s="1046"/>
      <c r="Z41" s="1046"/>
      <c r="AA41" s="1046"/>
      <c r="AB41" s="1046"/>
      <c r="AC41" s="1046"/>
      <c r="AD41" s="1046"/>
      <c r="AE41" s="1047"/>
      <c r="AF41" s="1045"/>
      <c r="AG41" s="1046"/>
      <c r="AH41" s="1046"/>
      <c r="AI41" s="1047"/>
    </row>
    <row r="42" spans="1:35" ht="15" customHeight="1" x14ac:dyDescent="0.15">
      <c r="A42" s="48"/>
      <c r="B42" s="8" t="s">
        <v>2677</v>
      </c>
      <c r="C42" s="8"/>
      <c r="D42" s="8"/>
      <c r="E42" s="8"/>
      <c r="F42" s="8"/>
      <c r="G42" s="8"/>
      <c r="H42" s="8"/>
      <c r="I42" s="8"/>
      <c r="J42" s="8"/>
      <c r="K42" s="8"/>
      <c r="L42" s="8"/>
      <c r="M42" s="8"/>
      <c r="N42" s="8"/>
      <c r="O42" s="8"/>
      <c r="P42" s="1053">
        <v>42</v>
      </c>
      <c r="Q42" s="1054"/>
      <c r="R42" s="591"/>
      <c r="S42" s="1045"/>
      <c r="T42" s="1046"/>
      <c r="U42" s="1046"/>
      <c r="V42" s="1046"/>
      <c r="W42" s="1046"/>
      <c r="X42" s="1046"/>
      <c r="Y42" s="1046"/>
      <c r="Z42" s="1046"/>
      <c r="AA42" s="1046"/>
      <c r="AB42" s="1046"/>
      <c r="AC42" s="1046"/>
      <c r="AD42" s="1046"/>
      <c r="AE42" s="1047"/>
      <c r="AF42" s="1045"/>
      <c r="AG42" s="1046"/>
      <c r="AH42" s="1046"/>
      <c r="AI42" s="1047"/>
    </row>
    <row r="43" spans="1:35" ht="15" customHeight="1" x14ac:dyDescent="0.15">
      <c r="A43" s="48"/>
      <c r="B43" s="8" t="s">
        <v>2678</v>
      </c>
      <c r="C43" s="8"/>
      <c r="D43" s="8"/>
      <c r="E43" s="8"/>
      <c r="F43" s="8"/>
      <c r="G43" s="8"/>
      <c r="H43" s="8"/>
      <c r="I43" s="8"/>
      <c r="J43" s="8"/>
      <c r="K43" s="8"/>
      <c r="L43" s="8"/>
      <c r="M43" s="8"/>
      <c r="N43" s="8"/>
      <c r="O43" s="8"/>
      <c r="P43" s="1053">
        <v>43</v>
      </c>
      <c r="Q43" s="1054"/>
      <c r="R43" s="591"/>
      <c r="S43" s="1045" t="s">
        <v>113</v>
      </c>
      <c r="T43" s="1046"/>
      <c r="U43" s="1046"/>
      <c r="V43" s="1046"/>
      <c r="W43" s="1046"/>
      <c r="X43" s="1046"/>
      <c r="Y43" s="1046"/>
      <c r="Z43" s="1046"/>
      <c r="AA43" s="1046"/>
      <c r="AB43" s="1046"/>
      <c r="AC43" s="1046"/>
      <c r="AD43" s="1046"/>
      <c r="AE43" s="1047"/>
      <c r="AF43" s="1045" t="s">
        <v>114</v>
      </c>
      <c r="AG43" s="1046"/>
      <c r="AH43" s="1046"/>
      <c r="AI43" s="1047"/>
    </row>
    <row r="44" spans="1:35" ht="15" customHeight="1" x14ac:dyDescent="0.15">
      <c r="A44" s="48"/>
      <c r="B44" s="8" t="s">
        <v>2679</v>
      </c>
      <c r="C44" s="8"/>
      <c r="D44" s="8"/>
      <c r="E44" s="8"/>
      <c r="F44" s="8"/>
      <c r="G44" s="8"/>
      <c r="H44" s="8"/>
      <c r="I44" s="8"/>
      <c r="J44" s="8"/>
      <c r="K44" s="8"/>
      <c r="L44" s="8"/>
      <c r="M44" s="8"/>
      <c r="N44" s="8"/>
      <c r="O44" s="8"/>
      <c r="P44" s="1053">
        <v>43</v>
      </c>
      <c r="Q44" s="1054"/>
      <c r="R44" s="591"/>
      <c r="S44" s="1045"/>
      <c r="T44" s="1046"/>
      <c r="U44" s="1046"/>
      <c r="V44" s="1046"/>
      <c r="W44" s="1046"/>
      <c r="X44" s="1046"/>
      <c r="Y44" s="1046"/>
      <c r="Z44" s="1046"/>
      <c r="AA44" s="1046"/>
      <c r="AB44" s="1046"/>
      <c r="AC44" s="1046"/>
      <c r="AD44" s="1046"/>
      <c r="AE44" s="1047"/>
      <c r="AF44" s="1045"/>
      <c r="AG44" s="1046"/>
      <c r="AH44" s="1046"/>
      <c r="AI44" s="1047"/>
    </row>
    <row r="45" spans="1:35" ht="15" customHeight="1" x14ac:dyDescent="0.15">
      <c r="A45" s="48"/>
      <c r="B45" s="8" t="s">
        <v>2681</v>
      </c>
      <c r="C45" s="8"/>
      <c r="D45" s="8"/>
      <c r="E45" s="8"/>
      <c r="F45" s="8"/>
      <c r="G45" s="8"/>
      <c r="H45" s="8"/>
      <c r="I45" s="8"/>
      <c r="J45" s="8"/>
      <c r="K45" s="8"/>
      <c r="L45" s="8"/>
      <c r="M45" s="8"/>
      <c r="N45" s="8"/>
      <c r="O45" s="8"/>
      <c r="P45" s="1053">
        <v>44</v>
      </c>
      <c r="Q45" s="1054"/>
      <c r="R45" s="591"/>
      <c r="S45" s="1045"/>
      <c r="T45" s="1046"/>
      <c r="U45" s="1046"/>
      <c r="V45" s="1046"/>
      <c r="W45" s="1046"/>
      <c r="X45" s="1046"/>
      <c r="Y45" s="1046"/>
      <c r="Z45" s="1046"/>
      <c r="AA45" s="1046"/>
      <c r="AB45" s="1046"/>
      <c r="AC45" s="1046"/>
      <c r="AD45" s="1046"/>
      <c r="AE45" s="1047"/>
      <c r="AF45" s="1045"/>
      <c r="AG45" s="1046"/>
      <c r="AH45" s="1046"/>
      <c r="AI45" s="1047"/>
    </row>
    <row r="46" spans="1:35" ht="15" customHeight="1" x14ac:dyDescent="0.15">
      <c r="A46" s="48"/>
      <c r="B46" s="8" t="s">
        <v>2682</v>
      </c>
      <c r="C46" s="8"/>
      <c r="D46" s="8"/>
      <c r="E46" s="8"/>
      <c r="F46" s="8"/>
      <c r="G46" s="8"/>
      <c r="H46" s="8"/>
      <c r="I46" s="8"/>
      <c r="J46" s="8"/>
      <c r="K46" s="8"/>
      <c r="L46" s="8"/>
      <c r="M46" s="8"/>
      <c r="N46" s="8"/>
      <c r="O46" s="8"/>
      <c r="P46" s="1053">
        <v>45</v>
      </c>
      <c r="Q46" s="1054"/>
      <c r="R46" s="591"/>
      <c r="S46" s="1045" t="s">
        <v>115</v>
      </c>
      <c r="T46" s="1046"/>
      <c r="U46" s="1046"/>
      <c r="V46" s="1046"/>
      <c r="W46" s="1046"/>
      <c r="X46" s="1046"/>
      <c r="Y46" s="1046"/>
      <c r="Z46" s="1046"/>
      <c r="AA46" s="1046"/>
      <c r="AB46" s="1046"/>
      <c r="AC46" s="1046"/>
      <c r="AD46" s="1046"/>
      <c r="AE46" s="1047"/>
      <c r="AF46" s="1045" t="s">
        <v>116</v>
      </c>
      <c r="AG46" s="1046"/>
      <c r="AH46" s="1046"/>
      <c r="AI46" s="1047"/>
    </row>
    <row r="47" spans="1:35" ht="15" customHeight="1" x14ac:dyDescent="0.15">
      <c r="A47" s="48"/>
      <c r="B47" s="8" t="s">
        <v>2683</v>
      </c>
      <c r="C47" s="8"/>
      <c r="D47" s="8"/>
      <c r="E47" s="8"/>
      <c r="F47" s="8"/>
      <c r="G47" s="8"/>
      <c r="H47" s="8"/>
      <c r="I47" s="8"/>
      <c r="J47" s="8"/>
      <c r="K47" s="8"/>
      <c r="L47" s="8"/>
      <c r="M47" s="8"/>
      <c r="N47" s="8"/>
      <c r="O47" s="8"/>
      <c r="P47" s="1053">
        <v>47</v>
      </c>
      <c r="Q47" s="1054"/>
      <c r="R47" s="591"/>
      <c r="S47" s="1045"/>
      <c r="T47" s="1046"/>
      <c r="U47" s="1046"/>
      <c r="V47" s="1046"/>
      <c r="W47" s="1046"/>
      <c r="X47" s="1046"/>
      <c r="Y47" s="1046"/>
      <c r="Z47" s="1046"/>
      <c r="AA47" s="1046"/>
      <c r="AB47" s="1046"/>
      <c r="AC47" s="1046"/>
      <c r="AD47" s="1046"/>
      <c r="AE47" s="1047"/>
      <c r="AF47" s="1045"/>
      <c r="AG47" s="1046"/>
      <c r="AH47" s="1046"/>
      <c r="AI47" s="1047"/>
    </row>
    <row r="48" spans="1:35" ht="15" customHeight="1" x14ac:dyDescent="0.15">
      <c r="A48" s="48"/>
      <c r="B48" s="8" t="s">
        <v>2684</v>
      </c>
      <c r="C48" s="8"/>
      <c r="D48" s="8"/>
      <c r="E48" s="8"/>
      <c r="F48" s="8"/>
      <c r="G48" s="8"/>
      <c r="H48" s="8"/>
      <c r="I48" s="8"/>
      <c r="J48" s="8"/>
      <c r="K48" s="8"/>
      <c r="L48" s="8"/>
      <c r="M48" s="8"/>
      <c r="N48" s="8"/>
      <c r="O48" s="8"/>
      <c r="P48" s="1053">
        <v>47</v>
      </c>
      <c r="Q48" s="1054"/>
      <c r="R48" s="591"/>
      <c r="S48" s="1045"/>
      <c r="T48" s="1046"/>
      <c r="U48" s="1046"/>
      <c r="V48" s="1046"/>
      <c r="W48" s="1046"/>
      <c r="X48" s="1046"/>
      <c r="Y48" s="1046"/>
      <c r="Z48" s="1046"/>
      <c r="AA48" s="1046"/>
      <c r="AB48" s="1046"/>
      <c r="AC48" s="1046"/>
      <c r="AD48" s="1046"/>
      <c r="AE48" s="1047"/>
      <c r="AF48" s="1045"/>
      <c r="AG48" s="1046"/>
      <c r="AH48" s="1046"/>
      <c r="AI48" s="1047"/>
    </row>
    <row r="49" spans="1:35" ht="15" customHeight="1" x14ac:dyDescent="0.15">
      <c r="A49" s="48"/>
      <c r="B49" s="8" t="s">
        <v>2685</v>
      </c>
      <c r="C49" s="8"/>
      <c r="D49" s="8"/>
      <c r="E49" s="8"/>
      <c r="F49" s="8"/>
      <c r="G49" s="8"/>
      <c r="H49" s="8"/>
      <c r="I49" s="8"/>
      <c r="J49" s="8"/>
      <c r="K49" s="8"/>
      <c r="L49" s="8"/>
      <c r="M49" s="8"/>
      <c r="N49" s="8"/>
      <c r="O49" s="8"/>
      <c r="P49" s="1053">
        <v>47</v>
      </c>
      <c r="Q49" s="1054"/>
      <c r="R49" s="591"/>
      <c r="S49" s="1055" t="s">
        <v>117</v>
      </c>
      <c r="T49" s="1056"/>
      <c r="U49" s="1056"/>
      <c r="V49" s="1056"/>
      <c r="W49" s="1056"/>
      <c r="X49" s="1056"/>
      <c r="Y49" s="1056"/>
      <c r="Z49" s="1056"/>
      <c r="AA49" s="1056"/>
      <c r="AB49" s="1056"/>
      <c r="AC49" s="1056"/>
      <c r="AD49" s="1056"/>
      <c r="AE49" s="1057"/>
      <c r="AF49" s="1045" t="s">
        <v>118</v>
      </c>
      <c r="AG49" s="1046"/>
      <c r="AH49" s="1046"/>
      <c r="AI49" s="1047"/>
    </row>
    <row r="50" spans="1:35" ht="15" customHeight="1" x14ac:dyDescent="0.15">
      <c r="A50" s="49"/>
      <c r="B50" s="50"/>
      <c r="C50" s="50"/>
      <c r="D50" s="50"/>
      <c r="E50" s="50"/>
      <c r="F50" s="50"/>
      <c r="G50" s="50"/>
      <c r="H50" s="50"/>
      <c r="I50" s="50"/>
      <c r="J50" s="50"/>
      <c r="K50" s="50"/>
      <c r="L50" s="50"/>
      <c r="M50" s="50"/>
      <c r="N50" s="50"/>
      <c r="O50" s="50"/>
      <c r="P50" s="1066"/>
      <c r="Q50" s="1067"/>
      <c r="R50" s="591"/>
      <c r="S50" s="1055"/>
      <c r="T50" s="1056"/>
      <c r="U50" s="1056"/>
      <c r="V50" s="1056"/>
      <c r="W50" s="1056"/>
      <c r="X50" s="1056"/>
      <c r="Y50" s="1056"/>
      <c r="Z50" s="1056"/>
      <c r="AA50" s="1056"/>
      <c r="AB50" s="1056"/>
      <c r="AC50" s="1056"/>
      <c r="AD50" s="1056"/>
      <c r="AE50" s="1057"/>
      <c r="AF50" s="1045"/>
      <c r="AG50" s="1046"/>
      <c r="AH50" s="1046"/>
      <c r="AI50" s="1047"/>
    </row>
    <row r="51" spans="1:35" ht="15" customHeight="1" x14ac:dyDescent="0.15">
      <c r="A51" s="647"/>
      <c r="B51" s="647"/>
      <c r="C51" s="647"/>
      <c r="D51" s="647"/>
      <c r="E51" s="647"/>
      <c r="F51" s="647"/>
      <c r="G51" s="647"/>
      <c r="H51" s="647"/>
      <c r="I51" s="647"/>
      <c r="J51" s="647"/>
      <c r="K51" s="647"/>
      <c r="L51" s="647"/>
      <c r="M51" s="647"/>
      <c r="N51" s="647"/>
      <c r="O51" s="647"/>
      <c r="P51" s="647"/>
      <c r="Q51" s="647"/>
      <c r="R51" s="647"/>
      <c r="S51" s="1055"/>
      <c r="T51" s="1056"/>
      <c r="U51" s="1056"/>
      <c r="V51" s="1056"/>
      <c r="W51" s="1056"/>
      <c r="X51" s="1056"/>
      <c r="Y51" s="1056"/>
      <c r="Z51" s="1056"/>
      <c r="AA51" s="1056"/>
      <c r="AB51" s="1056"/>
      <c r="AC51" s="1056"/>
      <c r="AD51" s="1056"/>
      <c r="AE51" s="1057"/>
      <c r="AF51" s="1045"/>
      <c r="AG51" s="1046"/>
      <c r="AH51" s="1046"/>
      <c r="AI51" s="1047"/>
    </row>
    <row r="52" spans="1:35" ht="15" customHeight="1" x14ac:dyDescent="0.15">
      <c r="A52" s="647"/>
      <c r="B52" s="647"/>
      <c r="C52" s="647"/>
      <c r="D52" s="647"/>
      <c r="E52" s="647"/>
      <c r="F52" s="647"/>
      <c r="G52" s="647"/>
      <c r="H52" s="647"/>
      <c r="I52" s="647"/>
      <c r="J52" s="647"/>
      <c r="K52" s="647"/>
      <c r="L52" s="647"/>
      <c r="M52" s="647"/>
      <c r="N52" s="647"/>
      <c r="O52" s="647"/>
      <c r="P52" s="647"/>
      <c r="Q52" s="647"/>
      <c r="R52" s="647"/>
      <c r="S52" s="1045" t="s">
        <v>119</v>
      </c>
      <c r="T52" s="1046"/>
      <c r="U52" s="1046"/>
      <c r="V52" s="1046"/>
      <c r="W52" s="1046"/>
      <c r="X52" s="1046"/>
      <c r="Y52" s="1046"/>
      <c r="Z52" s="1046"/>
      <c r="AA52" s="1046"/>
      <c r="AB52" s="1046"/>
      <c r="AC52" s="1046"/>
      <c r="AD52" s="1046"/>
      <c r="AE52" s="1047"/>
      <c r="AF52" s="1045" t="s">
        <v>120</v>
      </c>
      <c r="AG52" s="1046"/>
      <c r="AH52" s="1046"/>
      <c r="AI52" s="1047"/>
    </row>
    <row r="53" spans="1:35" ht="15" customHeight="1" x14ac:dyDescent="0.15">
      <c r="A53" s="647"/>
      <c r="B53" s="647"/>
      <c r="C53" s="647"/>
      <c r="D53" s="647"/>
      <c r="E53" s="647"/>
      <c r="F53" s="647"/>
      <c r="G53" s="647"/>
      <c r="H53" s="647"/>
      <c r="I53" s="647"/>
      <c r="J53" s="647"/>
      <c r="K53" s="647"/>
      <c r="L53" s="647"/>
      <c r="M53" s="647"/>
      <c r="N53" s="647"/>
      <c r="O53" s="647"/>
      <c r="P53" s="647"/>
      <c r="Q53" s="647"/>
      <c r="R53" s="647"/>
      <c r="S53" s="1045"/>
      <c r="T53" s="1046"/>
      <c r="U53" s="1046"/>
      <c r="V53" s="1046"/>
      <c r="W53" s="1046"/>
      <c r="X53" s="1046"/>
      <c r="Y53" s="1046"/>
      <c r="Z53" s="1046"/>
      <c r="AA53" s="1046"/>
      <c r="AB53" s="1046"/>
      <c r="AC53" s="1046"/>
      <c r="AD53" s="1046"/>
      <c r="AE53" s="1047"/>
      <c r="AF53" s="1045"/>
      <c r="AG53" s="1046"/>
      <c r="AH53" s="1046"/>
      <c r="AI53" s="1047"/>
    </row>
    <row r="54" spans="1:35" ht="15" customHeight="1" x14ac:dyDescent="0.15">
      <c r="A54" s="647"/>
      <c r="B54" s="647"/>
      <c r="C54" s="647"/>
      <c r="D54" s="647"/>
      <c r="E54" s="647"/>
      <c r="F54" s="647"/>
      <c r="G54" s="647"/>
      <c r="H54" s="647"/>
      <c r="I54" s="647"/>
      <c r="J54" s="647"/>
      <c r="K54" s="647"/>
      <c r="L54" s="647"/>
      <c r="M54" s="647"/>
      <c r="N54" s="647"/>
      <c r="O54" s="647"/>
      <c r="P54" s="647"/>
      <c r="Q54" s="647"/>
      <c r="R54" s="647"/>
      <c r="S54" s="1045"/>
      <c r="T54" s="1046"/>
      <c r="U54" s="1046"/>
      <c r="V54" s="1046"/>
      <c r="W54" s="1046"/>
      <c r="X54" s="1046"/>
      <c r="Y54" s="1046"/>
      <c r="Z54" s="1046"/>
      <c r="AA54" s="1046"/>
      <c r="AB54" s="1046"/>
      <c r="AC54" s="1046"/>
      <c r="AD54" s="1046"/>
      <c r="AE54" s="1047"/>
      <c r="AF54" s="1045"/>
      <c r="AG54" s="1046"/>
      <c r="AH54" s="1046"/>
      <c r="AI54" s="1047"/>
    </row>
    <row r="55" spans="1:35" ht="15" customHeight="1" x14ac:dyDescent="0.15">
      <c r="A55" s="647"/>
      <c r="B55" s="647"/>
      <c r="C55" s="647"/>
      <c r="D55" s="647"/>
      <c r="E55" s="647"/>
      <c r="F55" s="647"/>
      <c r="G55" s="647"/>
      <c r="H55" s="647"/>
      <c r="I55" s="647"/>
      <c r="J55" s="647"/>
      <c r="K55" s="647"/>
      <c r="L55" s="647"/>
      <c r="M55" s="647"/>
      <c r="N55" s="647"/>
      <c r="O55" s="647"/>
      <c r="P55" s="647"/>
      <c r="Q55" s="647"/>
      <c r="R55" s="647"/>
      <c r="S55" s="1045" t="s">
        <v>121</v>
      </c>
      <c r="T55" s="1046"/>
      <c r="U55" s="1046"/>
      <c r="V55" s="1046"/>
      <c r="W55" s="1046"/>
      <c r="X55" s="1046"/>
      <c r="Y55" s="1046"/>
      <c r="Z55" s="1046"/>
      <c r="AA55" s="1046"/>
      <c r="AB55" s="1046"/>
      <c r="AC55" s="1046"/>
      <c r="AD55" s="1046"/>
      <c r="AE55" s="1047"/>
      <c r="AF55" s="1045" t="s">
        <v>122</v>
      </c>
      <c r="AG55" s="1046"/>
      <c r="AH55" s="1046"/>
      <c r="AI55" s="1047"/>
    </row>
    <row r="56" spans="1:35" ht="15" customHeight="1" x14ac:dyDescent="0.15">
      <c r="A56" s="647"/>
      <c r="B56" s="647"/>
      <c r="C56" s="647"/>
      <c r="D56" s="647"/>
      <c r="E56" s="647"/>
      <c r="F56" s="647"/>
      <c r="G56" s="647"/>
      <c r="H56" s="647"/>
      <c r="I56" s="647"/>
      <c r="J56" s="647"/>
      <c r="K56" s="647"/>
      <c r="L56" s="647"/>
      <c r="M56" s="647"/>
      <c r="N56" s="647"/>
      <c r="O56" s="647"/>
      <c r="P56" s="647"/>
      <c r="Q56" s="647"/>
      <c r="R56" s="647"/>
      <c r="S56" s="1045"/>
      <c r="T56" s="1046"/>
      <c r="U56" s="1046"/>
      <c r="V56" s="1046"/>
      <c r="W56" s="1046"/>
      <c r="X56" s="1046"/>
      <c r="Y56" s="1046"/>
      <c r="Z56" s="1046"/>
      <c r="AA56" s="1046"/>
      <c r="AB56" s="1046"/>
      <c r="AC56" s="1046"/>
      <c r="AD56" s="1046"/>
      <c r="AE56" s="1047"/>
      <c r="AF56" s="1045"/>
      <c r="AG56" s="1046"/>
      <c r="AH56" s="1046"/>
      <c r="AI56" s="1047"/>
    </row>
    <row r="57" spans="1:35" ht="15" customHeight="1" x14ac:dyDescent="0.15">
      <c r="A57" s="647"/>
      <c r="B57" s="647"/>
      <c r="C57" s="647"/>
      <c r="D57" s="647"/>
      <c r="E57" s="647"/>
      <c r="F57" s="647"/>
      <c r="G57" s="647"/>
      <c r="H57" s="647"/>
      <c r="I57" s="647"/>
      <c r="J57" s="647"/>
      <c r="K57" s="647"/>
      <c r="L57" s="647"/>
      <c r="M57" s="647"/>
      <c r="N57" s="647"/>
      <c r="O57" s="647"/>
      <c r="P57" s="647"/>
      <c r="Q57" s="647"/>
      <c r="R57" s="647"/>
      <c r="S57" s="1048"/>
      <c r="T57" s="1049"/>
      <c r="U57" s="1049"/>
      <c r="V57" s="1049"/>
      <c r="W57" s="1049"/>
      <c r="X57" s="1049"/>
      <c r="Y57" s="1049"/>
      <c r="Z57" s="1049"/>
      <c r="AA57" s="1049"/>
      <c r="AB57" s="1049"/>
      <c r="AC57" s="1049"/>
      <c r="AD57" s="1049"/>
      <c r="AE57" s="1050"/>
      <c r="AF57" s="1048"/>
      <c r="AG57" s="1049"/>
      <c r="AH57" s="1049"/>
      <c r="AI57" s="1050"/>
    </row>
    <row r="58" spans="1:35" ht="9" customHeight="1" x14ac:dyDescent="0.15">
      <c r="A58" s="647"/>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row>
    <row r="59" spans="1:35" ht="15" customHeight="1" x14ac:dyDescent="0.15">
      <c r="A59" s="647"/>
      <c r="B59" s="647"/>
      <c r="C59" s="647"/>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c r="AH59" s="647"/>
      <c r="AI59" s="647"/>
    </row>
    <row r="60" spans="1:35" ht="15" customHeight="1" x14ac:dyDescent="0.15">
      <c r="A60" s="647"/>
      <c r="B60" s="647"/>
      <c r="C60" s="647"/>
      <c r="D60" s="647"/>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row>
    <row r="61" spans="1:35" ht="15" customHeight="1" x14ac:dyDescent="0.15">
      <c r="A61" s="647"/>
      <c r="B61" s="647"/>
      <c r="C61" s="647"/>
      <c r="D61" s="647"/>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s="647"/>
      <c r="AG61" s="647"/>
      <c r="AH61" s="647"/>
      <c r="AI61" s="647"/>
    </row>
    <row r="62" spans="1:35" ht="15" customHeight="1" x14ac:dyDescent="0.15">
      <c r="A62" s="647"/>
      <c r="B62" s="647"/>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row>
    <row r="63" spans="1:35" ht="15" customHeight="1" x14ac:dyDescent="0.15">
      <c r="A63" s="647"/>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row>
    <row r="64" spans="1:35" ht="15" customHeight="1" x14ac:dyDescent="0.15">
      <c r="A64" s="647"/>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row>
    <row r="65" spans="1:35" ht="15" customHeight="1" x14ac:dyDescent="0.15">
      <c r="A65" s="647"/>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row>
    <row r="66" spans="1:35" ht="15" customHeight="1" x14ac:dyDescent="0.15">
      <c r="A66" s="647"/>
      <c r="B66" s="647"/>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row>
    <row r="67" spans="1:35" ht="15" customHeight="1" x14ac:dyDescent="0.15">
      <c r="A67" s="647"/>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row>
    <row r="68" spans="1:35" ht="15" customHeight="1" x14ac:dyDescent="0.15">
      <c r="A68" s="647"/>
      <c r="B68" s="647"/>
      <c r="C68" s="647"/>
      <c r="D68" s="647"/>
      <c r="E68" s="647"/>
      <c r="F68" s="647"/>
      <c r="G68" s="647"/>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7"/>
      <c r="AI68" s="647"/>
    </row>
    <row r="69" spans="1:35" ht="15" customHeight="1" x14ac:dyDescent="0.15">
      <c r="A69" s="647"/>
      <c r="B69" s="64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row>
    <row r="70" spans="1:35" ht="15" customHeight="1" x14ac:dyDescent="0.15">
      <c r="A70" s="647"/>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row>
    <row r="71" spans="1:35" ht="15" customHeight="1" x14ac:dyDescent="0.15">
      <c r="A71" s="647"/>
      <c r="B71" s="647"/>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row>
    <row r="72" spans="1:35" ht="15" customHeight="1" x14ac:dyDescent="0.15">
      <c r="A72" s="647"/>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row>
    <row r="73" spans="1:35" ht="15" customHeight="1" x14ac:dyDescent="0.15">
      <c r="A73" s="647"/>
      <c r="B73" s="647"/>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row>
    <row r="74" spans="1:35" ht="15" customHeight="1" x14ac:dyDescent="0.15">
      <c r="A74" s="647"/>
      <c r="B74" s="647"/>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7"/>
      <c r="AH74" s="647"/>
      <c r="AI74" s="647"/>
    </row>
    <row r="75" spans="1:35" ht="15" customHeight="1" x14ac:dyDescent="0.15">
      <c r="A75" s="647"/>
      <c r="B75" s="647"/>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7"/>
      <c r="AG75" s="647"/>
      <c r="AH75" s="647"/>
      <c r="AI75" s="647"/>
    </row>
    <row r="76" spans="1:35" ht="15" customHeight="1" x14ac:dyDescent="0.15">
      <c r="A76" s="647"/>
      <c r="B76" s="64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7"/>
      <c r="AG76" s="647"/>
      <c r="AH76" s="647"/>
      <c r="AI76" s="647"/>
    </row>
    <row r="77" spans="1:35" ht="15" customHeight="1" x14ac:dyDescent="0.15">
      <c r="A77" s="647"/>
      <c r="B77" s="64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row>
    <row r="78" spans="1:35" ht="15" customHeight="1" x14ac:dyDescent="0.15">
      <c r="A78" s="647"/>
      <c r="B78" s="647"/>
      <c r="C78" s="647"/>
      <c r="D78" s="647"/>
      <c r="E78" s="647"/>
      <c r="F78" s="647"/>
      <c r="G78" s="647"/>
      <c r="H78" s="647"/>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row>
    <row r="79" spans="1:35" ht="15" customHeight="1" x14ac:dyDescent="0.15">
      <c r="A79" s="647"/>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row>
    <row r="80" spans="1:35" ht="15" customHeight="1" x14ac:dyDescent="0.15">
      <c r="A80" s="647"/>
      <c r="B80" s="647"/>
      <c r="C80" s="647"/>
      <c r="D80" s="647"/>
      <c r="E80" s="647"/>
      <c r="F80" s="647"/>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row>
    <row r="81" spans="1:35" ht="15" customHeight="1" x14ac:dyDescent="0.15">
      <c r="A81" s="647"/>
      <c r="B81" s="647"/>
      <c r="C81" s="647"/>
      <c r="D81" s="647"/>
      <c r="E81" s="647"/>
      <c r="F81" s="647"/>
      <c r="G81" s="647"/>
      <c r="H81" s="647"/>
      <c r="I81" s="647"/>
      <c r="J81" s="647"/>
      <c r="K81" s="647"/>
      <c r="L81" s="647"/>
      <c r="M81" s="647"/>
      <c r="N81" s="647"/>
      <c r="O81" s="647"/>
      <c r="P81" s="647"/>
      <c r="Q81" s="647"/>
      <c r="R81" s="647"/>
      <c r="S81" s="647"/>
      <c r="T81" s="647"/>
      <c r="U81" s="647"/>
      <c r="V81" s="647"/>
      <c r="W81" s="647"/>
      <c r="X81" s="647"/>
      <c r="Y81" s="647"/>
      <c r="Z81" s="647"/>
      <c r="AA81" s="647"/>
      <c r="AB81" s="647"/>
      <c r="AC81" s="647"/>
      <c r="AD81" s="647"/>
      <c r="AE81" s="647"/>
      <c r="AF81" s="647"/>
      <c r="AG81" s="647"/>
      <c r="AH81" s="647"/>
      <c r="AI81" s="647"/>
    </row>
    <row r="82" spans="1:35" ht="15" customHeight="1" x14ac:dyDescent="0.15">
      <c r="A82" s="647"/>
      <c r="B82" s="647"/>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row>
    <row r="83" spans="1:35" ht="15" customHeight="1" x14ac:dyDescent="0.15">
      <c r="A83" s="647"/>
      <c r="B83" s="647"/>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row>
    <row r="84" spans="1:35" ht="15" customHeight="1" x14ac:dyDescent="0.15">
      <c r="A84" s="647"/>
      <c r="B84" s="647"/>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row>
    <row r="85" spans="1:35" ht="15" customHeight="1" x14ac:dyDescent="0.15">
      <c r="A85" s="647"/>
      <c r="B85" s="647"/>
      <c r="C85" s="647"/>
      <c r="D85" s="647"/>
      <c r="E85" s="647"/>
      <c r="F85" s="647"/>
      <c r="G85" s="647"/>
      <c r="H85" s="647"/>
      <c r="I85" s="647"/>
      <c r="J85" s="647"/>
      <c r="K85" s="647"/>
      <c r="L85" s="647"/>
      <c r="M85" s="647"/>
      <c r="N85" s="647"/>
      <c r="O85" s="647"/>
      <c r="P85" s="647"/>
      <c r="Q85" s="647"/>
      <c r="R85" s="647"/>
      <c r="S85" s="647"/>
      <c r="T85" s="647"/>
      <c r="U85" s="647"/>
      <c r="V85" s="647"/>
      <c r="W85" s="647"/>
      <c r="X85" s="647"/>
      <c r="Y85" s="647"/>
      <c r="Z85" s="647"/>
      <c r="AA85" s="647"/>
      <c r="AB85" s="647"/>
      <c r="AC85" s="647"/>
      <c r="AD85" s="647"/>
      <c r="AE85" s="647"/>
      <c r="AF85" s="647"/>
      <c r="AG85" s="647"/>
      <c r="AH85" s="647"/>
      <c r="AI85" s="647"/>
    </row>
    <row r="86" spans="1:35" ht="15" customHeight="1" x14ac:dyDescent="0.15">
      <c r="A86" s="647"/>
      <c r="B86" s="647"/>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row>
    <row r="87" spans="1:35" ht="15" customHeight="1" x14ac:dyDescent="0.15">
      <c r="A87" s="647"/>
      <c r="B87" s="647"/>
      <c r="C87" s="647"/>
      <c r="D87" s="647"/>
      <c r="E87" s="647"/>
      <c r="F87" s="647"/>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7"/>
      <c r="AG87" s="647"/>
      <c r="AH87" s="647"/>
      <c r="AI87" s="647"/>
    </row>
    <row r="88" spans="1:35" ht="15" customHeight="1" x14ac:dyDescent="0.15">
      <c r="A88" s="647"/>
      <c r="B88" s="647"/>
      <c r="C88" s="647"/>
      <c r="D88" s="647"/>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row>
    <row r="89" spans="1:35" ht="15" customHeight="1" x14ac:dyDescent="0.15">
      <c r="A89" s="647"/>
      <c r="B89" s="647"/>
      <c r="C89" s="647"/>
      <c r="D89" s="647"/>
      <c r="E89" s="647"/>
      <c r="F89" s="647"/>
      <c r="G89" s="647"/>
      <c r="H89" s="647"/>
      <c r="I89" s="647"/>
      <c r="J89" s="647"/>
      <c r="K89" s="647"/>
      <c r="L89" s="647"/>
      <c r="M89" s="647"/>
      <c r="N89" s="647"/>
      <c r="O89" s="647"/>
      <c r="P89" s="647"/>
      <c r="Q89" s="647"/>
      <c r="R89" s="647"/>
      <c r="S89" s="647"/>
      <c r="T89" s="647"/>
      <c r="U89" s="647"/>
      <c r="V89" s="647"/>
      <c r="W89" s="647"/>
      <c r="X89" s="647"/>
      <c r="Y89" s="647"/>
      <c r="Z89" s="647"/>
      <c r="AA89" s="647"/>
      <c r="AB89" s="647"/>
      <c r="AC89" s="647"/>
      <c r="AD89" s="647"/>
      <c r="AE89" s="647"/>
      <c r="AF89" s="647"/>
      <c r="AG89" s="647"/>
      <c r="AH89" s="647"/>
      <c r="AI89" s="647"/>
    </row>
    <row r="90" spans="1:35" ht="15" customHeight="1" x14ac:dyDescent="0.15"/>
    <row r="91" spans="1:35" ht="15" customHeight="1" x14ac:dyDescent="0.15"/>
    <row r="92" spans="1:35" ht="15" customHeight="1" x14ac:dyDescent="0.15"/>
    <row r="93" spans="1:35" ht="15" customHeight="1" x14ac:dyDescent="0.15"/>
    <row r="94" spans="1:35" ht="15" customHeight="1" x14ac:dyDescent="0.15"/>
    <row r="95" spans="1:35" ht="15" customHeight="1" x14ac:dyDescent="0.15"/>
    <row r="96" spans="1:35"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sheetData>
  <mergeCells count="90">
    <mergeCell ref="P5:Q5"/>
    <mergeCell ref="AH5:AI5"/>
    <mergeCell ref="A1:AI2"/>
    <mergeCell ref="A3:O4"/>
    <mergeCell ref="P3:Q4"/>
    <mergeCell ref="S3:AG4"/>
    <mergeCell ref="AH3:AI4"/>
    <mergeCell ref="P6:Q6"/>
    <mergeCell ref="AH6:AI6"/>
    <mergeCell ref="P7:Q7"/>
    <mergeCell ref="AH7:AI7"/>
    <mergeCell ref="P8:Q8"/>
    <mergeCell ref="AH8:AI8"/>
    <mergeCell ref="P9:Q9"/>
    <mergeCell ref="AH9:AI9"/>
    <mergeCell ref="P10:Q10"/>
    <mergeCell ref="AH10:AI10"/>
    <mergeCell ref="P11:Q11"/>
    <mergeCell ref="AH11:AI11"/>
    <mergeCell ref="AH19:AI19"/>
    <mergeCell ref="P15:Q15"/>
    <mergeCell ref="P16:Q16"/>
    <mergeCell ref="P17:Q17"/>
    <mergeCell ref="AH16:AI16"/>
    <mergeCell ref="AH15:AI15"/>
    <mergeCell ref="P19:Q19"/>
    <mergeCell ref="P12:Q12"/>
    <mergeCell ref="AH12:AI12"/>
    <mergeCell ref="P13:Q13"/>
    <mergeCell ref="AH13:AI13"/>
    <mergeCell ref="P14:Q14"/>
    <mergeCell ref="AH14:AI14"/>
    <mergeCell ref="P20:Q20"/>
    <mergeCell ref="P21:Q21"/>
    <mergeCell ref="P22:Q22"/>
    <mergeCell ref="P18:Q18"/>
    <mergeCell ref="P27:Q27"/>
    <mergeCell ref="P23:Q23"/>
    <mergeCell ref="P24:Q24"/>
    <mergeCell ref="P25:Q25"/>
    <mergeCell ref="P26:Q26"/>
    <mergeCell ref="P33:Q33"/>
    <mergeCell ref="P28:Q28"/>
    <mergeCell ref="P29:Q29"/>
    <mergeCell ref="P30:Q30"/>
    <mergeCell ref="P31:Q31"/>
    <mergeCell ref="P32:Q32"/>
    <mergeCell ref="P45:Q45"/>
    <mergeCell ref="P34:Q34"/>
    <mergeCell ref="P35:Q35"/>
    <mergeCell ref="P36:Q36"/>
    <mergeCell ref="P37:Q37"/>
    <mergeCell ref="P38:Q38"/>
    <mergeCell ref="P39:Q39"/>
    <mergeCell ref="P40:Q40"/>
    <mergeCell ref="P41:Q41"/>
    <mergeCell ref="P42:Q42"/>
    <mergeCell ref="P43:Q43"/>
    <mergeCell ref="P44:Q44"/>
    <mergeCell ref="P50:Q50"/>
    <mergeCell ref="P46:Q46"/>
    <mergeCell ref="P47:Q47"/>
    <mergeCell ref="P48:Q48"/>
    <mergeCell ref="P49:Q49"/>
    <mergeCell ref="S28:AI29"/>
    <mergeCell ref="S30:AE30"/>
    <mergeCell ref="AF30:AI30"/>
    <mergeCell ref="S31:AE33"/>
    <mergeCell ref="AF31:AI33"/>
    <mergeCell ref="AF34:AI36"/>
    <mergeCell ref="S37:AE39"/>
    <mergeCell ref="AF37:AI39"/>
    <mergeCell ref="S40:AE42"/>
    <mergeCell ref="AF40:AI42"/>
    <mergeCell ref="S52:AE54"/>
    <mergeCell ref="AF52:AI54"/>
    <mergeCell ref="S55:AE57"/>
    <mergeCell ref="AF55:AI57"/>
    <mergeCell ref="AH17:AI17"/>
    <mergeCell ref="AH21:AI21"/>
    <mergeCell ref="AH23:AI23"/>
    <mergeCell ref="AH24:AI24"/>
    <mergeCell ref="AH25:AI25"/>
    <mergeCell ref="S43:AE45"/>
    <mergeCell ref="AF43:AI45"/>
    <mergeCell ref="S46:AE48"/>
    <mergeCell ref="AF46:AI48"/>
    <mergeCell ref="S49:AE51"/>
    <mergeCell ref="AF49:AI51"/>
    <mergeCell ref="S34:AE36"/>
  </mergeCells>
  <phoneticPr fontId="4"/>
  <printOptions horizontalCentered="1"/>
  <pageMargins left="0.59055118110236227" right="0.59055118110236227" top="0.39370078740157483" bottom="0.59055118110236227" header="0.31496062992125984" footer="0.31496062992125984"/>
  <pageSetup paperSize="9" scale="99" orientation="portrait" r:id="rId1"/>
  <headerFooter>
    <oddFooter>&amp;C-3-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7"/>
  <sheetViews>
    <sheetView view="pageBreakPreview" zoomScaleNormal="100" zoomScaleSheetLayoutView="100" workbookViewId="0">
      <selection activeCell="Z1" sqref="Z1:AI2"/>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88"/>
      <c r="B4" s="61" t="s">
        <v>1148</v>
      </c>
      <c r="C4" s="54" t="s">
        <v>1149</v>
      </c>
      <c r="D4" s="33"/>
      <c r="E4" s="33"/>
      <c r="F4" s="33"/>
      <c r="G4" s="33"/>
      <c r="H4" s="33"/>
      <c r="I4" s="33"/>
      <c r="J4" s="33"/>
      <c r="K4" s="33"/>
      <c r="L4" s="33"/>
      <c r="M4" s="33"/>
      <c r="N4" s="33"/>
      <c r="O4" s="33"/>
      <c r="P4" s="33"/>
      <c r="Q4" s="33"/>
      <c r="R4" s="33"/>
      <c r="S4" s="33"/>
      <c r="T4" s="33"/>
      <c r="U4" s="33"/>
      <c r="V4" s="33"/>
      <c r="W4" s="33"/>
      <c r="X4" s="119"/>
      <c r="Y4" s="119"/>
      <c r="Z4" s="88"/>
      <c r="AA4" s="119"/>
      <c r="AB4" s="119"/>
      <c r="AC4" s="119"/>
      <c r="AD4" s="119"/>
      <c r="AE4" s="119"/>
      <c r="AF4" s="119"/>
      <c r="AG4" s="119"/>
      <c r="AH4" s="119"/>
      <c r="AI4" s="81"/>
    </row>
    <row r="5" spans="1:35" ht="9" customHeight="1" x14ac:dyDescent="0.15">
      <c r="A5" s="88"/>
      <c r="B5" s="126"/>
      <c r="C5" s="33"/>
      <c r="D5" s="33"/>
      <c r="E5" s="33"/>
      <c r="F5" s="33"/>
      <c r="G5" s="33"/>
      <c r="H5" s="33"/>
      <c r="I5" s="33"/>
      <c r="J5" s="33"/>
      <c r="K5" s="33"/>
      <c r="L5" s="33"/>
      <c r="M5" s="33"/>
      <c r="N5" s="33"/>
      <c r="O5" s="33"/>
      <c r="P5" s="33"/>
      <c r="Q5" s="33"/>
      <c r="R5" s="33"/>
      <c r="S5" s="33"/>
      <c r="T5" s="33"/>
      <c r="U5" s="33"/>
      <c r="V5" s="33"/>
      <c r="W5" s="33"/>
      <c r="X5" s="119"/>
      <c r="Y5" s="119"/>
      <c r="Z5" s="88"/>
      <c r="AA5" s="119"/>
      <c r="AB5" s="119"/>
      <c r="AC5" s="119"/>
      <c r="AD5" s="119"/>
      <c r="AE5" s="119"/>
      <c r="AF5" s="119"/>
      <c r="AG5" s="119"/>
      <c r="AH5" s="119"/>
      <c r="AI5" s="81"/>
    </row>
    <row r="6" spans="1:35" ht="15" customHeight="1" x14ac:dyDescent="0.15">
      <c r="A6" s="88"/>
      <c r="B6" s="9"/>
      <c r="C6" s="61" t="s">
        <v>1150</v>
      </c>
      <c r="D6" s="54" t="s">
        <v>1157</v>
      </c>
      <c r="E6" s="33"/>
      <c r="F6" s="33"/>
      <c r="G6" s="33"/>
      <c r="H6" s="33"/>
      <c r="I6" s="33"/>
      <c r="J6" s="33"/>
      <c r="K6" s="33"/>
      <c r="L6" s="33"/>
      <c r="M6" s="9"/>
      <c r="N6" s="1945"/>
      <c r="O6" s="1945"/>
      <c r="P6" s="1945"/>
      <c r="Q6" s="194" t="s">
        <v>17</v>
      </c>
      <c r="R6" s="1946"/>
      <c r="S6" s="1946"/>
      <c r="T6" s="194" t="s">
        <v>18</v>
      </c>
      <c r="U6" s="1946"/>
      <c r="V6" s="1946"/>
      <c r="W6" s="41" t="s">
        <v>19</v>
      </c>
      <c r="X6" s="120"/>
      <c r="Y6" s="119"/>
      <c r="Z6" s="88"/>
      <c r="AA6" s="119"/>
      <c r="AB6" s="119"/>
      <c r="AC6" s="119"/>
      <c r="AD6" s="119"/>
      <c r="AE6" s="119"/>
      <c r="AF6" s="119"/>
      <c r="AG6" s="119"/>
      <c r="AH6" s="119"/>
      <c r="AI6" s="81"/>
    </row>
    <row r="7" spans="1:35" ht="9" customHeight="1" x14ac:dyDescent="0.15">
      <c r="A7" s="88"/>
      <c r="B7" s="9"/>
      <c r="C7" s="126"/>
      <c r="D7" s="33"/>
      <c r="E7" s="33"/>
      <c r="F7" s="33"/>
      <c r="G7" s="33"/>
      <c r="H7" s="33"/>
      <c r="I7" s="33"/>
      <c r="J7" s="33"/>
      <c r="K7" s="33"/>
      <c r="L7" s="33"/>
      <c r="M7" s="33"/>
      <c r="N7" s="33"/>
      <c r="O7" s="33"/>
      <c r="P7" s="33"/>
      <c r="Q7" s="33"/>
      <c r="R7" s="33"/>
      <c r="S7" s="33"/>
      <c r="T7" s="33"/>
      <c r="U7" s="33"/>
      <c r="V7" s="33"/>
      <c r="W7" s="33"/>
      <c r="X7" s="119"/>
      <c r="Y7" s="119"/>
      <c r="Z7" s="88"/>
      <c r="AA7" s="119"/>
      <c r="AB7" s="119"/>
      <c r="AC7" s="119"/>
      <c r="AD7" s="119"/>
      <c r="AE7" s="119"/>
      <c r="AF7" s="119"/>
      <c r="AG7" s="119"/>
      <c r="AH7" s="119"/>
      <c r="AI7" s="81"/>
    </row>
    <row r="8" spans="1:35" ht="15" customHeight="1" x14ac:dyDescent="0.15">
      <c r="A8" s="88"/>
      <c r="B8" s="9"/>
      <c r="C8" s="61" t="s">
        <v>1151</v>
      </c>
      <c r="D8" s="54" t="s">
        <v>1152</v>
      </c>
      <c r="E8" s="126"/>
      <c r="F8" s="126"/>
      <c r="G8" s="126"/>
      <c r="H8" s="126"/>
      <c r="I8" s="126"/>
      <c r="J8" s="126"/>
      <c r="K8" s="126"/>
      <c r="L8" s="126"/>
      <c r="M8" s="126"/>
      <c r="N8" s="132" t="s">
        <v>253</v>
      </c>
      <c r="O8" s="33" t="s">
        <v>1153</v>
      </c>
      <c r="P8" s="5"/>
      <c r="Q8" s="126"/>
      <c r="R8" s="126"/>
      <c r="S8" s="132" t="s">
        <v>253</v>
      </c>
      <c r="T8" s="33" t="s">
        <v>1154</v>
      </c>
      <c r="U8" s="126"/>
      <c r="V8" s="126"/>
      <c r="W8" s="126"/>
      <c r="X8" s="119"/>
      <c r="Y8" s="119"/>
      <c r="Z8" s="88"/>
      <c r="AA8" s="119"/>
      <c r="AB8" s="119"/>
      <c r="AC8" s="119"/>
      <c r="AD8" s="119"/>
      <c r="AE8" s="119"/>
      <c r="AF8" s="119"/>
      <c r="AG8" s="119"/>
      <c r="AH8" s="119"/>
      <c r="AI8" s="81"/>
    </row>
    <row r="9" spans="1:35" ht="9" customHeight="1" x14ac:dyDescent="0.15">
      <c r="A9" s="88"/>
      <c r="B9" s="126"/>
      <c r="C9" s="126"/>
      <c r="D9" s="126"/>
      <c r="E9" s="126"/>
      <c r="F9" s="126"/>
      <c r="G9" s="126"/>
      <c r="H9" s="126"/>
      <c r="I9" s="126"/>
      <c r="J9" s="126"/>
      <c r="K9" s="126"/>
      <c r="L9" s="126"/>
      <c r="M9" s="126"/>
      <c r="N9" s="126"/>
      <c r="O9" s="126"/>
      <c r="P9" s="126"/>
      <c r="Q9" s="126"/>
      <c r="R9" s="126"/>
      <c r="S9" s="126"/>
      <c r="T9" s="126"/>
      <c r="U9" s="126"/>
      <c r="V9" s="126"/>
      <c r="W9" s="126"/>
      <c r="X9" s="119"/>
      <c r="Y9" s="119"/>
      <c r="Z9" s="88"/>
      <c r="AA9" s="119"/>
      <c r="AB9" s="119"/>
      <c r="AC9" s="119"/>
      <c r="AD9" s="119"/>
      <c r="AE9" s="119"/>
      <c r="AF9" s="119"/>
      <c r="AG9" s="119"/>
      <c r="AH9" s="119"/>
      <c r="AI9" s="81"/>
    </row>
    <row r="10" spans="1:35" ht="15" customHeight="1" x14ac:dyDescent="0.15">
      <c r="A10" s="88"/>
      <c r="B10" s="126"/>
      <c r="C10" s="61" t="s">
        <v>1151</v>
      </c>
      <c r="D10" s="54" t="s">
        <v>1155</v>
      </c>
      <c r="E10" s="126"/>
      <c r="F10" s="126"/>
      <c r="G10" s="126"/>
      <c r="H10" s="126"/>
      <c r="I10" s="126"/>
      <c r="J10" s="126"/>
      <c r="K10" s="126"/>
      <c r="L10" s="126"/>
      <c r="M10" s="126"/>
      <c r="N10" s="126"/>
      <c r="O10" s="126"/>
      <c r="P10" s="126"/>
      <c r="Q10" s="126"/>
      <c r="R10" s="126"/>
      <c r="S10" s="126"/>
      <c r="T10" s="126"/>
      <c r="U10" s="126"/>
      <c r="V10" s="126"/>
      <c r="W10" s="126"/>
      <c r="X10" s="119"/>
      <c r="Y10" s="119"/>
      <c r="Z10" s="88"/>
      <c r="AA10" s="119"/>
      <c r="AB10" s="119"/>
      <c r="AC10" s="119"/>
      <c r="AD10" s="119"/>
      <c r="AE10" s="119"/>
      <c r="AF10" s="119"/>
      <c r="AG10" s="119"/>
      <c r="AH10" s="119"/>
      <c r="AI10" s="81"/>
    </row>
    <row r="11" spans="1:35" ht="15" customHeight="1" x14ac:dyDescent="0.15">
      <c r="A11" s="88"/>
      <c r="B11" s="126"/>
      <c r="C11" s="1665"/>
      <c r="D11" s="1666"/>
      <c r="E11" s="1666"/>
      <c r="F11" s="1666"/>
      <c r="G11" s="1666"/>
      <c r="H11" s="1666"/>
      <c r="I11" s="1666"/>
      <c r="J11" s="1666"/>
      <c r="K11" s="1666"/>
      <c r="L11" s="1666"/>
      <c r="M11" s="1666"/>
      <c r="N11" s="1666"/>
      <c r="O11" s="1666"/>
      <c r="P11" s="1666"/>
      <c r="Q11" s="1666"/>
      <c r="R11" s="1666"/>
      <c r="S11" s="1666"/>
      <c r="T11" s="1666"/>
      <c r="U11" s="1666"/>
      <c r="V11" s="1666"/>
      <c r="W11" s="1666"/>
      <c r="X11" s="1667"/>
      <c r="Y11" s="119"/>
      <c r="Z11" s="88"/>
      <c r="AA11" s="119"/>
      <c r="AB11" s="119"/>
      <c r="AC11" s="119"/>
      <c r="AD11" s="119"/>
      <c r="AE11" s="119"/>
      <c r="AF11" s="119"/>
      <c r="AG11" s="119"/>
      <c r="AH11" s="119"/>
      <c r="AI11" s="81"/>
    </row>
    <row r="12" spans="1:35" ht="15" customHeight="1" x14ac:dyDescent="0.15">
      <c r="A12" s="88"/>
      <c r="B12" s="126"/>
      <c r="C12" s="1668"/>
      <c r="D12" s="1669"/>
      <c r="E12" s="1669"/>
      <c r="F12" s="1669"/>
      <c r="G12" s="1669"/>
      <c r="H12" s="1669"/>
      <c r="I12" s="1669"/>
      <c r="J12" s="1669"/>
      <c r="K12" s="1669"/>
      <c r="L12" s="1669"/>
      <c r="M12" s="1669"/>
      <c r="N12" s="1669"/>
      <c r="O12" s="1669"/>
      <c r="P12" s="1669"/>
      <c r="Q12" s="1669"/>
      <c r="R12" s="1669"/>
      <c r="S12" s="1669"/>
      <c r="T12" s="1669"/>
      <c r="U12" s="1669"/>
      <c r="V12" s="1669"/>
      <c r="W12" s="1669"/>
      <c r="X12" s="1670"/>
      <c r="Y12" s="119"/>
      <c r="Z12" s="88"/>
      <c r="AA12" s="119"/>
      <c r="AB12" s="119"/>
      <c r="AC12" s="119"/>
      <c r="AD12" s="119"/>
      <c r="AE12" s="119"/>
      <c r="AF12" s="119"/>
      <c r="AG12" s="119"/>
      <c r="AH12" s="119"/>
      <c r="AI12" s="81"/>
    </row>
    <row r="13" spans="1:35" ht="9" customHeight="1" x14ac:dyDescent="0.15">
      <c r="A13" s="88"/>
      <c r="B13" s="126"/>
      <c r="C13" s="115"/>
      <c r="D13" s="115"/>
      <c r="E13" s="115"/>
      <c r="F13" s="115"/>
      <c r="G13" s="115"/>
      <c r="H13" s="115"/>
      <c r="I13" s="115"/>
      <c r="J13" s="115"/>
      <c r="K13" s="115"/>
      <c r="L13" s="115"/>
      <c r="M13" s="115"/>
      <c r="N13" s="115"/>
      <c r="O13" s="115"/>
      <c r="P13" s="115"/>
      <c r="Q13" s="115"/>
      <c r="R13" s="115"/>
      <c r="S13" s="115"/>
      <c r="T13" s="115"/>
      <c r="U13" s="115"/>
      <c r="V13" s="115"/>
      <c r="W13" s="9"/>
      <c r="X13" s="119"/>
      <c r="Y13" s="119"/>
      <c r="Z13" s="88"/>
      <c r="AA13" s="119"/>
      <c r="AB13" s="119"/>
      <c r="AC13" s="119"/>
      <c r="AD13" s="119"/>
      <c r="AE13" s="119"/>
      <c r="AF13" s="119"/>
      <c r="AG13" s="119"/>
      <c r="AH13" s="119"/>
      <c r="AI13" s="81"/>
    </row>
    <row r="14" spans="1:35" ht="15" customHeight="1" x14ac:dyDescent="0.15">
      <c r="A14" s="88"/>
      <c r="B14" s="126"/>
      <c r="C14" s="61" t="s">
        <v>1151</v>
      </c>
      <c r="D14" s="54" t="s">
        <v>1156</v>
      </c>
      <c r="E14" s="126"/>
      <c r="F14" s="126"/>
      <c r="G14" s="126"/>
      <c r="H14" s="126"/>
      <c r="I14" s="126"/>
      <c r="J14" s="126"/>
      <c r="K14" s="126"/>
      <c r="L14" s="126"/>
      <c r="M14" s="126"/>
      <c r="N14" s="126"/>
      <c r="O14" s="126"/>
      <c r="P14" s="126"/>
      <c r="Q14" s="126"/>
      <c r="R14" s="126"/>
      <c r="S14" s="126"/>
      <c r="T14" s="126"/>
      <c r="U14" s="126"/>
      <c r="V14" s="126"/>
      <c r="W14" s="126"/>
      <c r="X14" s="119"/>
      <c r="Y14" s="119"/>
      <c r="Z14" s="88"/>
      <c r="AA14" s="119"/>
      <c r="AB14" s="119"/>
      <c r="AC14" s="119"/>
      <c r="AD14" s="119"/>
      <c r="AE14" s="119"/>
      <c r="AF14" s="119"/>
      <c r="AG14" s="119"/>
      <c r="AH14" s="119"/>
      <c r="AI14" s="81"/>
    </row>
    <row r="15" spans="1:35" ht="15" customHeight="1" x14ac:dyDescent="0.15">
      <c r="A15" s="88"/>
      <c r="B15" s="126"/>
      <c r="C15" s="1665"/>
      <c r="D15" s="1666"/>
      <c r="E15" s="1666"/>
      <c r="F15" s="1666"/>
      <c r="G15" s="1666"/>
      <c r="H15" s="1666"/>
      <c r="I15" s="1666"/>
      <c r="J15" s="1666"/>
      <c r="K15" s="1666"/>
      <c r="L15" s="1666"/>
      <c r="M15" s="1666"/>
      <c r="N15" s="1666"/>
      <c r="O15" s="1666"/>
      <c r="P15" s="1666"/>
      <c r="Q15" s="1666"/>
      <c r="R15" s="1666"/>
      <c r="S15" s="1666"/>
      <c r="T15" s="1666"/>
      <c r="U15" s="1666"/>
      <c r="V15" s="1666"/>
      <c r="W15" s="1666"/>
      <c r="X15" s="1667"/>
      <c r="Y15" s="119"/>
      <c r="Z15" s="88"/>
      <c r="AA15" s="119"/>
      <c r="AB15" s="119"/>
      <c r="AC15" s="119"/>
      <c r="AD15" s="119"/>
      <c r="AE15" s="119"/>
      <c r="AF15" s="119"/>
      <c r="AG15" s="119"/>
      <c r="AH15" s="119"/>
      <c r="AI15" s="81"/>
    </row>
    <row r="16" spans="1:35" ht="15" customHeight="1" x14ac:dyDescent="0.15">
      <c r="A16" s="88"/>
      <c r="B16" s="126"/>
      <c r="C16" s="1668"/>
      <c r="D16" s="1669"/>
      <c r="E16" s="1669"/>
      <c r="F16" s="1669"/>
      <c r="G16" s="1669"/>
      <c r="H16" s="1669"/>
      <c r="I16" s="1669"/>
      <c r="J16" s="1669"/>
      <c r="K16" s="1669"/>
      <c r="L16" s="1669"/>
      <c r="M16" s="1669"/>
      <c r="N16" s="1669"/>
      <c r="O16" s="1669"/>
      <c r="P16" s="1669"/>
      <c r="Q16" s="1669"/>
      <c r="R16" s="1669"/>
      <c r="S16" s="1669"/>
      <c r="T16" s="1669"/>
      <c r="U16" s="1669"/>
      <c r="V16" s="1669"/>
      <c r="W16" s="1669"/>
      <c r="X16" s="1670"/>
      <c r="Y16" s="119"/>
      <c r="Z16" s="88"/>
      <c r="AA16" s="119"/>
      <c r="AB16" s="119"/>
      <c r="AC16" s="119"/>
      <c r="AD16" s="119"/>
      <c r="AE16" s="119"/>
      <c r="AF16" s="119"/>
      <c r="AG16" s="119"/>
      <c r="AH16" s="119"/>
      <c r="AI16" s="81"/>
    </row>
    <row r="17" spans="1:35" ht="15" customHeight="1" x14ac:dyDescent="0.15">
      <c r="A17" s="88"/>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88"/>
      <c r="AA17" s="119"/>
      <c r="AB17" s="119"/>
      <c r="AC17" s="119"/>
      <c r="AD17" s="119"/>
      <c r="AE17" s="119"/>
      <c r="AF17" s="119"/>
      <c r="AG17" s="119"/>
      <c r="AH17" s="119"/>
      <c r="AI17" s="81"/>
    </row>
    <row r="18" spans="1:35" ht="15" customHeight="1" x14ac:dyDescent="0.15">
      <c r="A18" s="88"/>
      <c r="B18" s="61" t="s">
        <v>251</v>
      </c>
      <c r="C18" s="54" t="s">
        <v>1158</v>
      </c>
      <c r="D18" s="126"/>
      <c r="E18" s="126"/>
      <c r="F18" s="126"/>
      <c r="G18" s="126"/>
      <c r="H18" s="126"/>
      <c r="I18" s="126"/>
      <c r="J18" s="126"/>
      <c r="K18" s="126"/>
      <c r="L18" s="126"/>
      <c r="M18" s="126"/>
      <c r="N18" s="126"/>
      <c r="O18" s="126"/>
      <c r="P18" s="126"/>
      <c r="Q18" s="126"/>
      <c r="R18" s="126"/>
      <c r="S18" s="126"/>
      <c r="T18" s="126"/>
      <c r="U18" s="126"/>
      <c r="V18" s="126"/>
      <c r="W18" s="126"/>
      <c r="X18" s="119"/>
      <c r="Y18" s="119"/>
      <c r="Z18" s="88"/>
      <c r="AA18" s="119"/>
      <c r="AB18" s="119"/>
      <c r="AC18" s="119"/>
      <c r="AD18" s="119"/>
      <c r="AE18" s="119"/>
      <c r="AF18" s="119"/>
      <c r="AG18" s="119"/>
      <c r="AH18" s="119"/>
      <c r="AI18" s="81"/>
    </row>
    <row r="19" spans="1:35" ht="9" customHeight="1" x14ac:dyDescent="0.15">
      <c r="A19" s="88"/>
      <c r="B19" s="126"/>
      <c r="C19" s="33"/>
      <c r="D19" s="126"/>
      <c r="E19" s="126"/>
      <c r="F19" s="126"/>
      <c r="G19" s="126"/>
      <c r="H19" s="126"/>
      <c r="I19" s="126"/>
      <c r="J19" s="126"/>
      <c r="K19" s="126"/>
      <c r="L19" s="126"/>
      <c r="M19" s="126"/>
      <c r="N19" s="126"/>
      <c r="O19" s="126"/>
      <c r="P19" s="126"/>
      <c r="Q19" s="126"/>
      <c r="R19" s="126"/>
      <c r="S19" s="126"/>
      <c r="T19" s="126"/>
      <c r="U19" s="126"/>
      <c r="V19" s="126"/>
      <c r="W19" s="126"/>
      <c r="X19" s="119"/>
      <c r="Y19" s="119"/>
      <c r="Z19" s="88"/>
      <c r="AA19" s="119"/>
      <c r="AB19" s="119"/>
      <c r="AC19" s="119"/>
      <c r="AD19" s="119"/>
      <c r="AE19" s="119"/>
      <c r="AF19" s="119"/>
      <c r="AG19" s="119"/>
      <c r="AH19" s="119"/>
      <c r="AI19" s="81"/>
    </row>
    <row r="20" spans="1:35" ht="15" customHeight="1" x14ac:dyDescent="0.15">
      <c r="A20" s="88"/>
      <c r="B20" s="9"/>
      <c r="C20" s="61" t="s">
        <v>1159</v>
      </c>
      <c r="D20" s="54" t="s">
        <v>1163</v>
      </c>
      <c r="E20" s="126"/>
      <c r="F20" s="126"/>
      <c r="G20" s="126"/>
      <c r="H20" s="126"/>
      <c r="I20" s="126"/>
      <c r="J20" s="126"/>
      <c r="K20" s="126"/>
      <c r="L20" s="126"/>
      <c r="M20" s="299"/>
      <c r="N20" s="1945"/>
      <c r="O20" s="1945"/>
      <c r="P20" s="1945"/>
      <c r="Q20" s="194" t="s">
        <v>17</v>
      </c>
      <c r="R20" s="1946"/>
      <c r="S20" s="1946"/>
      <c r="T20" s="194" t="s">
        <v>18</v>
      </c>
      <c r="U20" s="1946"/>
      <c r="V20" s="1946"/>
      <c r="W20" s="41" t="s">
        <v>19</v>
      </c>
      <c r="X20" s="120"/>
      <c r="Y20" s="119"/>
      <c r="Z20" s="88"/>
      <c r="AA20" s="119"/>
      <c r="AB20" s="119"/>
      <c r="AC20" s="119"/>
      <c r="AD20" s="119"/>
      <c r="AE20" s="119"/>
      <c r="AF20" s="119"/>
      <c r="AG20" s="119"/>
      <c r="AH20" s="119"/>
      <c r="AI20" s="81"/>
    </row>
    <row r="21" spans="1:35" ht="9" customHeight="1" x14ac:dyDescent="0.15">
      <c r="A21" s="88"/>
      <c r="B21" s="9"/>
      <c r="C21" s="126"/>
      <c r="D21" s="33"/>
      <c r="E21" s="126"/>
      <c r="F21" s="126"/>
      <c r="G21" s="126"/>
      <c r="H21" s="126"/>
      <c r="I21" s="126"/>
      <c r="J21" s="126"/>
      <c r="K21" s="126"/>
      <c r="L21" s="126"/>
      <c r="M21" s="126"/>
      <c r="N21" s="126"/>
      <c r="O21" s="126"/>
      <c r="P21" s="126"/>
      <c r="Q21" s="126"/>
      <c r="R21" s="126"/>
      <c r="S21" s="126"/>
      <c r="T21" s="126"/>
      <c r="U21" s="126"/>
      <c r="V21" s="126"/>
      <c r="W21" s="126"/>
      <c r="X21" s="119"/>
      <c r="Y21" s="119"/>
      <c r="Z21" s="88"/>
      <c r="AA21" s="119"/>
      <c r="AB21" s="119"/>
      <c r="AC21" s="119"/>
      <c r="AD21" s="119"/>
      <c r="AE21" s="119"/>
      <c r="AF21" s="119"/>
      <c r="AG21" s="119"/>
      <c r="AH21" s="119"/>
      <c r="AI21" s="81"/>
    </row>
    <row r="22" spans="1:35" ht="15" customHeight="1" x14ac:dyDescent="0.15">
      <c r="A22" s="88"/>
      <c r="B22" s="9"/>
      <c r="C22" s="61" t="s">
        <v>1160</v>
      </c>
      <c r="D22" s="54" t="s">
        <v>1164</v>
      </c>
      <c r="E22" s="126"/>
      <c r="F22" s="126"/>
      <c r="G22" s="126"/>
      <c r="H22" s="126"/>
      <c r="I22" s="126"/>
      <c r="J22" s="126"/>
      <c r="K22" s="126"/>
      <c r="L22" s="126"/>
      <c r="M22" s="126"/>
      <c r="N22" s="132" t="s">
        <v>253</v>
      </c>
      <c r="O22" s="33" t="s">
        <v>1153</v>
      </c>
      <c r="P22" s="5"/>
      <c r="Q22" s="126"/>
      <c r="R22" s="126"/>
      <c r="S22" s="132" t="s">
        <v>253</v>
      </c>
      <c r="T22" s="33" t="s">
        <v>1154</v>
      </c>
      <c r="U22" s="126"/>
      <c r="V22" s="126"/>
      <c r="W22" s="126"/>
      <c r="X22" s="119"/>
      <c r="Y22" s="119"/>
      <c r="Z22" s="88"/>
      <c r="AA22" s="119"/>
      <c r="AB22" s="119"/>
      <c r="AC22" s="119"/>
      <c r="AD22" s="119"/>
      <c r="AE22" s="119"/>
      <c r="AF22" s="119"/>
      <c r="AG22" s="119"/>
      <c r="AH22" s="119"/>
      <c r="AI22" s="81"/>
    </row>
    <row r="23" spans="1:35" ht="9" customHeight="1" x14ac:dyDescent="0.15">
      <c r="A23" s="88"/>
      <c r="B23" s="126"/>
      <c r="C23" s="126"/>
      <c r="D23" s="126"/>
      <c r="E23" s="126"/>
      <c r="F23" s="126"/>
      <c r="G23" s="126"/>
      <c r="H23" s="126"/>
      <c r="I23" s="126"/>
      <c r="J23" s="126"/>
      <c r="K23" s="126"/>
      <c r="L23" s="126"/>
      <c r="M23" s="126"/>
      <c r="N23" s="126"/>
      <c r="O23" s="126"/>
      <c r="P23" s="126"/>
      <c r="Q23" s="126"/>
      <c r="R23" s="126"/>
      <c r="S23" s="126"/>
      <c r="T23" s="126"/>
      <c r="U23" s="126"/>
      <c r="V23" s="126"/>
      <c r="W23" s="126"/>
      <c r="X23" s="119"/>
      <c r="Y23" s="119"/>
      <c r="Z23" s="88"/>
      <c r="AA23" s="119"/>
      <c r="AB23" s="119"/>
      <c r="AC23" s="119"/>
      <c r="AD23" s="119"/>
      <c r="AE23" s="119"/>
      <c r="AF23" s="119"/>
      <c r="AG23" s="119"/>
      <c r="AH23" s="119"/>
      <c r="AI23" s="81"/>
    </row>
    <row r="24" spans="1:35" ht="15" customHeight="1" x14ac:dyDescent="0.15">
      <c r="A24" s="88"/>
      <c r="B24" s="126"/>
      <c r="C24" s="61" t="s">
        <v>126</v>
      </c>
      <c r="D24" s="54" t="s">
        <v>1161</v>
      </c>
      <c r="E24" s="126"/>
      <c r="F24" s="126"/>
      <c r="G24" s="126"/>
      <c r="H24" s="126"/>
      <c r="I24" s="126"/>
      <c r="J24" s="126"/>
      <c r="K24" s="126"/>
      <c r="L24" s="126"/>
      <c r="M24" s="126"/>
      <c r="N24" s="126"/>
      <c r="O24" s="126"/>
      <c r="P24" s="126"/>
      <c r="Q24" s="126"/>
      <c r="R24" s="126"/>
      <c r="S24" s="126"/>
      <c r="T24" s="126"/>
      <c r="U24" s="126"/>
      <c r="V24" s="126"/>
      <c r="W24" s="126"/>
      <c r="X24" s="119"/>
      <c r="Y24" s="119"/>
      <c r="Z24" s="88"/>
      <c r="AA24" s="119"/>
      <c r="AB24" s="119"/>
      <c r="AC24" s="119"/>
      <c r="AD24" s="119"/>
      <c r="AE24" s="119"/>
      <c r="AF24" s="119"/>
      <c r="AG24" s="119"/>
      <c r="AH24" s="119"/>
      <c r="AI24" s="81"/>
    </row>
    <row r="25" spans="1:35" ht="15" customHeight="1" x14ac:dyDescent="0.15">
      <c r="A25" s="88"/>
      <c r="B25" s="126"/>
      <c r="C25" s="1665"/>
      <c r="D25" s="1666"/>
      <c r="E25" s="1666"/>
      <c r="F25" s="1666"/>
      <c r="G25" s="1666"/>
      <c r="H25" s="1666"/>
      <c r="I25" s="1666"/>
      <c r="J25" s="1666"/>
      <c r="K25" s="1666"/>
      <c r="L25" s="1666"/>
      <c r="M25" s="1666"/>
      <c r="N25" s="1666"/>
      <c r="O25" s="1666"/>
      <c r="P25" s="1666"/>
      <c r="Q25" s="1666"/>
      <c r="R25" s="1666"/>
      <c r="S25" s="1666"/>
      <c r="T25" s="1666"/>
      <c r="U25" s="1666"/>
      <c r="V25" s="1666"/>
      <c r="W25" s="1666"/>
      <c r="X25" s="1667"/>
      <c r="Y25" s="119"/>
      <c r="Z25" s="88"/>
      <c r="AA25" s="119"/>
      <c r="AB25" s="119"/>
      <c r="AC25" s="119"/>
      <c r="AD25" s="119"/>
      <c r="AE25" s="119"/>
      <c r="AF25" s="119"/>
      <c r="AG25" s="119"/>
      <c r="AH25" s="119"/>
      <c r="AI25" s="81"/>
    </row>
    <row r="26" spans="1:35" ht="15" customHeight="1" x14ac:dyDescent="0.15">
      <c r="A26" s="88"/>
      <c r="B26" s="126"/>
      <c r="C26" s="1668"/>
      <c r="D26" s="1669"/>
      <c r="E26" s="1669"/>
      <c r="F26" s="1669"/>
      <c r="G26" s="1669"/>
      <c r="H26" s="1669"/>
      <c r="I26" s="1669"/>
      <c r="J26" s="1669"/>
      <c r="K26" s="1669"/>
      <c r="L26" s="1669"/>
      <c r="M26" s="1669"/>
      <c r="N26" s="1669"/>
      <c r="O26" s="1669"/>
      <c r="P26" s="1669"/>
      <c r="Q26" s="1669"/>
      <c r="R26" s="1669"/>
      <c r="S26" s="1669"/>
      <c r="T26" s="1669"/>
      <c r="U26" s="1669"/>
      <c r="V26" s="1669"/>
      <c r="W26" s="1669"/>
      <c r="X26" s="1670"/>
      <c r="Y26" s="119"/>
      <c r="Z26" s="88"/>
      <c r="AA26" s="119"/>
      <c r="AB26" s="119"/>
      <c r="AC26" s="119"/>
      <c r="AD26" s="119"/>
      <c r="AE26" s="119"/>
      <c r="AF26" s="119"/>
      <c r="AG26" s="119"/>
      <c r="AH26" s="119"/>
      <c r="AI26" s="81"/>
    </row>
    <row r="27" spans="1:35" ht="9" customHeight="1" x14ac:dyDescent="0.15">
      <c r="A27" s="88"/>
      <c r="B27" s="126"/>
      <c r="C27" s="115"/>
      <c r="D27" s="115"/>
      <c r="E27" s="115"/>
      <c r="F27" s="115"/>
      <c r="G27" s="115"/>
      <c r="H27" s="115"/>
      <c r="I27" s="115"/>
      <c r="J27" s="115"/>
      <c r="K27" s="115"/>
      <c r="L27" s="115"/>
      <c r="M27" s="115"/>
      <c r="N27" s="115"/>
      <c r="O27" s="115"/>
      <c r="P27" s="115"/>
      <c r="Q27" s="115"/>
      <c r="R27" s="115"/>
      <c r="S27" s="115"/>
      <c r="T27" s="115"/>
      <c r="U27" s="115"/>
      <c r="V27" s="115"/>
      <c r="W27" s="33"/>
      <c r="X27" s="119"/>
      <c r="Y27" s="119"/>
      <c r="Z27" s="88"/>
      <c r="AA27" s="119"/>
      <c r="AB27" s="119"/>
      <c r="AC27" s="119"/>
      <c r="AD27" s="119"/>
      <c r="AE27" s="119"/>
      <c r="AF27" s="119"/>
      <c r="AG27" s="119"/>
      <c r="AH27" s="119"/>
      <c r="AI27" s="81"/>
    </row>
    <row r="28" spans="1:35" ht="15" customHeight="1" x14ac:dyDescent="0.15">
      <c r="A28" s="88"/>
      <c r="B28" s="126"/>
      <c r="C28" s="61" t="s">
        <v>126</v>
      </c>
      <c r="D28" s="54" t="s">
        <v>1162</v>
      </c>
      <c r="E28" s="126"/>
      <c r="F28" s="126"/>
      <c r="G28" s="126"/>
      <c r="H28" s="126"/>
      <c r="I28" s="126"/>
      <c r="J28" s="126"/>
      <c r="K28" s="126"/>
      <c r="L28" s="126"/>
      <c r="M28" s="126"/>
      <c r="N28" s="126"/>
      <c r="O28" s="126"/>
      <c r="P28" s="126"/>
      <c r="Q28" s="126"/>
      <c r="R28" s="126"/>
      <c r="S28" s="126"/>
      <c r="T28" s="126"/>
      <c r="U28" s="126"/>
      <c r="V28" s="126"/>
      <c r="W28" s="126"/>
      <c r="X28" s="119"/>
      <c r="Y28" s="119"/>
      <c r="Z28" s="88"/>
      <c r="AA28" s="119"/>
      <c r="AB28" s="119"/>
      <c r="AC28" s="119"/>
      <c r="AD28" s="119"/>
      <c r="AE28" s="119"/>
      <c r="AF28" s="119"/>
      <c r="AG28" s="119"/>
      <c r="AH28" s="119"/>
      <c r="AI28" s="81"/>
    </row>
    <row r="29" spans="1:35" ht="15" customHeight="1" x14ac:dyDescent="0.15">
      <c r="A29" s="88"/>
      <c r="B29" s="126"/>
      <c r="C29" s="1665"/>
      <c r="D29" s="1666"/>
      <c r="E29" s="1666"/>
      <c r="F29" s="1666"/>
      <c r="G29" s="1666"/>
      <c r="H29" s="1666"/>
      <c r="I29" s="1666"/>
      <c r="J29" s="1666"/>
      <c r="K29" s="1666"/>
      <c r="L29" s="1666"/>
      <c r="M29" s="1666"/>
      <c r="N29" s="1666"/>
      <c r="O29" s="1666"/>
      <c r="P29" s="1666"/>
      <c r="Q29" s="1666"/>
      <c r="R29" s="1666"/>
      <c r="S29" s="1666"/>
      <c r="T29" s="1666"/>
      <c r="U29" s="1666"/>
      <c r="V29" s="1666"/>
      <c r="W29" s="1666"/>
      <c r="X29" s="1667"/>
      <c r="Y29" s="119"/>
      <c r="Z29" s="88"/>
      <c r="AA29" s="119"/>
      <c r="AB29" s="119"/>
      <c r="AC29" s="119"/>
      <c r="AD29" s="119"/>
      <c r="AE29" s="119"/>
      <c r="AF29" s="119"/>
      <c r="AG29" s="119"/>
      <c r="AH29" s="119"/>
      <c r="AI29" s="81"/>
    </row>
    <row r="30" spans="1:35" ht="15" customHeight="1" x14ac:dyDescent="0.15">
      <c r="A30" s="88"/>
      <c r="B30" s="126"/>
      <c r="C30" s="1668"/>
      <c r="D30" s="1669"/>
      <c r="E30" s="1669"/>
      <c r="F30" s="1669"/>
      <c r="G30" s="1669"/>
      <c r="H30" s="1669"/>
      <c r="I30" s="1669"/>
      <c r="J30" s="1669"/>
      <c r="K30" s="1669"/>
      <c r="L30" s="1669"/>
      <c r="M30" s="1669"/>
      <c r="N30" s="1669"/>
      <c r="O30" s="1669"/>
      <c r="P30" s="1669"/>
      <c r="Q30" s="1669"/>
      <c r="R30" s="1669"/>
      <c r="S30" s="1669"/>
      <c r="T30" s="1669"/>
      <c r="U30" s="1669"/>
      <c r="V30" s="1669"/>
      <c r="W30" s="1669"/>
      <c r="X30" s="1670"/>
      <c r="Y30" s="119"/>
      <c r="Z30" s="88"/>
      <c r="AA30" s="119"/>
      <c r="AB30" s="119"/>
      <c r="AC30" s="119"/>
      <c r="AD30" s="119"/>
      <c r="AE30" s="119"/>
      <c r="AF30" s="119"/>
      <c r="AG30" s="119"/>
      <c r="AH30" s="119"/>
      <c r="AI30" s="81"/>
    </row>
    <row r="31" spans="1:35" ht="15" customHeight="1" x14ac:dyDescent="0.15">
      <c r="A31" s="88"/>
      <c r="B31" s="126"/>
      <c r="C31" s="126"/>
      <c r="D31" s="126"/>
      <c r="E31" s="126"/>
      <c r="F31" s="126"/>
      <c r="G31" s="126"/>
      <c r="H31" s="126"/>
      <c r="I31" s="126"/>
      <c r="J31" s="126"/>
      <c r="K31" s="126"/>
      <c r="L31" s="126"/>
      <c r="M31" s="126"/>
      <c r="N31" s="126"/>
      <c r="O31" s="126"/>
      <c r="P31" s="126"/>
      <c r="Q31" s="126"/>
      <c r="R31" s="126"/>
      <c r="S31" s="126"/>
      <c r="T31" s="126"/>
      <c r="U31" s="126"/>
      <c r="V31" s="126"/>
      <c r="W31" s="126"/>
      <c r="X31" s="119"/>
      <c r="Y31" s="119"/>
      <c r="Z31" s="88"/>
      <c r="AA31" s="119"/>
      <c r="AB31" s="119"/>
      <c r="AC31" s="119"/>
      <c r="AD31" s="119"/>
      <c r="AE31" s="119"/>
      <c r="AF31" s="119"/>
      <c r="AG31" s="119"/>
      <c r="AH31" s="119"/>
      <c r="AI31" s="81"/>
    </row>
    <row r="32" spans="1:35" ht="15" customHeight="1" x14ac:dyDescent="0.15">
      <c r="A32" s="88"/>
      <c r="B32" s="61" t="s">
        <v>1148</v>
      </c>
      <c r="C32" s="54" t="s">
        <v>1165</v>
      </c>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19"/>
      <c r="AI32" s="81"/>
    </row>
    <row r="33" spans="1:35" ht="15" customHeight="1" x14ac:dyDescent="0.15">
      <c r="A33" s="88"/>
      <c r="B33" s="1939" t="s">
        <v>1166</v>
      </c>
      <c r="C33" s="1939"/>
      <c r="D33" s="1939"/>
      <c r="E33" s="1939"/>
      <c r="F33" s="1939" t="s">
        <v>307</v>
      </c>
      <c r="G33" s="1939"/>
      <c r="H33" s="1939"/>
      <c r="I33" s="1939"/>
      <c r="J33" s="1939" t="s">
        <v>1167</v>
      </c>
      <c r="K33" s="1939"/>
      <c r="L33" s="1939"/>
      <c r="M33" s="1939"/>
      <c r="N33" s="1939" t="s">
        <v>1168</v>
      </c>
      <c r="O33" s="1939"/>
      <c r="P33" s="1939"/>
      <c r="Q33" s="1939"/>
      <c r="R33" s="1939" t="s">
        <v>1169</v>
      </c>
      <c r="S33" s="1939"/>
      <c r="T33" s="1939"/>
      <c r="U33" s="1939"/>
      <c r="V33" s="1939" t="s">
        <v>1170</v>
      </c>
      <c r="W33" s="1939"/>
      <c r="X33" s="1939"/>
      <c r="Y33" s="1939"/>
      <c r="Z33" s="1939" t="s">
        <v>1171</v>
      </c>
      <c r="AA33" s="1939"/>
      <c r="AB33" s="1939"/>
      <c r="AC33" s="1939"/>
      <c r="AD33" s="1939" t="s">
        <v>1172</v>
      </c>
      <c r="AE33" s="1939"/>
      <c r="AF33" s="1939"/>
      <c r="AG33" s="1939"/>
      <c r="AH33" s="119"/>
      <c r="AI33" s="81"/>
    </row>
    <row r="34" spans="1:35" ht="15" customHeight="1" x14ac:dyDescent="0.15">
      <c r="A34" s="88"/>
      <c r="B34" s="1939"/>
      <c r="C34" s="1939"/>
      <c r="D34" s="1939"/>
      <c r="E34" s="1939"/>
      <c r="F34" s="1939"/>
      <c r="G34" s="1939"/>
      <c r="H34" s="1939"/>
      <c r="I34" s="1939"/>
      <c r="J34" s="1939"/>
      <c r="K34" s="1939"/>
      <c r="L34" s="1939"/>
      <c r="M34" s="1939"/>
      <c r="N34" s="1939"/>
      <c r="O34" s="1939"/>
      <c r="P34" s="1939"/>
      <c r="Q34" s="1939"/>
      <c r="R34" s="1939"/>
      <c r="S34" s="1939"/>
      <c r="T34" s="1939"/>
      <c r="U34" s="1939"/>
      <c r="V34" s="1939"/>
      <c r="W34" s="1939"/>
      <c r="X34" s="1939"/>
      <c r="Y34" s="1939"/>
      <c r="Z34" s="1939"/>
      <c r="AA34" s="1939"/>
      <c r="AB34" s="1939"/>
      <c r="AC34" s="1939"/>
      <c r="AD34" s="1939"/>
      <c r="AE34" s="1939"/>
      <c r="AF34" s="1939"/>
      <c r="AG34" s="1939"/>
      <c r="AH34" s="119"/>
      <c r="AI34" s="81"/>
    </row>
    <row r="35" spans="1:35" ht="15" customHeight="1" thickBot="1" x14ac:dyDescent="0.2">
      <c r="A35" s="88"/>
      <c r="B35" s="1940"/>
      <c r="C35" s="1940"/>
      <c r="D35" s="1940"/>
      <c r="E35" s="1940"/>
      <c r="F35" s="1940"/>
      <c r="G35" s="1940"/>
      <c r="H35" s="1940"/>
      <c r="I35" s="1940"/>
      <c r="J35" s="1940"/>
      <c r="K35" s="1940"/>
      <c r="L35" s="1940"/>
      <c r="M35" s="1940"/>
      <c r="N35" s="1940"/>
      <c r="O35" s="1940"/>
      <c r="P35" s="1940"/>
      <c r="Q35" s="1940"/>
      <c r="R35" s="1940"/>
      <c r="S35" s="1940"/>
      <c r="T35" s="1940"/>
      <c r="U35" s="1940"/>
      <c r="V35" s="1940"/>
      <c r="W35" s="1940"/>
      <c r="X35" s="1940"/>
      <c r="Y35" s="1940"/>
      <c r="Z35" s="1940"/>
      <c r="AA35" s="1940"/>
      <c r="AB35" s="1940"/>
      <c r="AC35" s="1940"/>
      <c r="AD35" s="1940"/>
      <c r="AE35" s="1940"/>
      <c r="AF35" s="1940"/>
      <c r="AG35" s="1940"/>
      <c r="AH35" s="119"/>
      <c r="AI35" s="81"/>
    </row>
    <row r="36" spans="1:35" ht="15" customHeight="1" thickTop="1" x14ac:dyDescent="0.15">
      <c r="A36" s="88"/>
      <c r="B36" s="1408" t="s">
        <v>264</v>
      </c>
      <c r="C36" s="1408"/>
      <c r="D36" s="1408"/>
      <c r="E36" s="1408"/>
      <c r="F36" s="1408" t="s">
        <v>1043</v>
      </c>
      <c r="G36" s="1408"/>
      <c r="H36" s="1408"/>
      <c r="I36" s="1408"/>
      <c r="J36" s="1943"/>
      <c r="K36" s="1943"/>
      <c r="L36" s="1943"/>
      <c r="M36" s="1943"/>
      <c r="N36" s="1943"/>
      <c r="O36" s="1943"/>
      <c r="P36" s="1943"/>
      <c r="Q36" s="1943"/>
      <c r="R36" s="1944">
        <f>J36-N36</f>
        <v>0</v>
      </c>
      <c r="S36" s="1944"/>
      <c r="T36" s="1944"/>
      <c r="U36" s="1944"/>
      <c r="V36" s="1941"/>
      <c r="W36" s="1941"/>
      <c r="X36" s="1941"/>
      <c r="Y36" s="1941"/>
      <c r="Z36" s="1941"/>
      <c r="AA36" s="1941"/>
      <c r="AB36" s="1941"/>
      <c r="AC36" s="1941"/>
      <c r="AD36" s="1942" t="e">
        <f>N36/Z36</f>
        <v>#DIV/0!</v>
      </c>
      <c r="AE36" s="1942"/>
      <c r="AF36" s="1942"/>
      <c r="AG36" s="1942"/>
      <c r="AH36" s="119"/>
      <c r="AI36" s="81"/>
    </row>
    <row r="37" spans="1:35" ht="15" customHeight="1" x14ac:dyDescent="0.15">
      <c r="A37" s="88"/>
      <c r="B37" s="1162"/>
      <c r="C37" s="1162"/>
      <c r="D37" s="1162"/>
      <c r="E37" s="1162"/>
      <c r="F37" s="1162" t="s">
        <v>1058</v>
      </c>
      <c r="G37" s="1162"/>
      <c r="H37" s="1162"/>
      <c r="I37" s="1162"/>
      <c r="J37" s="1937"/>
      <c r="K37" s="1937"/>
      <c r="L37" s="1937"/>
      <c r="M37" s="1937"/>
      <c r="N37" s="1937"/>
      <c r="O37" s="1937"/>
      <c r="P37" s="1937"/>
      <c r="Q37" s="1937"/>
      <c r="R37" s="1938">
        <f>J37-N37</f>
        <v>0</v>
      </c>
      <c r="S37" s="1938"/>
      <c r="T37" s="1938"/>
      <c r="U37" s="1938"/>
      <c r="V37" s="1935"/>
      <c r="W37" s="1935"/>
      <c r="X37" s="1935"/>
      <c r="Y37" s="1935"/>
      <c r="Z37" s="1935"/>
      <c r="AA37" s="1935"/>
      <c r="AB37" s="1935"/>
      <c r="AC37" s="1935"/>
      <c r="AD37" s="1936" t="e">
        <f>N37/Z37</f>
        <v>#DIV/0!</v>
      </c>
      <c r="AE37" s="1936"/>
      <c r="AF37" s="1936"/>
      <c r="AG37" s="1936"/>
      <c r="AH37" s="119"/>
      <c r="AI37" s="81"/>
    </row>
    <row r="38" spans="1:35" ht="15" customHeight="1" x14ac:dyDescent="0.15">
      <c r="A38" s="88"/>
      <c r="B38" s="1162" t="s">
        <v>289</v>
      </c>
      <c r="C38" s="1162"/>
      <c r="D38" s="1162"/>
      <c r="E38" s="1162"/>
      <c r="F38" s="1162" t="s">
        <v>1043</v>
      </c>
      <c r="G38" s="1162"/>
      <c r="H38" s="1162"/>
      <c r="I38" s="1162"/>
      <c r="J38" s="1937"/>
      <c r="K38" s="1937"/>
      <c r="L38" s="1937"/>
      <c r="M38" s="1937"/>
      <c r="N38" s="1937"/>
      <c r="O38" s="1937"/>
      <c r="P38" s="1937"/>
      <c r="Q38" s="1937"/>
      <c r="R38" s="1938">
        <f>J38-N38</f>
        <v>0</v>
      </c>
      <c r="S38" s="1938"/>
      <c r="T38" s="1938"/>
      <c r="U38" s="1938"/>
      <c r="V38" s="1935"/>
      <c r="W38" s="1935"/>
      <c r="X38" s="1935"/>
      <c r="Y38" s="1935"/>
      <c r="Z38" s="1935"/>
      <c r="AA38" s="1935"/>
      <c r="AB38" s="1935"/>
      <c r="AC38" s="1935"/>
      <c r="AD38" s="1936" t="e">
        <f>N38/Z38</f>
        <v>#DIV/0!</v>
      </c>
      <c r="AE38" s="1936"/>
      <c r="AF38" s="1936"/>
      <c r="AG38" s="1936"/>
      <c r="AH38" s="119"/>
      <c r="AI38" s="81"/>
    </row>
    <row r="39" spans="1:35" ht="15" customHeight="1" x14ac:dyDescent="0.15">
      <c r="A39" s="88"/>
      <c r="B39" s="1162"/>
      <c r="C39" s="1162"/>
      <c r="D39" s="1162"/>
      <c r="E39" s="1162"/>
      <c r="F39" s="1162" t="s">
        <v>1058</v>
      </c>
      <c r="G39" s="1162"/>
      <c r="H39" s="1162"/>
      <c r="I39" s="1162"/>
      <c r="J39" s="1937"/>
      <c r="K39" s="1937"/>
      <c r="L39" s="1937"/>
      <c r="M39" s="1937"/>
      <c r="N39" s="1937"/>
      <c r="O39" s="1937"/>
      <c r="P39" s="1937"/>
      <c r="Q39" s="1937"/>
      <c r="R39" s="1938">
        <f>J39-N39</f>
        <v>0</v>
      </c>
      <c r="S39" s="1938"/>
      <c r="T39" s="1938"/>
      <c r="U39" s="1938"/>
      <c r="V39" s="1935"/>
      <c r="W39" s="1935"/>
      <c r="X39" s="1935"/>
      <c r="Y39" s="1935"/>
      <c r="Z39" s="1935"/>
      <c r="AA39" s="1935"/>
      <c r="AB39" s="1935"/>
      <c r="AC39" s="1935"/>
      <c r="AD39" s="1936" t="e">
        <f>N39/Z39</f>
        <v>#DIV/0!</v>
      </c>
      <c r="AE39" s="1936"/>
      <c r="AF39" s="1936"/>
      <c r="AG39" s="1936"/>
      <c r="AH39" s="119"/>
      <c r="AI39" s="81"/>
    </row>
    <row r="40" spans="1:35" ht="15" customHeight="1" x14ac:dyDescent="0.15">
      <c r="A40" s="88"/>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212"/>
      <c r="AA40" s="119"/>
      <c r="AB40" s="119"/>
      <c r="AC40" s="119"/>
      <c r="AD40" s="119"/>
      <c r="AE40" s="119"/>
      <c r="AF40" s="119"/>
      <c r="AG40" s="119"/>
      <c r="AH40" s="119"/>
      <c r="AI40" s="81"/>
    </row>
    <row r="41" spans="1:35" ht="15" customHeight="1" x14ac:dyDescent="0.15">
      <c r="A41" s="88"/>
      <c r="B41" s="61" t="s">
        <v>1148</v>
      </c>
      <c r="C41" s="54" t="s">
        <v>1181</v>
      </c>
      <c r="D41" s="33"/>
      <c r="E41" s="33"/>
      <c r="F41" s="33"/>
      <c r="G41" s="33"/>
      <c r="H41" s="33"/>
      <c r="I41" s="33"/>
      <c r="J41" s="33"/>
      <c r="K41" s="33"/>
      <c r="L41" s="33"/>
      <c r="M41" s="33"/>
      <c r="N41" s="33"/>
      <c r="O41" s="33"/>
      <c r="P41" s="33"/>
      <c r="Q41" s="33"/>
      <c r="R41" s="33"/>
      <c r="S41" s="33"/>
      <c r="T41" s="33"/>
      <c r="U41" s="33"/>
      <c r="V41" s="33"/>
      <c r="W41" s="33"/>
      <c r="X41" s="119"/>
      <c r="Y41" s="119"/>
      <c r="Z41" s="1265" t="s">
        <v>1183</v>
      </c>
      <c r="AA41" s="1266"/>
      <c r="AB41" s="1266"/>
      <c r="AC41" s="1266"/>
      <c r="AD41" s="1266"/>
      <c r="AE41" s="1266"/>
      <c r="AF41" s="1266"/>
      <c r="AG41" s="1266"/>
      <c r="AH41" s="1266"/>
      <c r="AI41" s="1267"/>
    </row>
    <row r="42" spans="1:35" ht="15" customHeight="1" x14ac:dyDescent="0.15">
      <c r="A42" s="88"/>
      <c r="B42" s="54"/>
      <c r="C42" s="54" t="s">
        <v>1182</v>
      </c>
      <c r="D42" s="33"/>
      <c r="E42" s="33"/>
      <c r="F42" s="33"/>
      <c r="G42" s="33"/>
      <c r="H42" s="33"/>
      <c r="I42" s="33"/>
      <c r="J42" s="33"/>
      <c r="K42" s="33"/>
      <c r="L42" s="33"/>
      <c r="M42" s="33"/>
      <c r="N42" s="33"/>
      <c r="O42" s="33"/>
      <c r="P42" s="33"/>
      <c r="Q42" s="33"/>
      <c r="R42" s="33"/>
      <c r="S42" s="33"/>
      <c r="T42" s="33"/>
      <c r="U42" s="33"/>
      <c r="V42" s="33"/>
      <c r="W42" s="33"/>
      <c r="X42" s="119"/>
      <c r="Y42" s="119"/>
      <c r="Z42" s="1265"/>
      <c r="AA42" s="1266"/>
      <c r="AB42" s="1266"/>
      <c r="AC42" s="1266"/>
      <c r="AD42" s="1266"/>
      <c r="AE42" s="1266"/>
      <c r="AF42" s="1266"/>
      <c r="AG42" s="1266"/>
      <c r="AH42" s="1266"/>
      <c r="AI42" s="1267"/>
    </row>
    <row r="43" spans="1:35" ht="15" customHeight="1" x14ac:dyDescent="0.15">
      <c r="A43" s="88"/>
      <c r="B43" s="33"/>
      <c r="C43" s="33"/>
      <c r="D43" s="33"/>
      <c r="E43" s="33"/>
      <c r="F43" s="33"/>
      <c r="G43" s="33"/>
      <c r="H43" s="33"/>
      <c r="I43" s="33"/>
      <c r="N43" s="132" t="s">
        <v>253</v>
      </c>
      <c r="O43" s="33" t="s">
        <v>1173</v>
      </c>
      <c r="P43" s="9"/>
      <c r="Q43" s="33"/>
      <c r="R43" s="33"/>
      <c r="S43" s="132" t="s">
        <v>253</v>
      </c>
      <c r="T43" s="33" t="s">
        <v>255</v>
      </c>
      <c r="U43" s="33"/>
      <c r="V43" s="33"/>
      <c r="W43" s="33"/>
      <c r="X43" s="119"/>
      <c r="Y43" s="119"/>
      <c r="Z43" s="1265"/>
      <c r="AA43" s="1266"/>
      <c r="AB43" s="1266"/>
      <c r="AC43" s="1266"/>
      <c r="AD43" s="1266"/>
      <c r="AE43" s="1266"/>
      <c r="AF43" s="1266"/>
      <c r="AG43" s="1266"/>
      <c r="AH43" s="1266"/>
      <c r="AI43" s="1267"/>
    </row>
    <row r="44" spans="1:35" ht="15" customHeight="1" x14ac:dyDescent="0.15">
      <c r="A44" s="88"/>
      <c r="B44" s="33"/>
      <c r="C44" s="33"/>
      <c r="D44" s="33"/>
      <c r="E44" s="33"/>
      <c r="F44" s="33"/>
      <c r="G44" s="33"/>
      <c r="H44" s="33"/>
      <c r="I44" s="33"/>
      <c r="J44" s="33"/>
      <c r="K44" s="33"/>
      <c r="L44" s="33"/>
      <c r="M44" s="33"/>
      <c r="N44" s="33"/>
      <c r="O44" s="33"/>
      <c r="P44" s="33"/>
      <c r="Q44" s="33"/>
      <c r="R44" s="33"/>
      <c r="S44" s="33"/>
      <c r="T44" s="33"/>
      <c r="U44" s="33"/>
      <c r="V44" s="33"/>
      <c r="W44" s="33"/>
      <c r="X44" s="119"/>
      <c r="Y44" s="119"/>
      <c r="Z44" s="1265"/>
      <c r="AA44" s="1266"/>
      <c r="AB44" s="1266"/>
      <c r="AC44" s="1266"/>
      <c r="AD44" s="1266"/>
      <c r="AE44" s="1266"/>
      <c r="AF44" s="1266"/>
      <c r="AG44" s="1266"/>
      <c r="AH44" s="1266"/>
      <c r="AI44" s="1267"/>
    </row>
    <row r="45" spans="1:35" ht="15" customHeight="1" x14ac:dyDescent="0.15">
      <c r="A45" s="88"/>
      <c r="B45" s="61" t="s">
        <v>1148</v>
      </c>
      <c r="C45" s="54" t="s">
        <v>1174</v>
      </c>
      <c r="D45" s="33"/>
      <c r="E45" s="33"/>
      <c r="F45" s="33"/>
      <c r="G45" s="33"/>
      <c r="H45" s="33"/>
      <c r="I45" s="33"/>
      <c r="J45" s="33"/>
      <c r="K45" s="33"/>
      <c r="L45" s="33"/>
      <c r="M45" s="33"/>
      <c r="N45" s="33"/>
      <c r="O45" s="33"/>
      <c r="P45" s="33"/>
      <c r="Q45" s="33"/>
      <c r="R45" s="33"/>
      <c r="S45" s="33"/>
      <c r="T45" s="33"/>
      <c r="U45" s="33"/>
      <c r="V45" s="33"/>
      <c r="W45" s="33"/>
      <c r="X45" s="119"/>
      <c r="Y45" s="119"/>
      <c r="Z45" s="1265" t="s">
        <v>1184</v>
      </c>
      <c r="AA45" s="1266"/>
      <c r="AB45" s="1266"/>
      <c r="AC45" s="1266"/>
      <c r="AD45" s="1266"/>
      <c r="AE45" s="1266"/>
      <c r="AF45" s="1266"/>
      <c r="AG45" s="1266"/>
      <c r="AH45" s="1266"/>
      <c r="AI45" s="1267"/>
    </row>
    <row r="46" spans="1:35" ht="15" customHeight="1" x14ac:dyDescent="0.15">
      <c r="A46" s="88"/>
      <c r="B46" s="33"/>
      <c r="C46" s="33"/>
      <c r="D46" s="33"/>
      <c r="E46" s="33"/>
      <c r="F46" s="33"/>
      <c r="G46" s="33"/>
      <c r="H46" s="33"/>
      <c r="I46" s="33"/>
      <c r="N46" s="132" t="s">
        <v>253</v>
      </c>
      <c r="O46" s="33" t="s">
        <v>254</v>
      </c>
      <c r="P46" s="9"/>
      <c r="Q46" s="33"/>
      <c r="R46" s="33"/>
      <c r="S46" s="132" t="s">
        <v>253</v>
      </c>
      <c r="T46" s="33" t="s">
        <v>1175</v>
      </c>
      <c r="U46" s="33"/>
      <c r="V46" s="33"/>
      <c r="W46" s="33"/>
      <c r="X46" s="119"/>
      <c r="Y46" s="119"/>
      <c r="Z46" s="1265"/>
      <c r="AA46" s="1266"/>
      <c r="AB46" s="1266"/>
      <c r="AC46" s="1266"/>
      <c r="AD46" s="1266"/>
      <c r="AE46" s="1266"/>
      <c r="AF46" s="1266"/>
      <c r="AG46" s="1266"/>
      <c r="AH46" s="1266"/>
      <c r="AI46" s="1267"/>
    </row>
    <row r="47" spans="1:35" ht="9" customHeight="1" x14ac:dyDescent="0.15">
      <c r="A47" s="88"/>
      <c r="B47" s="33"/>
      <c r="C47" s="33"/>
      <c r="D47" s="33"/>
      <c r="E47" s="33"/>
      <c r="F47" s="33"/>
      <c r="G47" s="33"/>
      <c r="H47" s="33"/>
      <c r="I47" s="33"/>
      <c r="J47" s="33"/>
      <c r="K47" s="33"/>
      <c r="L47" s="33"/>
      <c r="M47" s="33"/>
      <c r="N47" s="33"/>
      <c r="O47" s="33"/>
      <c r="P47" s="33"/>
      <c r="Q47" s="33"/>
      <c r="R47" s="33"/>
      <c r="S47" s="33"/>
      <c r="T47" s="33"/>
      <c r="U47" s="33"/>
      <c r="V47" s="33"/>
      <c r="W47" s="33"/>
      <c r="X47" s="119"/>
      <c r="Y47" s="119"/>
      <c r="Z47" s="129"/>
      <c r="AA47" s="130"/>
      <c r="AB47" s="130"/>
      <c r="AC47" s="130"/>
      <c r="AD47" s="130"/>
      <c r="AE47" s="130"/>
      <c r="AF47" s="130"/>
      <c r="AG47" s="130"/>
      <c r="AH47" s="130"/>
      <c r="AI47" s="131"/>
    </row>
    <row r="48" spans="1:35" ht="15" customHeight="1" x14ac:dyDescent="0.15">
      <c r="A48" s="88"/>
      <c r="B48" s="9"/>
      <c r="C48" s="61" t="s">
        <v>1150</v>
      </c>
      <c r="D48" s="54" t="s">
        <v>1176</v>
      </c>
      <c r="E48" s="33"/>
      <c r="F48" s="33"/>
      <c r="G48" s="33"/>
      <c r="H48" s="33"/>
      <c r="I48" s="33"/>
      <c r="J48" s="33"/>
      <c r="K48" s="33"/>
      <c r="L48" s="33"/>
      <c r="M48" s="33"/>
      <c r="N48" s="33"/>
      <c r="O48" s="33"/>
      <c r="P48" s="33"/>
      <c r="Q48" s="33"/>
      <c r="R48" s="33"/>
      <c r="S48" s="33"/>
      <c r="T48" s="33"/>
      <c r="U48" s="33"/>
      <c r="V48" s="33"/>
      <c r="W48" s="33"/>
      <c r="X48" s="119"/>
      <c r="Y48" s="119"/>
      <c r="Z48" s="129"/>
      <c r="AA48" s="130"/>
      <c r="AB48" s="130"/>
      <c r="AC48" s="130"/>
      <c r="AD48" s="130"/>
      <c r="AE48" s="130"/>
      <c r="AF48" s="130"/>
      <c r="AG48" s="130"/>
      <c r="AH48" s="130"/>
      <c r="AI48" s="131"/>
    </row>
    <row r="49" spans="1:35" ht="15" customHeight="1" x14ac:dyDescent="0.15">
      <c r="A49" s="88"/>
      <c r="B49" s="9"/>
      <c r="C49" s="33"/>
      <c r="D49" s="33"/>
      <c r="E49" s="33"/>
      <c r="F49" s="33"/>
      <c r="G49" s="33"/>
      <c r="H49" s="33"/>
      <c r="I49" s="33"/>
      <c r="N49" s="132" t="s">
        <v>253</v>
      </c>
      <c r="O49" s="33" t="s">
        <v>1177</v>
      </c>
      <c r="P49" s="9"/>
      <c r="Q49" s="33"/>
      <c r="R49" s="33"/>
      <c r="S49" s="132" t="s">
        <v>253</v>
      </c>
      <c r="T49" s="33" t="s">
        <v>1095</v>
      </c>
      <c r="U49" s="33"/>
      <c r="V49" s="33"/>
      <c r="W49" s="33"/>
      <c r="X49" s="119"/>
      <c r="Y49" s="119"/>
      <c r="Z49" s="129"/>
      <c r="AA49" s="130"/>
      <c r="AB49" s="130"/>
      <c r="AC49" s="130"/>
      <c r="AD49" s="130"/>
      <c r="AE49" s="130"/>
      <c r="AF49" s="130"/>
      <c r="AG49" s="130"/>
      <c r="AH49" s="130"/>
      <c r="AI49" s="131"/>
    </row>
    <row r="50" spans="1:35" ht="9" customHeight="1" x14ac:dyDescent="0.15">
      <c r="A50" s="88"/>
      <c r="B50" s="9"/>
      <c r="C50" s="33"/>
      <c r="D50" s="33"/>
      <c r="E50" s="33"/>
      <c r="F50" s="33"/>
      <c r="G50" s="33"/>
      <c r="H50" s="33"/>
      <c r="I50" s="33"/>
      <c r="J50" s="33"/>
      <c r="K50" s="33"/>
      <c r="L50" s="33"/>
      <c r="M50" s="33"/>
      <c r="N50" s="33"/>
      <c r="O50" s="33"/>
      <c r="P50" s="33"/>
      <c r="Q50" s="33"/>
      <c r="R50" s="33"/>
      <c r="S50" s="33"/>
      <c r="T50" s="33"/>
      <c r="U50" s="33"/>
      <c r="V50" s="33"/>
      <c r="W50" s="33"/>
      <c r="X50" s="119"/>
      <c r="Y50" s="119"/>
      <c r="Z50" s="129"/>
      <c r="AA50" s="130"/>
      <c r="AB50" s="130"/>
      <c r="AC50" s="130"/>
      <c r="AD50" s="130"/>
      <c r="AE50" s="130"/>
      <c r="AF50" s="130"/>
      <c r="AG50" s="130"/>
      <c r="AH50" s="130"/>
      <c r="AI50" s="131"/>
    </row>
    <row r="51" spans="1:35" ht="15" customHeight="1" x14ac:dyDescent="0.15">
      <c r="A51" s="88"/>
      <c r="B51" s="33"/>
      <c r="C51" s="61" t="s">
        <v>1150</v>
      </c>
      <c r="D51" s="54" t="s">
        <v>1178</v>
      </c>
      <c r="E51" s="33"/>
      <c r="F51" s="33"/>
      <c r="G51" s="33"/>
      <c r="H51" s="33"/>
      <c r="I51" s="33"/>
      <c r="J51" s="33"/>
      <c r="K51" s="33"/>
      <c r="L51" s="33"/>
      <c r="M51" s="33"/>
      <c r="N51" s="33"/>
      <c r="O51" s="33"/>
      <c r="P51" s="33"/>
      <c r="Q51" s="33"/>
      <c r="R51" s="33"/>
      <c r="S51" s="33"/>
      <c r="T51" s="33"/>
      <c r="U51" s="33"/>
      <c r="V51" s="33"/>
      <c r="W51" s="33"/>
      <c r="X51" s="119"/>
      <c r="Y51" s="119"/>
      <c r="Z51" s="129"/>
      <c r="AA51" s="130"/>
      <c r="AB51" s="130"/>
      <c r="AC51" s="130"/>
      <c r="AD51" s="130"/>
      <c r="AE51" s="130"/>
      <c r="AF51" s="130"/>
      <c r="AG51" s="130"/>
      <c r="AH51" s="130"/>
      <c r="AI51" s="131"/>
    </row>
    <row r="52" spans="1:35" ht="15" customHeight="1" x14ac:dyDescent="0.15">
      <c r="A52" s="88"/>
      <c r="B52" s="33"/>
      <c r="C52" s="33"/>
      <c r="D52" s="33"/>
      <c r="E52" s="33"/>
      <c r="F52" s="33"/>
      <c r="G52" s="33"/>
      <c r="H52" s="33"/>
      <c r="I52" s="33"/>
      <c r="J52" s="119"/>
      <c r="K52" s="119"/>
      <c r="L52" s="119"/>
      <c r="M52" s="119"/>
      <c r="N52" s="291" t="s">
        <v>253</v>
      </c>
      <c r="O52" s="33" t="s">
        <v>254</v>
      </c>
      <c r="P52" s="33"/>
      <c r="Q52" s="33"/>
      <c r="R52" s="33"/>
      <c r="S52" s="291" t="s">
        <v>253</v>
      </c>
      <c r="T52" s="33" t="s">
        <v>1175</v>
      </c>
      <c r="U52" s="33"/>
      <c r="V52" s="33"/>
      <c r="W52" s="33"/>
      <c r="X52" s="119"/>
      <c r="Y52" s="119"/>
      <c r="Z52" s="129"/>
      <c r="AA52" s="130"/>
      <c r="AB52" s="130"/>
      <c r="AC52" s="130"/>
      <c r="AD52" s="130"/>
      <c r="AE52" s="130"/>
      <c r="AF52" s="130"/>
      <c r="AG52" s="130"/>
      <c r="AH52" s="130"/>
      <c r="AI52" s="131"/>
    </row>
    <row r="53" spans="1:35" ht="9" customHeight="1" x14ac:dyDescent="0.15">
      <c r="A53" s="88"/>
      <c r="B53" s="33"/>
      <c r="C53" s="33"/>
      <c r="D53" s="33"/>
      <c r="E53" s="33"/>
      <c r="F53" s="33"/>
      <c r="G53" s="33"/>
      <c r="H53" s="33"/>
      <c r="I53" s="33"/>
      <c r="J53" s="33"/>
      <c r="K53" s="33"/>
      <c r="L53" s="33"/>
      <c r="M53" s="33"/>
      <c r="N53" s="33"/>
      <c r="O53" s="33"/>
      <c r="P53" s="33"/>
      <c r="Q53" s="33"/>
      <c r="R53" s="33"/>
      <c r="S53" s="33"/>
      <c r="T53" s="33"/>
      <c r="U53" s="33"/>
      <c r="V53" s="33"/>
      <c r="W53" s="33"/>
      <c r="X53" s="119"/>
      <c r="Y53" s="119"/>
      <c r="Z53" s="129"/>
      <c r="AA53" s="130"/>
      <c r="AB53" s="130"/>
      <c r="AC53" s="130"/>
      <c r="AD53" s="130"/>
      <c r="AE53" s="130"/>
      <c r="AF53" s="130"/>
      <c r="AG53" s="130"/>
      <c r="AH53" s="130"/>
      <c r="AI53" s="131"/>
    </row>
    <row r="54" spans="1:35" ht="15" customHeight="1" x14ac:dyDescent="0.15">
      <c r="A54" s="88"/>
      <c r="B54" s="33"/>
      <c r="C54" s="61" t="s">
        <v>1150</v>
      </c>
      <c r="D54" s="54" t="s">
        <v>1179</v>
      </c>
      <c r="E54" s="33"/>
      <c r="F54" s="33"/>
      <c r="G54" s="33"/>
      <c r="H54" s="33"/>
      <c r="I54" s="33"/>
      <c r="J54" s="33"/>
      <c r="K54" s="33"/>
      <c r="L54" s="33"/>
      <c r="M54" s="33"/>
      <c r="N54" s="33"/>
      <c r="O54" s="33"/>
      <c r="P54" s="33"/>
      <c r="Q54" s="33"/>
      <c r="R54" s="33"/>
      <c r="S54" s="33"/>
      <c r="T54" s="33"/>
      <c r="U54" s="33"/>
      <c r="V54" s="33"/>
      <c r="W54" s="33"/>
      <c r="X54" s="119"/>
      <c r="Y54" s="119"/>
      <c r="Z54" s="129"/>
      <c r="AA54" s="130"/>
      <c r="AB54" s="130"/>
      <c r="AC54" s="130"/>
      <c r="AD54" s="130"/>
      <c r="AE54" s="130"/>
      <c r="AF54" s="130"/>
      <c r="AG54" s="130"/>
      <c r="AH54" s="130"/>
      <c r="AI54" s="131"/>
    </row>
    <row r="55" spans="1:35" ht="15" customHeight="1" x14ac:dyDescent="0.15">
      <c r="A55" s="88"/>
      <c r="B55" s="33"/>
      <c r="C55" s="33"/>
      <c r="D55" s="33"/>
      <c r="E55" s="33"/>
      <c r="F55" s="33"/>
      <c r="G55" s="33"/>
      <c r="H55" s="33"/>
      <c r="I55" s="33"/>
      <c r="J55" s="119"/>
      <c r="K55" s="119"/>
      <c r="L55" s="119"/>
      <c r="M55" s="119"/>
      <c r="N55" s="291" t="s">
        <v>253</v>
      </c>
      <c r="O55" s="33" t="s">
        <v>1173</v>
      </c>
      <c r="P55" s="33"/>
      <c r="Q55" s="33"/>
      <c r="R55" s="33"/>
      <c r="S55" s="291" t="s">
        <v>253</v>
      </c>
      <c r="T55" s="33" t="s">
        <v>1175</v>
      </c>
      <c r="U55" s="33"/>
      <c r="V55" s="33"/>
      <c r="W55" s="33"/>
      <c r="X55" s="119"/>
      <c r="Y55" s="119"/>
      <c r="Z55" s="129"/>
      <c r="AA55" s="130"/>
      <c r="AB55" s="130"/>
      <c r="AC55" s="130"/>
      <c r="AD55" s="130"/>
      <c r="AE55" s="130"/>
      <c r="AF55" s="130"/>
      <c r="AG55" s="130"/>
      <c r="AH55" s="130"/>
      <c r="AI55" s="131"/>
    </row>
    <row r="56" spans="1:35" ht="15" customHeight="1" x14ac:dyDescent="0.15">
      <c r="A56" s="88"/>
      <c r="B56" s="33"/>
      <c r="C56" s="33"/>
      <c r="D56" s="33"/>
      <c r="E56" s="33"/>
      <c r="F56" s="33"/>
      <c r="G56" s="33"/>
      <c r="H56" s="33"/>
      <c r="I56" s="33"/>
      <c r="J56" s="33"/>
      <c r="K56" s="33"/>
      <c r="L56" s="33"/>
      <c r="M56" s="33"/>
      <c r="N56" s="33"/>
      <c r="O56" s="33"/>
      <c r="P56" s="33"/>
      <c r="Q56" s="33"/>
      <c r="R56" s="33"/>
      <c r="S56" s="33"/>
      <c r="T56" s="33"/>
      <c r="U56" s="33"/>
      <c r="V56" s="33"/>
      <c r="W56" s="33"/>
      <c r="X56" s="119"/>
      <c r="Y56" s="119"/>
      <c r="Z56" s="129"/>
      <c r="AA56" s="130"/>
      <c r="AB56" s="130"/>
      <c r="AC56" s="130"/>
      <c r="AD56" s="130"/>
      <c r="AE56" s="130"/>
      <c r="AF56" s="130"/>
      <c r="AG56" s="130"/>
      <c r="AH56" s="130"/>
      <c r="AI56" s="131"/>
    </row>
    <row r="57" spans="1:35" ht="15" customHeight="1" x14ac:dyDescent="0.15">
      <c r="A57" s="88"/>
      <c r="B57" s="61" t="s">
        <v>1148</v>
      </c>
      <c r="C57" s="54" t="s">
        <v>1180</v>
      </c>
      <c r="D57" s="54"/>
      <c r="E57" s="33"/>
      <c r="F57" s="33"/>
      <c r="G57" s="33"/>
      <c r="H57" s="33"/>
      <c r="I57" s="33"/>
      <c r="J57" s="33"/>
      <c r="K57" s="33"/>
      <c r="L57" s="33"/>
      <c r="M57" s="33"/>
      <c r="N57" s="33"/>
      <c r="O57" s="33"/>
      <c r="P57" s="33"/>
      <c r="Q57" s="33"/>
      <c r="R57" s="33"/>
      <c r="S57" s="33"/>
      <c r="T57" s="33"/>
      <c r="U57" s="33"/>
      <c r="V57" s="33"/>
      <c r="W57" s="33"/>
      <c r="X57" s="119"/>
      <c r="Y57" s="119"/>
      <c r="Z57" s="330" t="s">
        <v>1039</v>
      </c>
      <c r="AA57" s="167"/>
      <c r="AB57" s="167"/>
      <c r="AC57" s="167"/>
      <c r="AD57" s="167"/>
      <c r="AE57" s="167"/>
      <c r="AF57" s="167"/>
      <c r="AG57" s="167"/>
      <c r="AH57" s="167"/>
      <c r="AI57" s="131"/>
    </row>
    <row r="58" spans="1:35" ht="15" customHeight="1" x14ac:dyDescent="0.15">
      <c r="A58" s="88"/>
      <c r="B58" s="33"/>
      <c r="C58" s="33"/>
      <c r="D58" s="33"/>
      <c r="E58" s="33"/>
      <c r="F58" s="33"/>
      <c r="G58" s="33"/>
      <c r="H58" s="33"/>
      <c r="I58" s="33"/>
      <c r="J58" s="119"/>
      <c r="K58" s="119"/>
      <c r="L58" s="119"/>
      <c r="M58" s="119"/>
      <c r="N58" s="291" t="s">
        <v>253</v>
      </c>
      <c r="O58" s="33" t="s">
        <v>1173</v>
      </c>
      <c r="P58" s="33"/>
      <c r="Q58" s="33"/>
      <c r="R58" s="33"/>
      <c r="S58" s="291" t="s">
        <v>253</v>
      </c>
      <c r="T58" s="33" t="s">
        <v>1175</v>
      </c>
      <c r="U58" s="33"/>
      <c r="V58" s="33"/>
      <c r="W58" s="33"/>
      <c r="X58" s="119"/>
      <c r="Y58" s="119"/>
      <c r="Z58" s="166" t="s">
        <v>1185</v>
      </c>
      <c r="AA58" s="167"/>
      <c r="AB58" s="167"/>
      <c r="AC58" s="167"/>
      <c r="AD58" s="167"/>
      <c r="AE58" s="167"/>
      <c r="AF58" s="167"/>
      <c r="AG58" s="167"/>
      <c r="AH58" s="167"/>
      <c r="AI58" s="131"/>
    </row>
    <row r="59" spans="1:35" ht="15" customHeight="1" x14ac:dyDescent="0.15">
      <c r="A59" s="88"/>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66" t="s">
        <v>1186</v>
      </c>
      <c r="AA59" s="167"/>
      <c r="AB59" s="167"/>
      <c r="AC59" s="167"/>
      <c r="AD59" s="167"/>
      <c r="AE59" s="167"/>
      <c r="AF59" s="167"/>
      <c r="AG59" s="167"/>
      <c r="AH59" s="167"/>
      <c r="AI59" s="131"/>
    </row>
    <row r="60" spans="1:35" ht="15" customHeight="1" x14ac:dyDescent="0.15">
      <c r="A60" s="88"/>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88"/>
      <c r="AA60" s="119"/>
      <c r="AB60" s="119"/>
      <c r="AC60" s="119"/>
      <c r="AD60" s="119"/>
      <c r="AE60" s="119"/>
      <c r="AF60" s="119"/>
      <c r="AG60" s="119"/>
      <c r="AH60" s="119"/>
      <c r="AI60" s="81"/>
    </row>
    <row r="61" spans="1:35" ht="15" customHeight="1" x14ac:dyDescent="0.15">
      <c r="A61" s="9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92"/>
      <c r="AA61" s="120"/>
      <c r="AB61" s="120"/>
      <c r="AC61" s="120"/>
      <c r="AD61" s="120"/>
      <c r="AE61" s="120"/>
      <c r="AF61" s="120"/>
      <c r="AG61" s="120"/>
      <c r="AH61" s="120"/>
      <c r="AI61" s="91"/>
    </row>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sheetData>
  <mergeCells count="52">
    <mergeCell ref="A1:Y2"/>
    <mergeCell ref="Z1:AI2"/>
    <mergeCell ref="N6:P6"/>
    <mergeCell ref="R6:S6"/>
    <mergeCell ref="U6:V6"/>
    <mergeCell ref="C11:X12"/>
    <mergeCell ref="C15:X16"/>
    <mergeCell ref="C25:X26"/>
    <mergeCell ref="C29:X30"/>
    <mergeCell ref="N20:P20"/>
    <mergeCell ref="R20:S20"/>
    <mergeCell ref="U20:V20"/>
    <mergeCell ref="B33:E35"/>
    <mergeCell ref="F33:I35"/>
    <mergeCell ref="J33:M35"/>
    <mergeCell ref="N33:Q35"/>
    <mergeCell ref="R33:U35"/>
    <mergeCell ref="B36:E37"/>
    <mergeCell ref="F36:I36"/>
    <mergeCell ref="J36:M36"/>
    <mergeCell ref="N36:Q36"/>
    <mergeCell ref="R36:U36"/>
    <mergeCell ref="F37:I37"/>
    <mergeCell ref="J37:M37"/>
    <mergeCell ref="N37:Q37"/>
    <mergeCell ref="R37:U37"/>
    <mergeCell ref="V39:Y39"/>
    <mergeCell ref="Z39:AC39"/>
    <mergeCell ref="AD39:AG39"/>
    <mergeCell ref="V33:Y35"/>
    <mergeCell ref="Z33:AC35"/>
    <mergeCell ref="AD33:AG35"/>
    <mergeCell ref="V36:Y36"/>
    <mergeCell ref="Z36:AC36"/>
    <mergeCell ref="AD36:AG36"/>
    <mergeCell ref="V37:Y37"/>
    <mergeCell ref="Z41:AI44"/>
    <mergeCell ref="Z45:AI46"/>
    <mergeCell ref="Z37:AC37"/>
    <mergeCell ref="AD37:AG37"/>
    <mergeCell ref="B38:E39"/>
    <mergeCell ref="F38:I38"/>
    <mergeCell ref="J38:M38"/>
    <mergeCell ref="N38:Q38"/>
    <mergeCell ref="R38:U38"/>
    <mergeCell ref="V38:Y38"/>
    <mergeCell ref="Z38:AC38"/>
    <mergeCell ref="AD38:AG38"/>
    <mergeCell ref="F39:I39"/>
    <mergeCell ref="J39:M39"/>
    <mergeCell ref="N39:Q39"/>
    <mergeCell ref="R39:U39"/>
  </mergeCells>
  <phoneticPr fontId="4"/>
  <dataValidations disablePrompts="1" count="1">
    <dataValidation type="list" allowBlank="1" showInputMessage="1" showErrorMessage="1" sqref="S8 N8 S22 N22 N43 S43 N46 S46 N49 S49 N52 N55 S52 S55 N58 S5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activeCell="U6" sqref="U6"/>
    </sheetView>
  </sheetViews>
  <sheetFormatPr defaultRowHeight="13.5" x14ac:dyDescent="0.15"/>
  <cols>
    <col min="1" max="80"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88"/>
      <c r="B4" s="61" t="s">
        <v>1187</v>
      </c>
      <c r="C4" s="54" t="s">
        <v>1188</v>
      </c>
      <c r="D4" s="33"/>
      <c r="E4" s="33"/>
      <c r="F4" s="33"/>
      <c r="G4" s="33"/>
      <c r="H4" s="33"/>
      <c r="I4" s="33"/>
      <c r="J4" s="33"/>
      <c r="K4" s="33"/>
      <c r="L4" s="33"/>
      <c r="M4" s="33"/>
      <c r="N4" s="33"/>
      <c r="O4" s="33"/>
      <c r="P4" s="33"/>
      <c r="Q4" s="33"/>
      <c r="R4" s="33"/>
      <c r="S4" s="33"/>
      <c r="T4" s="33"/>
      <c r="U4" s="33"/>
      <c r="V4" s="33"/>
      <c r="W4" s="119"/>
      <c r="X4" s="119"/>
      <c r="Y4" s="119"/>
      <c r="Z4" s="88"/>
      <c r="AA4" s="119"/>
      <c r="AB4" s="119"/>
      <c r="AC4" s="119"/>
      <c r="AD4" s="119"/>
      <c r="AE4" s="119"/>
      <c r="AF4" s="119"/>
      <c r="AG4" s="119"/>
      <c r="AH4" s="119"/>
      <c r="AI4" s="81"/>
    </row>
    <row r="5" spans="1:35" ht="15" customHeight="1" x14ac:dyDescent="0.15">
      <c r="A5" s="88"/>
      <c r="B5" s="33"/>
      <c r="C5" s="291" t="s">
        <v>1189</v>
      </c>
      <c r="D5" s="33" t="s">
        <v>1190</v>
      </c>
      <c r="E5" s="33"/>
      <c r="F5" s="33"/>
      <c r="G5" s="33"/>
      <c r="H5" s="33"/>
      <c r="I5" s="33"/>
      <c r="J5" s="33"/>
      <c r="K5" s="33"/>
      <c r="L5" s="33"/>
      <c r="M5" s="33"/>
      <c r="N5" s="33"/>
      <c r="O5" s="33"/>
      <c r="P5" s="33"/>
      <c r="Q5" s="33"/>
      <c r="R5" s="33"/>
      <c r="S5" s="33"/>
      <c r="T5" s="33"/>
      <c r="U5" s="33"/>
      <c r="V5" s="33"/>
      <c r="W5" s="119"/>
      <c r="X5" s="119"/>
      <c r="Y5" s="119"/>
      <c r="Z5" s="88"/>
      <c r="AA5" s="119"/>
      <c r="AB5" s="119"/>
      <c r="AC5" s="119"/>
      <c r="AD5" s="119"/>
      <c r="AE5" s="119"/>
      <c r="AF5" s="119"/>
      <c r="AG5" s="119"/>
      <c r="AH5" s="119"/>
      <c r="AI5" s="81"/>
    </row>
    <row r="6" spans="1:35" ht="15" customHeight="1" x14ac:dyDescent="0.15">
      <c r="A6" s="88"/>
      <c r="B6" s="33"/>
      <c r="C6" s="33" t="s">
        <v>419</v>
      </c>
      <c r="D6" s="33" t="s">
        <v>1191</v>
      </c>
      <c r="E6" s="33"/>
      <c r="F6" s="33"/>
      <c r="G6" s="33"/>
      <c r="H6" s="33"/>
      <c r="I6" s="33"/>
      <c r="J6" s="33"/>
      <c r="K6" s="33"/>
      <c r="L6" s="33"/>
      <c r="M6" s="33"/>
      <c r="N6" s="33"/>
      <c r="O6" s="33"/>
      <c r="P6" s="33"/>
      <c r="Q6" s="33"/>
      <c r="R6" s="33"/>
      <c r="S6" s="33"/>
      <c r="T6" s="33"/>
      <c r="U6" s="33"/>
      <c r="V6" s="33"/>
      <c r="W6" s="119"/>
      <c r="X6" s="119"/>
      <c r="Y6" s="119"/>
      <c r="Z6" s="88"/>
      <c r="AA6" s="119"/>
      <c r="AB6" s="119"/>
      <c r="AC6" s="119"/>
      <c r="AD6" s="119"/>
      <c r="AE6" s="119"/>
      <c r="AF6" s="119"/>
      <c r="AG6" s="119"/>
      <c r="AH6" s="119"/>
      <c r="AI6" s="81"/>
    </row>
    <row r="7" spans="1:35" ht="15" customHeight="1" x14ac:dyDescent="0.15">
      <c r="A7" s="88"/>
      <c r="B7" s="33"/>
      <c r="C7" s="33" t="s">
        <v>1192</v>
      </c>
      <c r="D7" s="33" t="s">
        <v>1193</v>
      </c>
      <c r="E7" s="33"/>
      <c r="F7" s="33"/>
      <c r="G7" s="33"/>
      <c r="H7" s="33"/>
      <c r="I7" s="33"/>
      <c r="J7" s="33"/>
      <c r="K7" s="33"/>
      <c r="L7" s="33"/>
      <c r="M7" s="33"/>
      <c r="N7" s="33"/>
      <c r="O7" s="33"/>
      <c r="P7" s="33"/>
      <c r="Q7" s="33"/>
      <c r="R7" s="33"/>
      <c r="S7" s="33"/>
      <c r="T7" s="33"/>
      <c r="U7" s="33"/>
      <c r="V7" s="33"/>
      <c r="W7" s="119"/>
      <c r="X7" s="119"/>
      <c r="Y7" s="119"/>
      <c r="Z7" s="88"/>
      <c r="AA7" s="119"/>
      <c r="AB7" s="119"/>
      <c r="AC7" s="119"/>
      <c r="AD7" s="119"/>
      <c r="AE7" s="119"/>
      <c r="AF7" s="119"/>
      <c r="AG7" s="119"/>
      <c r="AH7" s="119"/>
      <c r="AI7" s="81"/>
    </row>
    <row r="8" spans="1:35" ht="15" customHeight="1" x14ac:dyDescent="0.15">
      <c r="A8" s="88"/>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81"/>
    </row>
    <row r="9" spans="1:35" ht="15" customHeight="1" x14ac:dyDescent="0.15">
      <c r="A9" s="88"/>
      <c r="B9" s="33"/>
      <c r="C9" s="33"/>
      <c r="D9" s="33"/>
      <c r="E9" s="33"/>
      <c r="F9" s="33"/>
      <c r="G9" s="33"/>
      <c r="H9" s="33"/>
      <c r="I9" s="33"/>
      <c r="J9" s="33"/>
      <c r="K9" s="41"/>
      <c r="L9" s="331" t="s">
        <v>317</v>
      </c>
      <c r="M9" s="1946"/>
      <c r="N9" s="1946"/>
      <c r="O9" s="1946"/>
      <c r="P9" s="292" t="s">
        <v>17</v>
      </c>
      <c r="Q9" s="1946"/>
      <c r="R9" s="1946"/>
      <c r="S9" s="292" t="s">
        <v>18</v>
      </c>
      <c r="T9" s="1946"/>
      <c r="U9" s="1946"/>
      <c r="V9" s="1946" t="s">
        <v>1194</v>
      </c>
      <c r="W9" s="1946"/>
      <c r="X9" s="1946"/>
      <c r="Y9" s="1946"/>
      <c r="Z9" s="292" t="s">
        <v>260</v>
      </c>
      <c r="AA9" s="1946"/>
      <c r="AB9" s="1946"/>
      <c r="AC9" s="291" t="s">
        <v>19</v>
      </c>
      <c r="AD9" s="33" t="s">
        <v>1195</v>
      </c>
      <c r="AE9" s="33"/>
      <c r="AF9" s="33"/>
      <c r="AG9" s="287"/>
      <c r="AH9" s="119"/>
      <c r="AI9" s="81"/>
    </row>
    <row r="10" spans="1:35" ht="15" customHeight="1" x14ac:dyDescent="0.15">
      <c r="A10" s="88"/>
      <c r="B10" s="1162" t="s">
        <v>1196</v>
      </c>
      <c r="C10" s="1162"/>
      <c r="D10" s="1162"/>
      <c r="E10" s="1162"/>
      <c r="F10" s="1162" t="s">
        <v>1197</v>
      </c>
      <c r="G10" s="1162"/>
      <c r="H10" s="1162"/>
      <c r="I10" s="1162"/>
      <c r="J10" s="1162"/>
      <c r="K10" s="1978" t="s">
        <v>1198</v>
      </c>
      <c r="L10" s="1978"/>
      <c r="M10" s="1978"/>
      <c r="N10" s="1978" t="s">
        <v>1199</v>
      </c>
      <c r="O10" s="1979"/>
      <c r="P10" s="1978" t="s">
        <v>1200</v>
      </c>
      <c r="Q10" s="1979"/>
      <c r="R10" s="1978" t="s">
        <v>1201</v>
      </c>
      <c r="S10" s="1979"/>
      <c r="T10" s="1978" t="s">
        <v>1202</v>
      </c>
      <c r="U10" s="1979"/>
      <c r="V10" s="1978" t="s">
        <v>1203</v>
      </c>
      <c r="W10" s="1979"/>
      <c r="X10" s="1978" t="s">
        <v>1204</v>
      </c>
      <c r="Y10" s="1979"/>
      <c r="Z10" s="1978" t="s">
        <v>1205</v>
      </c>
      <c r="AA10" s="1979"/>
      <c r="AB10" s="1978" t="s">
        <v>1206</v>
      </c>
      <c r="AC10" s="1979"/>
      <c r="AD10" s="1978" t="s">
        <v>1207</v>
      </c>
      <c r="AE10" s="1979"/>
      <c r="AF10" s="1978" t="s">
        <v>1208</v>
      </c>
      <c r="AG10" s="1979"/>
      <c r="AH10" s="119"/>
      <c r="AI10" s="81"/>
    </row>
    <row r="11" spans="1:35" ht="15" customHeight="1" x14ac:dyDescent="0.15">
      <c r="A11" s="88"/>
      <c r="B11" s="1162"/>
      <c r="C11" s="1162"/>
      <c r="D11" s="1162"/>
      <c r="E11" s="1162"/>
      <c r="F11" s="1162"/>
      <c r="G11" s="1162"/>
      <c r="H11" s="1162"/>
      <c r="I11" s="1162"/>
      <c r="J11" s="1162"/>
      <c r="K11" s="1978"/>
      <c r="L11" s="1978"/>
      <c r="M11" s="1978"/>
      <c r="N11" s="1979"/>
      <c r="O11" s="1979"/>
      <c r="P11" s="1979"/>
      <c r="Q11" s="1979"/>
      <c r="R11" s="1979"/>
      <c r="S11" s="1979"/>
      <c r="T11" s="1979"/>
      <c r="U11" s="1979"/>
      <c r="V11" s="1979"/>
      <c r="W11" s="1979"/>
      <c r="X11" s="1979"/>
      <c r="Y11" s="1979"/>
      <c r="Z11" s="1979"/>
      <c r="AA11" s="1979"/>
      <c r="AB11" s="1979"/>
      <c r="AC11" s="1979"/>
      <c r="AD11" s="1979"/>
      <c r="AE11" s="1979"/>
      <c r="AF11" s="1979"/>
      <c r="AG11" s="1979"/>
      <c r="AH11" s="119"/>
      <c r="AI11" s="81"/>
    </row>
    <row r="12" spans="1:35" ht="15" customHeight="1" x14ac:dyDescent="0.15">
      <c r="A12" s="88"/>
      <c r="B12" s="965" t="s">
        <v>1209</v>
      </c>
      <c r="C12" s="966"/>
      <c r="D12" s="966"/>
      <c r="E12" s="967"/>
      <c r="F12" s="1972" t="s">
        <v>1210</v>
      </c>
      <c r="G12" s="1939"/>
      <c r="H12" s="1939"/>
      <c r="I12" s="1939"/>
      <c r="J12" s="1939"/>
      <c r="K12" s="1976"/>
      <c r="L12" s="1976"/>
      <c r="M12" s="1976"/>
      <c r="N12" s="1975"/>
      <c r="O12" s="1975"/>
      <c r="P12" s="1975"/>
      <c r="Q12" s="1975"/>
      <c r="R12" s="1974"/>
      <c r="S12" s="1974"/>
      <c r="T12" s="1975"/>
      <c r="U12" s="1975"/>
      <c r="V12" s="1974"/>
      <c r="W12" s="1974"/>
      <c r="X12" s="1977"/>
      <c r="Y12" s="1977"/>
      <c r="Z12" s="1977"/>
      <c r="AA12" s="1977"/>
      <c r="AB12" s="1974"/>
      <c r="AC12" s="1974"/>
      <c r="AD12" s="1975"/>
      <c r="AE12" s="1975"/>
      <c r="AF12" s="1975"/>
      <c r="AG12" s="1975"/>
      <c r="AH12" s="119"/>
      <c r="AI12" s="81"/>
    </row>
    <row r="13" spans="1:35" ht="15" customHeight="1" x14ac:dyDescent="0.15">
      <c r="A13" s="88"/>
      <c r="B13" s="968"/>
      <c r="C13" s="969"/>
      <c r="D13" s="969"/>
      <c r="E13" s="970"/>
      <c r="F13" s="1972"/>
      <c r="G13" s="1939"/>
      <c r="H13" s="1939"/>
      <c r="I13" s="1939"/>
      <c r="J13" s="1939"/>
      <c r="K13" s="1976"/>
      <c r="L13" s="1976"/>
      <c r="M13" s="1976"/>
      <c r="N13" s="1975"/>
      <c r="O13" s="1975"/>
      <c r="P13" s="1975"/>
      <c r="Q13" s="1975"/>
      <c r="R13" s="1974"/>
      <c r="S13" s="1974"/>
      <c r="T13" s="1975"/>
      <c r="U13" s="1975"/>
      <c r="V13" s="1974"/>
      <c r="W13" s="1974"/>
      <c r="X13" s="1977"/>
      <c r="Y13" s="1977"/>
      <c r="Z13" s="1977"/>
      <c r="AA13" s="1977"/>
      <c r="AB13" s="1974"/>
      <c r="AC13" s="1974"/>
      <c r="AD13" s="1975"/>
      <c r="AE13" s="1975"/>
      <c r="AF13" s="1975"/>
      <c r="AG13" s="1975"/>
      <c r="AH13" s="119"/>
      <c r="AI13" s="81"/>
    </row>
    <row r="14" spans="1:35" ht="15" customHeight="1" x14ac:dyDescent="0.15">
      <c r="A14" s="88"/>
      <c r="B14" s="968"/>
      <c r="C14" s="969"/>
      <c r="D14" s="969"/>
      <c r="E14" s="970"/>
      <c r="F14" s="1972" t="s">
        <v>1211</v>
      </c>
      <c r="G14" s="1939"/>
      <c r="H14" s="1939"/>
      <c r="I14" s="1939"/>
      <c r="J14" s="1939"/>
      <c r="K14" s="1976"/>
      <c r="L14" s="1976"/>
      <c r="M14" s="1976"/>
      <c r="N14" s="1975"/>
      <c r="O14" s="1975"/>
      <c r="P14" s="1975"/>
      <c r="Q14" s="1975"/>
      <c r="R14" s="1974"/>
      <c r="S14" s="1974"/>
      <c r="T14" s="1975"/>
      <c r="U14" s="1975"/>
      <c r="V14" s="1974"/>
      <c r="W14" s="1974"/>
      <c r="X14" s="1977"/>
      <c r="Y14" s="1977"/>
      <c r="Z14" s="1977"/>
      <c r="AA14" s="1977"/>
      <c r="AB14" s="1974"/>
      <c r="AC14" s="1974"/>
      <c r="AD14" s="1975"/>
      <c r="AE14" s="1975"/>
      <c r="AF14" s="1975"/>
      <c r="AG14" s="1975"/>
      <c r="AH14" s="119"/>
      <c r="AI14" s="81"/>
    </row>
    <row r="15" spans="1:35" ht="15" customHeight="1" x14ac:dyDescent="0.15">
      <c r="A15" s="88"/>
      <c r="B15" s="968"/>
      <c r="C15" s="969"/>
      <c r="D15" s="969"/>
      <c r="E15" s="970"/>
      <c r="F15" s="1972"/>
      <c r="G15" s="1939"/>
      <c r="H15" s="1939"/>
      <c r="I15" s="1939"/>
      <c r="J15" s="1939"/>
      <c r="K15" s="1976"/>
      <c r="L15" s="1976"/>
      <c r="M15" s="1976"/>
      <c r="N15" s="1975"/>
      <c r="O15" s="1975"/>
      <c r="P15" s="1975"/>
      <c r="Q15" s="1975"/>
      <c r="R15" s="1974"/>
      <c r="S15" s="1974"/>
      <c r="T15" s="1975"/>
      <c r="U15" s="1975"/>
      <c r="V15" s="1974"/>
      <c r="W15" s="1974"/>
      <c r="X15" s="1977"/>
      <c r="Y15" s="1977"/>
      <c r="Z15" s="1977"/>
      <c r="AA15" s="1977"/>
      <c r="AB15" s="1974"/>
      <c r="AC15" s="1974"/>
      <c r="AD15" s="1975"/>
      <c r="AE15" s="1975"/>
      <c r="AF15" s="1975"/>
      <c r="AG15" s="1975"/>
      <c r="AH15" s="119"/>
      <c r="AI15" s="81"/>
    </row>
    <row r="16" spans="1:35" ht="15" customHeight="1" x14ac:dyDescent="0.15">
      <c r="A16" s="88"/>
      <c r="B16" s="977"/>
      <c r="C16" s="978"/>
      <c r="D16" s="978"/>
      <c r="E16" s="979"/>
      <c r="F16" s="1971" t="s">
        <v>1212</v>
      </c>
      <c r="G16" s="1971"/>
      <c r="H16" s="1971"/>
      <c r="I16" s="1971"/>
      <c r="J16" s="1972"/>
      <c r="K16" s="1966" t="e">
        <f>K14/K12</f>
        <v>#DIV/0!</v>
      </c>
      <c r="L16" s="1973"/>
      <c r="M16" s="1967"/>
      <c r="N16" s="1966" t="e">
        <f>N14/N12</f>
        <v>#DIV/0!</v>
      </c>
      <c r="O16" s="1967"/>
      <c r="P16" s="1966" t="e">
        <f>P14/P12</f>
        <v>#DIV/0!</v>
      </c>
      <c r="Q16" s="1967"/>
      <c r="R16" s="1966" t="e">
        <f>R14/R12</f>
        <v>#DIV/0!</v>
      </c>
      <c r="S16" s="1967"/>
      <c r="T16" s="1966" t="e">
        <f>T14/T12</f>
        <v>#DIV/0!</v>
      </c>
      <c r="U16" s="1967"/>
      <c r="V16" s="1966" t="e">
        <f>V14/V12</f>
        <v>#DIV/0!</v>
      </c>
      <c r="W16" s="1967"/>
      <c r="X16" s="1966" t="e">
        <f>X14/X12</f>
        <v>#DIV/0!</v>
      </c>
      <c r="Y16" s="1967"/>
      <c r="Z16" s="1966" t="e">
        <f>Z14/Z12</f>
        <v>#DIV/0!</v>
      </c>
      <c r="AA16" s="1967"/>
      <c r="AB16" s="1966" t="e">
        <f>AB14/AB12</f>
        <v>#DIV/0!</v>
      </c>
      <c r="AC16" s="1967"/>
      <c r="AD16" s="1966" t="e">
        <f>AD14/AD12</f>
        <v>#DIV/0!</v>
      </c>
      <c r="AE16" s="1967"/>
      <c r="AF16" s="1966" t="e">
        <f>AF14/AF12</f>
        <v>#DIV/0!</v>
      </c>
      <c r="AG16" s="1967"/>
      <c r="AH16" s="119"/>
      <c r="AI16" s="81"/>
    </row>
    <row r="17" spans="1:35" ht="15" customHeight="1" x14ac:dyDescent="0.15">
      <c r="A17" s="88"/>
      <c r="B17" s="955" t="s">
        <v>1058</v>
      </c>
      <c r="C17" s="956"/>
      <c r="D17" s="956"/>
      <c r="E17" s="957"/>
      <c r="F17" s="1972" t="s">
        <v>1210</v>
      </c>
      <c r="G17" s="1939"/>
      <c r="H17" s="1939"/>
      <c r="I17" s="1939"/>
      <c r="J17" s="1939"/>
      <c r="K17" s="1976"/>
      <c r="L17" s="1976"/>
      <c r="M17" s="1976"/>
      <c r="N17" s="1975"/>
      <c r="O17" s="1975"/>
      <c r="P17" s="1975"/>
      <c r="Q17" s="1975"/>
      <c r="R17" s="1974"/>
      <c r="S17" s="1974"/>
      <c r="T17" s="1975"/>
      <c r="U17" s="1975"/>
      <c r="V17" s="1974"/>
      <c r="W17" s="1974"/>
      <c r="X17" s="1977"/>
      <c r="Y17" s="1977"/>
      <c r="Z17" s="1977"/>
      <c r="AA17" s="1977"/>
      <c r="AB17" s="1974"/>
      <c r="AC17" s="1974"/>
      <c r="AD17" s="1975"/>
      <c r="AE17" s="1975"/>
      <c r="AF17" s="1975"/>
      <c r="AG17" s="1975"/>
      <c r="AH17" s="119"/>
      <c r="AI17" s="81"/>
    </row>
    <row r="18" spans="1:35" ht="15" customHeight="1" x14ac:dyDescent="0.15">
      <c r="A18" s="88"/>
      <c r="B18" s="980"/>
      <c r="C18" s="981"/>
      <c r="D18" s="981"/>
      <c r="E18" s="982"/>
      <c r="F18" s="1972"/>
      <c r="G18" s="1939"/>
      <c r="H18" s="1939"/>
      <c r="I18" s="1939"/>
      <c r="J18" s="1939"/>
      <c r="K18" s="1976"/>
      <c r="L18" s="1976"/>
      <c r="M18" s="1976"/>
      <c r="N18" s="1975"/>
      <c r="O18" s="1975"/>
      <c r="P18" s="1975"/>
      <c r="Q18" s="1975"/>
      <c r="R18" s="1974"/>
      <c r="S18" s="1974"/>
      <c r="T18" s="1975"/>
      <c r="U18" s="1975"/>
      <c r="V18" s="1974"/>
      <c r="W18" s="1974"/>
      <c r="X18" s="1977"/>
      <c r="Y18" s="1977"/>
      <c r="Z18" s="1977"/>
      <c r="AA18" s="1977"/>
      <c r="AB18" s="1974"/>
      <c r="AC18" s="1974"/>
      <c r="AD18" s="1975"/>
      <c r="AE18" s="1975"/>
      <c r="AF18" s="1975"/>
      <c r="AG18" s="1975"/>
      <c r="AH18" s="119"/>
      <c r="AI18" s="81"/>
    </row>
    <row r="19" spans="1:35" ht="15" customHeight="1" x14ac:dyDescent="0.15">
      <c r="A19" s="88"/>
      <c r="B19" s="980"/>
      <c r="C19" s="981"/>
      <c r="D19" s="981"/>
      <c r="E19" s="982"/>
      <c r="F19" s="1972" t="s">
        <v>1213</v>
      </c>
      <c r="G19" s="1939"/>
      <c r="H19" s="1939"/>
      <c r="I19" s="1939"/>
      <c r="J19" s="1939"/>
      <c r="K19" s="1976"/>
      <c r="L19" s="1976"/>
      <c r="M19" s="1976"/>
      <c r="N19" s="1975"/>
      <c r="O19" s="1975"/>
      <c r="P19" s="1975"/>
      <c r="Q19" s="1975"/>
      <c r="R19" s="1974"/>
      <c r="S19" s="1974"/>
      <c r="T19" s="1975"/>
      <c r="U19" s="1975"/>
      <c r="V19" s="1974"/>
      <c r="W19" s="1974"/>
      <c r="X19" s="1977"/>
      <c r="Y19" s="1977"/>
      <c r="Z19" s="1977"/>
      <c r="AA19" s="1977"/>
      <c r="AB19" s="1974"/>
      <c r="AC19" s="1974"/>
      <c r="AD19" s="1975"/>
      <c r="AE19" s="1975"/>
      <c r="AF19" s="1975"/>
      <c r="AG19" s="1975"/>
      <c r="AH19" s="119"/>
      <c r="AI19" s="81"/>
    </row>
    <row r="20" spans="1:35" ht="15" customHeight="1" x14ac:dyDescent="0.15">
      <c r="A20" s="88"/>
      <c r="B20" s="980"/>
      <c r="C20" s="981"/>
      <c r="D20" s="981"/>
      <c r="E20" s="982"/>
      <c r="F20" s="1972"/>
      <c r="G20" s="1939"/>
      <c r="H20" s="1939"/>
      <c r="I20" s="1939"/>
      <c r="J20" s="1939"/>
      <c r="K20" s="1976"/>
      <c r="L20" s="1976"/>
      <c r="M20" s="1976"/>
      <c r="N20" s="1975"/>
      <c r="O20" s="1975"/>
      <c r="P20" s="1975"/>
      <c r="Q20" s="1975"/>
      <c r="R20" s="1974"/>
      <c r="S20" s="1974"/>
      <c r="T20" s="1975"/>
      <c r="U20" s="1975"/>
      <c r="V20" s="1974"/>
      <c r="W20" s="1974"/>
      <c r="X20" s="1977"/>
      <c r="Y20" s="1977"/>
      <c r="Z20" s="1977"/>
      <c r="AA20" s="1977"/>
      <c r="AB20" s="1974"/>
      <c r="AC20" s="1974"/>
      <c r="AD20" s="1975"/>
      <c r="AE20" s="1975"/>
      <c r="AF20" s="1975"/>
      <c r="AG20" s="1975"/>
      <c r="AH20" s="119"/>
      <c r="AI20" s="81"/>
    </row>
    <row r="21" spans="1:35" ht="15" customHeight="1" x14ac:dyDescent="0.15">
      <c r="A21" s="88"/>
      <c r="B21" s="958"/>
      <c r="C21" s="959"/>
      <c r="D21" s="959"/>
      <c r="E21" s="960"/>
      <c r="F21" s="1971" t="s">
        <v>1212</v>
      </c>
      <c r="G21" s="1971"/>
      <c r="H21" s="1971"/>
      <c r="I21" s="1971"/>
      <c r="J21" s="1972"/>
      <c r="K21" s="1966" t="e">
        <f>K19/K17</f>
        <v>#DIV/0!</v>
      </c>
      <c r="L21" s="1973"/>
      <c r="M21" s="1967"/>
      <c r="N21" s="1966" t="e">
        <f>N19/N17</f>
        <v>#DIV/0!</v>
      </c>
      <c r="O21" s="1967"/>
      <c r="P21" s="1966" t="e">
        <f>P19/P17</f>
        <v>#DIV/0!</v>
      </c>
      <c r="Q21" s="1967"/>
      <c r="R21" s="1966" t="e">
        <f>R19/R17</f>
        <v>#DIV/0!</v>
      </c>
      <c r="S21" s="1967"/>
      <c r="T21" s="1966" t="e">
        <f>T19/T17</f>
        <v>#DIV/0!</v>
      </c>
      <c r="U21" s="1967"/>
      <c r="V21" s="1966" t="e">
        <f>V19/V17</f>
        <v>#DIV/0!</v>
      </c>
      <c r="W21" s="1967"/>
      <c r="X21" s="1966" t="e">
        <f>X19/X17</f>
        <v>#DIV/0!</v>
      </c>
      <c r="Y21" s="1967"/>
      <c r="Z21" s="1966" t="e">
        <f>Z19/Z17</f>
        <v>#DIV/0!</v>
      </c>
      <c r="AA21" s="1967"/>
      <c r="AB21" s="1966" t="e">
        <f>AB19/AB17</f>
        <v>#DIV/0!</v>
      </c>
      <c r="AC21" s="1967"/>
      <c r="AD21" s="1966" t="e">
        <f>AD19/AD17</f>
        <v>#DIV/0!</v>
      </c>
      <c r="AE21" s="1967"/>
      <c r="AF21" s="1966" t="e">
        <f>AF19/AF17</f>
        <v>#DIV/0!</v>
      </c>
      <c r="AG21" s="1967"/>
      <c r="AH21" s="119"/>
      <c r="AI21" s="81"/>
    </row>
    <row r="22" spans="1:35" ht="15" customHeight="1" x14ac:dyDescent="0.15">
      <c r="A22" s="88"/>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212"/>
      <c r="AA22" s="119"/>
      <c r="AB22" s="119"/>
      <c r="AC22" s="119"/>
      <c r="AD22" s="119"/>
      <c r="AE22" s="119"/>
      <c r="AF22" s="119"/>
      <c r="AG22" s="119"/>
      <c r="AH22" s="119"/>
      <c r="AI22" s="81"/>
    </row>
    <row r="23" spans="1:35" ht="15" customHeight="1" x14ac:dyDescent="0.15">
      <c r="A23" s="88"/>
      <c r="B23" s="61" t="s">
        <v>1214</v>
      </c>
      <c r="C23" s="54" t="s">
        <v>1215</v>
      </c>
      <c r="D23" s="126"/>
      <c r="E23" s="126"/>
      <c r="F23" s="126"/>
      <c r="G23" s="126"/>
      <c r="H23" s="126"/>
      <c r="I23" s="126"/>
      <c r="J23" s="126"/>
      <c r="K23" s="126"/>
      <c r="L23" s="126"/>
      <c r="M23" s="126"/>
      <c r="N23" s="126"/>
      <c r="O23" s="126"/>
      <c r="P23" s="126"/>
      <c r="Q23" s="126"/>
      <c r="R23" s="126"/>
      <c r="S23" s="126"/>
      <c r="T23" s="126"/>
      <c r="U23" s="126"/>
      <c r="V23" s="126"/>
      <c r="W23" s="126"/>
      <c r="X23" s="119"/>
      <c r="Y23" s="119"/>
      <c r="Z23" s="88"/>
      <c r="AA23" s="119"/>
      <c r="AB23" s="119"/>
      <c r="AC23" s="119"/>
      <c r="AD23" s="119"/>
      <c r="AE23" s="119"/>
      <c r="AF23" s="119"/>
      <c r="AG23" s="119"/>
      <c r="AH23" s="119"/>
      <c r="AI23" s="81"/>
    </row>
    <row r="24" spans="1:35" ht="15" customHeight="1" thickBot="1" x14ac:dyDescent="0.2">
      <c r="A24" s="88"/>
      <c r="B24" s="1214" t="s">
        <v>1196</v>
      </c>
      <c r="C24" s="1215"/>
      <c r="D24" s="1215"/>
      <c r="E24" s="1248"/>
      <c r="F24" s="1214" t="s">
        <v>1216</v>
      </c>
      <c r="G24" s="1215"/>
      <c r="H24" s="1215"/>
      <c r="I24" s="1215"/>
      <c r="J24" s="1215"/>
      <c r="K24" s="1248"/>
      <c r="L24" s="955" t="s">
        <v>1217</v>
      </c>
      <c r="M24" s="956"/>
      <c r="N24" s="956"/>
      <c r="O24" s="956"/>
      <c r="P24" s="956"/>
      <c r="Q24" s="957"/>
      <c r="R24" s="1214" t="s">
        <v>1218</v>
      </c>
      <c r="S24" s="1215"/>
      <c r="T24" s="1215"/>
      <c r="U24" s="1215"/>
      <c r="V24" s="1215"/>
      <c r="W24" s="1248"/>
      <c r="X24" s="119"/>
      <c r="Y24" s="119"/>
      <c r="Z24" s="1968" t="s">
        <v>1229</v>
      </c>
      <c r="AA24" s="1969"/>
      <c r="AB24" s="1969"/>
      <c r="AC24" s="1969"/>
      <c r="AD24" s="1969"/>
      <c r="AE24" s="1969"/>
      <c r="AF24" s="1969"/>
      <c r="AG24" s="1969"/>
      <c r="AH24" s="1969"/>
      <c r="AI24" s="1970"/>
    </row>
    <row r="25" spans="1:35" ht="15" customHeight="1" thickBot="1" x14ac:dyDescent="0.2">
      <c r="A25" s="88"/>
      <c r="B25" s="965" t="s">
        <v>1209</v>
      </c>
      <c r="C25" s="966"/>
      <c r="D25" s="966"/>
      <c r="E25" s="967"/>
      <c r="F25" s="1214" t="s">
        <v>1219</v>
      </c>
      <c r="G25" s="1215"/>
      <c r="H25" s="1215"/>
      <c r="I25" s="1215"/>
      <c r="J25" s="1215"/>
      <c r="K25" s="1215"/>
      <c r="L25" s="1963" t="e">
        <f>(N14*4)/K14</f>
        <v>#DIV/0!</v>
      </c>
      <c r="M25" s="1964"/>
      <c r="N25" s="1964"/>
      <c r="O25" s="1964"/>
      <c r="P25" s="1964"/>
      <c r="Q25" s="1965"/>
      <c r="R25" s="1961" t="s">
        <v>1220</v>
      </c>
      <c r="S25" s="1961"/>
      <c r="T25" s="1961"/>
      <c r="U25" s="1961"/>
      <c r="V25" s="1961"/>
      <c r="W25" s="1962"/>
      <c r="X25" s="119"/>
      <c r="Y25" s="119"/>
      <c r="Z25" s="1968"/>
      <c r="AA25" s="1969"/>
      <c r="AB25" s="1969"/>
      <c r="AC25" s="1969"/>
      <c r="AD25" s="1969"/>
      <c r="AE25" s="1969"/>
      <c r="AF25" s="1969"/>
      <c r="AG25" s="1969"/>
      <c r="AH25" s="1969"/>
      <c r="AI25" s="1970"/>
    </row>
    <row r="26" spans="1:35" ht="15" customHeight="1" thickBot="1" x14ac:dyDescent="0.2">
      <c r="A26" s="88"/>
      <c r="B26" s="968"/>
      <c r="C26" s="969"/>
      <c r="D26" s="969"/>
      <c r="E26" s="970"/>
      <c r="F26" s="1214" t="s">
        <v>1221</v>
      </c>
      <c r="G26" s="1215"/>
      <c r="H26" s="1215"/>
      <c r="I26" s="1215"/>
      <c r="J26" s="1215"/>
      <c r="K26" s="1215"/>
      <c r="L26" s="1963" t="e">
        <f>(P12*9)/K12</f>
        <v>#DIV/0!</v>
      </c>
      <c r="M26" s="1964"/>
      <c r="N26" s="1964"/>
      <c r="O26" s="1964"/>
      <c r="P26" s="1964"/>
      <c r="Q26" s="1965"/>
      <c r="R26" s="1961" t="s">
        <v>1222</v>
      </c>
      <c r="S26" s="1961"/>
      <c r="T26" s="1961"/>
      <c r="U26" s="1961"/>
      <c r="V26" s="1961"/>
      <c r="W26" s="1962"/>
      <c r="X26" s="119"/>
      <c r="Y26" s="119"/>
      <c r="Z26" s="1968"/>
      <c r="AA26" s="1969"/>
      <c r="AB26" s="1969"/>
      <c r="AC26" s="1969"/>
      <c r="AD26" s="1969"/>
      <c r="AE26" s="1969"/>
      <c r="AF26" s="1969"/>
      <c r="AG26" s="1969"/>
      <c r="AH26" s="1969"/>
      <c r="AI26" s="1970"/>
    </row>
    <row r="27" spans="1:35" ht="15" customHeight="1" thickBot="1" x14ac:dyDescent="0.2">
      <c r="A27" s="88"/>
      <c r="B27" s="977"/>
      <c r="C27" s="978"/>
      <c r="D27" s="978"/>
      <c r="E27" s="979"/>
      <c r="F27" s="1214" t="s">
        <v>1223</v>
      </c>
      <c r="G27" s="1215"/>
      <c r="H27" s="1215"/>
      <c r="I27" s="1215"/>
      <c r="J27" s="1215"/>
      <c r="K27" s="1215"/>
      <c r="L27" s="1963" t="e">
        <f>1-(L25+L26)</f>
        <v>#DIV/0!</v>
      </c>
      <c r="M27" s="1964"/>
      <c r="N27" s="1964"/>
      <c r="O27" s="1964"/>
      <c r="P27" s="1964"/>
      <c r="Q27" s="1965"/>
      <c r="R27" s="1961" t="s">
        <v>1224</v>
      </c>
      <c r="S27" s="1961"/>
      <c r="T27" s="1961"/>
      <c r="U27" s="1961"/>
      <c r="V27" s="1961"/>
      <c r="W27" s="1962"/>
      <c r="X27" s="119"/>
      <c r="Y27" s="119"/>
      <c r="Z27" s="1968"/>
      <c r="AA27" s="1969"/>
      <c r="AB27" s="1969"/>
      <c r="AC27" s="1969"/>
      <c r="AD27" s="1969"/>
      <c r="AE27" s="1969"/>
      <c r="AF27" s="1969"/>
      <c r="AG27" s="1969"/>
      <c r="AH27" s="1969"/>
      <c r="AI27" s="1970"/>
    </row>
    <row r="28" spans="1:35" ht="15" customHeight="1" thickBot="1" x14ac:dyDescent="0.2">
      <c r="A28" s="88"/>
      <c r="B28" s="955" t="s">
        <v>1058</v>
      </c>
      <c r="C28" s="956"/>
      <c r="D28" s="956"/>
      <c r="E28" s="957"/>
      <c r="F28" s="1214" t="s">
        <v>1219</v>
      </c>
      <c r="G28" s="1215"/>
      <c r="H28" s="1215"/>
      <c r="I28" s="1215"/>
      <c r="J28" s="1215"/>
      <c r="K28" s="1215"/>
      <c r="L28" s="1963" t="e">
        <f>(N19*4)/K19</f>
        <v>#DIV/0!</v>
      </c>
      <c r="M28" s="1964"/>
      <c r="N28" s="1964"/>
      <c r="O28" s="1964"/>
      <c r="P28" s="1964"/>
      <c r="Q28" s="1965"/>
      <c r="R28" s="1961" t="s">
        <v>1220</v>
      </c>
      <c r="S28" s="1961"/>
      <c r="T28" s="1961"/>
      <c r="U28" s="1961"/>
      <c r="V28" s="1961"/>
      <c r="W28" s="1962"/>
      <c r="X28" s="119"/>
      <c r="Y28" s="119"/>
      <c r="Z28" s="1968"/>
      <c r="AA28" s="1969"/>
      <c r="AB28" s="1969"/>
      <c r="AC28" s="1969"/>
      <c r="AD28" s="1969"/>
      <c r="AE28" s="1969"/>
      <c r="AF28" s="1969"/>
      <c r="AG28" s="1969"/>
      <c r="AH28" s="1969"/>
      <c r="AI28" s="1970"/>
    </row>
    <row r="29" spans="1:35" ht="15" customHeight="1" thickBot="1" x14ac:dyDescent="0.2">
      <c r="A29" s="88"/>
      <c r="B29" s="980"/>
      <c r="C29" s="981"/>
      <c r="D29" s="981"/>
      <c r="E29" s="982"/>
      <c r="F29" s="1214" t="s">
        <v>1221</v>
      </c>
      <c r="G29" s="1215"/>
      <c r="H29" s="1215"/>
      <c r="I29" s="1215"/>
      <c r="J29" s="1215"/>
      <c r="K29" s="1215"/>
      <c r="L29" s="1963" t="e">
        <f>(P19*9)/K19</f>
        <v>#DIV/0!</v>
      </c>
      <c r="M29" s="1964"/>
      <c r="N29" s="1964"/>
      <c r="O29" s="1964"/>
      <c r="P29" s="1964"/>
      <c r="Q29" s="1965"/>
      <c r="R29" s="1961" t="s">
        <v>1222</v>
      </c>
      <c r="S29" s="1961"/>
      <c r="T29" s="1961"/>
      <c r="U29" s="1961"/>
      <c r="V29" s="1961"/>
      <c r="W29" s="1962"/>
      <c r="X29" s="119"/>
      <c r="Y29" s="119"/>
      <c r="Z29" s="1968"/>
      <c r="AA29" s="1969"/>
      <c r="AB29" s="1969"/>
      <c r="AC29" s="1969"/>
      <c r="AD29" s="1969"/>
      <c r="AE29" s="1969"/>
      <c r="AF29" s="1969"/>
      <c r="AG29" s="1969"/>
      <c r="AH29" s="1969"/>
      <c r="AI29" s="1970"/>
    </row>
    <row r="30" spans="1:35" ht="15" customHeight="1" thickBot="1" x14ac:dyDescent="0.2">
      <c r="A30" s="88"/>
      <c r="B30" s="958"/>
      <c r="C30" s="959"/>
      <c r="D30" s="959"/>
      <c r="E30" s="960"/>
      <c r="F30" s="1214" t="s">
        <v>1223</v>
      </c>
      <c r="G30" s="1215"/>
      <c r="H30" s="1215"/>
      <c r="I30" s="1215"/>
      <c r="J30" s="1215"/>
      <c r="K30" s="1215"/>
      <c r="L30" s="1963" t="e">
        <f>1-(L28+L29)</f>
        <v>#DIV/0!</v>
      </c>
      <c r="M30" s="1964"/>
      <c r="N30" s="1964"/>
      <c r="O30" s="1964"/>
      <c r="P30" s="1964"/>
      <c r="Q30" s="1965"/>
      <c r="R30" s="1961" t="s">
        <v>1225</v>
      </c>
      <c r="S30" s="1961"/>
      <c r="T30" s="1961"/>
      <c r="U30" s="1961"/>
      <c r="V30" s="1961"/>
      <c r="W30" s="1962"/>
      <c r="X30" s="119"/>
      <c r="Y30" s="119"/>
      <c r="Z30" s="1968"/>
      <c r="AA30" s="1969"/>
      <c r="AB30" s="1969"/>
      <c r="AC30" s="1969"/>
      <c r="AD30" s="1969"/>
      <c r="AE30" s="1969"/>
      <c r="AF30" s="1969"/>
      <c r="AG30" s="1969"/>
      <c r="AH30" s="1969"/>
      <c r="AI30" s="1970"/>
    </row>
    <row r="31" spans="1:35" ht="15" customHeight="1" x14ac:dyDescent="0.15">
      <c r="A31" s="88"/>
      <c r="B31" s="126"/>
      <c r="C31" s="126"/>
      <c r="D31" s="126"/>
      <c r="E31" s="126"/>
      <c r="F31" s="126"/>
      <c r="G31" s="126"/>
      <c r="H31" s="126"/>
      <c r="I31" s="126"/>
      <c r="J31" s="126"/>
      <c r="K31" s="126"/>
      <c r="L31" s="126"/>
      <c r="M31" s="5"/>
      <c r="N31" s="5"/>
      <c r="O31" s="5"/>
      <c r="P31" s="5"/>
      <c r="Q31" s="5"/>
      <c r="R31" s="5"/>
      <c r="S31" s="5"/>
      <c r="T31" s="5"/>
      <c r="U31" s="144"/>
      <c r="V31" s="144"/>
      <c r="W31" s="144"/>
      <c r="X31" s="119"/>
      <c r="Y31" s="119"/>
      <c r="Z31" s="1968"/>
      <c r="AA31" s="1969"/>
      <c r="AB31" s="1969"/>
      <c r="AC31" s="1969"/>
      <c r="AD31" s="1969"/>
      <c r="AE31" s="1969"/>
      <c r="AF31" s="1969"/>
      <c r="AG31" s="1969"/>
      <c r="AH31" s="1969"/>
      <c r="AI31" s="1970"/>
    </row>
    <row r="32" spans="1:35" ht="15" customHeight="1" x14ac:dyDescent="0.15">
      <c r="A32" s="88"/>
      <c r="B32" s="56" t="s">
        <v>126</v>
      </c>
      <c r="C32" s="208" t="s">
        <v>1226</v>
      </c>
      <c r="D32" s="299"/>
      <c r="E32" s="299"/>
      <c r="F32" s="299"/>
      <c r="G32" s="299"/>
      <c r="H32" s="299"/>
      <c r="I32" s="299"/>
      <c r="J32" s="299"/>
      <c r="K32" s="299"/>
      <c r="L32" s="299"/>
      <c r="M32" s="18"/>
      <c r="N32" s="18"/>
      <c r="O32" s="18"/>
      <c r="P32" s="18"/>
      <c r="Q32" s="18"/>
      <c r="R32" s="18"/>
      <c r="S32" s="18"/>
      <c r="T32" s="18"/>
      <c r="U32" s="332"/>
      <c r="V32" s="332"/>
      <c r="W32" s="332"/>
      <c r="X32" s="119"/>
      <c r="Y32" s="119"/>
      <c r="Z32" s="1968"/>
      <c r="AA32" s="1969"/>
      <c r="AB32" s="1969"/>
      <c r="AC32" s="1969"/>
      <c r="AD32" s="1969"/>
      <c r="AE32" s="1969"/>
      <c r="AF32" s="1969"/>
      <c r="AG32" s="1969"/>
      <c r="AH32" s="1969"/>
      <c r="AI32" s="1970"/>
    </row>
    <row r="33" spans="1:35" ht="15" customHeight="1" x14ac:dyDescent="0.15">
      <c r="A33" s="88"/>
      <c r="B33" s="208"/>
      <c r="C33" s="208" t="s">
        <v>1227</v>
      </c>
      <c r="D33" s="299"/>
      <c r="E33" s="299"/>
      <c r="F33" s="299"/>
      <c r="G33" s="299"/>
      <c r="H33" s="299"/>
      <c r="I33" s="299"/>
      <c r="J33" s="18"/>
      <c r="K33" s="18"/>
      <c r="L33" s="18"/>
      <c r="M33" s="18"/>
      <c r="N33" s="18"/>
      <c r="O33" s="18"/>
      <c r="P33" s="18"/>
      <c r="Q33" s="18"/>
      <c r="R33" s="18"/>
      <c r="S33" s="18"/>
      <c r="T33" s="299"/>
      <c r="U33" s="144"/>
      <c r="V33" s="144"/>
      <c r="W33" s="144"/>
      <c r="X33" s="119"/>
      <c r="Y33" s="119"/>
      <c r="Z33" s="1968"/>
      <c r="AA33" s="1969"/>
      <c r="AB33" s="1969"/>
      <c r="AC33" s="1969"/>
      <c r="AD33" s="1969"/>
      <c r="AE33" s="1969"/>
      <c r="AF33" s="1969"/>
      <c r="AG33" s="1969"/>
      <c r="AH33" s="1969"/>
      <c r="AI33" s="1970"/>
    </row>
    <row r="34" spans="1:35" ht="15" customHeight="1" x14ac:dyDescent="0.15">
      <c r="A34" s="88"/>
      <c r="B34" s="33"/>
      <c r="C34" s="33"/>
      <c r="D34" s="33"/>
      <c r="E34" s="33"/>
      <c r="F34" s="33"/>
      <c r="G34" s="33"/>
      <c r="H34" s="33"/>
      <c r="I34" s="33"/>
      <c r="N34" s="132" t="s">
        <v>253</v>
      </c>
      <c r="O34" s="33" t="s">
        <v>1228</v>
      </c>
      <c r="P34" s="9"/>
      <c r="Q34" s="33"/>
      <c r="R34" s="33"/>
      <c r="S34" s="132" t="s">
        <v>253</v>
      </c>
      <c r="T34" s="33" t="s">
        <v>255</v>
      </c>
      <c r="U34" s="33"/>
      <c r="V34" s="126"/>
      <c r="W34" s="126"/>
      <c r="X34" s="119"/>
      <c r="Y34" s="119"/>
      <c r="Z34" s="1968"/>
      <c r="AA34" s="1969"/>
      <c r="AB34" s="1969"/>
      <c r="AC34" s="1969"/>
      <c r="AD34" s="1969"/>
      <c r="AE34" s="1969"/>
      <c r="AF34" s="1969"/>
      <c r="AG34" s="1969"/>
      <c r="AH34" s="1969"/>
      <c r="AI34" s="1970"/>
    </row>
    <row r="35" spans="1:35" ht="15" customHeight="1" x14ac:dyDescent="0.15">
      <c r="A35" s="8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88"/>
      <c r="AA35" s="119"/>
      <c r="AB35" s="119"/>
      <c r="AC35" s="119"/>
      <c r="AD35" s="119"/>
      <c r="AE35" s="119"/>
      <c r="AF35" s="119"/>
      <c r="AG35" s="119"/>
      <c r="AH35" s="119"/>
      <c r="AI35" s="81"/>
    </row>
    <row r="36" spans="1:35" ht="15" customHeight="1" x14ac:dyDescent="0.15">
      <c r="A36" s="88"/>
      <c r="B36" s="61" t="s">
        <v>1148</v>
      </c>
      <c r="C36" s="54" t="s">
        <v>1230</v>
      </c>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54"/>
      <c r="AC36" s="126"/>
      <c r="AD36" s="287" t="s">
        <v>1231</v>
      </c>
      <c r="AE36" s="119"/>
      <c r="AF36" s="119"/>
      <c r="AG36" s="119"/>
      <c r="AH36" s="119"/>
      <c r="AI36" s="81"/>
    </row>
    <row r="37" spans="1:35" ht="15" customHeight="1" x14ac:dyDescent="0.15">
      <c r="A37" s="88"/>
      <c r="B37" s="1949" t="s">
        <v>1196</v>
      </c>
      <c r="C37" s="1949"/>
      <c r="D37" s="1949"/>
      <c r="E37" s="1949"/>
      <c r="F37" s="1949" t="s">
        <v>1197</v>
      </c>
      <c r="G37" s="1949"/>
      <c r="H37" s="1949"/>
      <c r="I37" s="1949"/>
      <c r="J37" s="1949"/>
      <c r="K37" s="1957" t="s">
        <v>1232</v>
      </c>
      <c r="L37" s="1958"/>
      <c r="M37" s="1958"/>
      <c r="N37" s="1959"/>
      <c r="O37" s="1953" t="s">
        <v>1233</v>
      </c>
      <c r="P37" s="1953" t="s">
        <v>1234</v>
      </c>
      <c r="Q37" s="1953" t="s">
        <v>1235</v>
      </c>
      <c r="R37" s="1950" t="s">
        <v>1236</v>
      </c>
      <c r="S37" s="1952"/>
      <c r="T37" s="1953" t="s">
        <v>1237</v>
      </c>
      <c r="U37" s="1953" t="s">
        <v>1238</v>
      </c>
      <c r="V37" s="1953" t="s">
        <v>1239</v>
      </c>
      <c r="W37" s="1950" t="s">
        <v>1240</v>
      </c>
      <c r="X37" s="1951"/>
      <c r="Y37" s="1951"/>
      <c r="Z37" s="1952"/>
      <c r="AA37" s="1953" t="s">
        <v>1241</v>
      </c>
      <c r="AB37" s="1953" t="s">
        <v>1242</v>
      </c>
      <c r="AC37" s="1953" t="s">
        <v>1243</v>
      </c>
      <c r="AD37" s="1953" t="s">
        <v>1244</v>
      </c>
      <c r="AE37" s="119"/>
      <c r="AF37" s="119"/>
      <c r="AG37" s="119"/>
      <c r="AH37" s="119"/>
      <c r="AI37" s="81"/>
    </row>
    <row r="38" spans="1:35" ht="15" customHeight="1" x14ac:dyDescent="0.15">
      <c r="A38" s="88"/>
      <c r="B38" s="1949"/>
      <c r="C38" s="1949"/>
      <c r="D38" s="1949"/>
      <c r="E38" s="1949"/>
      <c r="F38" s="1949"/>
      <c r="G38" s="1949"/>
      <c r="H38" s="1949"/>
      <c r="I38" s="1949"/>
      <c r="J38" s="1949"/>
      <c r="K38" s="1953" t="s">
        <v>1245</v>
      </c>
      <c r="L38" s="1953" t="s">
        <v>1246</v>
      </c>
      <c r="M38" s="1953" t="s">
        <v>1247</v>
      </c>
      <c r="N38" s="1953" t="s">
        <v>1248</v>
      </c>
      <c r="O38" s="1954"/>
      <c r="P38" s="1954"/>
      <c r="Q38" s="1954"/>
      <c r="R38" s="1953" t="s">
        <v>1249</v>
      </c>
      <c r="S38" s="1953" t="s">
        <v>1250</v>
      </c>
      <c r="T38" s="1954"/>
      <c r="U38" s="1954"/>
      <c r="V38" s="1954"/>
      <c r="W38" s="1953" t="s">
        <v>1251</v>
      </c>
      <c r="X38" s="1953" t="s">
        <v>1252</v>
      </c>
      <c r="Y38" s="1953" t="s">
        <v>1253</v>
      </c>
      <c r="Z38" s="1953" t="s">
        <v>1254</v>
      </c>
      <c r="AA38" s="1954"/>
      <c r="AB38" s="1954"/>
      <c r="AC38" s="1954"/>
      <c r="AD38" s="1954"/>
      <c r="AE38" s="119"/>
      <c r="AF38" s="119"/>
      <c r="AG38" s="119"/>
      <c r="AH38" s="119"/>
      <c r="AI38" s="81"/>
    </row>
    <row r="39" spans="1:35" ht="15" customHeight="1" x14ac:dyDescent="0.15">
      <c r="A39" s="88"/>
      <c r="B39" s="1949"/>
      <c r="C39" s="1949"/>
      <c r="D39" s="1949"/>
      <c r="E39" s="1949"/>
      <c r="F39" s="1949"/>
      <c r="G39" s="1949"/>
      <c r="H39" s="1949"/>
      <c r="I39" s="1949"/>
      <c r="J39" s="1949"/>
      <c r="K39" s="1955"/>
      <c r="L39" s="1955"/>
      <c r="M39" s="1955"/>
      <c r="N39" s="1955"/>
      <c r="O39" s="1954"/>
      <c r="P39" s="1954"/>
      <c r="Q39" s="1954"/>
      <c r="R39" s="1955"/>
      <c r="S39" s="1955"/>
      <c r="T39" s="1954"/>
      <c r="U39" s="1954"/>
      <c r="V39" s="1954"/>
      <c r="W39" s="1955"/>
      <c r="X39" s="1955"/>
      <c r="Y39" s="1955"/>
      <c r="Z39" s="1955"/>
      <c r="AA39" s="1954"/>
      <c r="AB39" s="1954"/>
      <c r="AC39" s="1954"/>
      <c r="AD39" s="1954"/>
      <c r="AE39" s="119"/>
      <c r="AF39" s="119"/>
      <c r="AG39" s="119"/>
      <c r="AH39" s="119"/>
      <c r="AI39" s="81"/>
    </row>
    <row r="40" spans="1:35" ht="15" customHeight="1" x14ac:dyDescent="0.15">
      <c r="A40" s="88"/>
      <c r="B40" s="1949"/>
      <c r="C40" s="1949"/>
      <c r="D40" s="1949"/>
      <c r="E40" s="1949"/>
      <c r="F40" s="1949"/>
      <c r="G40" s="1949"/>
      <c r="H40" s="1949"/>
      <c r="I40" s="1949"/>
      <c r="J40" s="1949"/>
      <c r="K40" s="1955"/>
      <c r="L40" s="1955"/>
      <c r="M40" s="1955"/>
      <c r="N40" s="1955"/>
      <c r="O40" s="1954"/>
      <c r="P40" s="1954"/>
      <c r="Q40" s="1954"/>
      <c r="R40" s="1955"/>
      <c r="S40" s="1955"/>
      <c r="T40" s="1954"/>
      <c r="U40" s="1954"/>
      <c r="V40" s="1954"/>
      <c r="W40" s="1955"/>
      <c r="X40" s="1955"/>
      <c r="Y40" s="1955"/>
      <c r="Z40" s="1955"/>
      <c r="AA40" s="1954"/>
      <c r="AB40" s="1954"/>
      <c r="AC40" s="1954"/>
      <c r="AD40" s="1954"/>
      <c r="AE40" s="119"/>
      <c r="AF40" s="119"/>
      <c r="AG40" s="119"/>
      <c r="AH40" s="119"/>
      <c r="AI40" s="81"/>
    </row>
    <row r="41" spans="1:35" ht="15" customHeight="1" x14ac:dyDescent="0.15">
      <c r="A41" s="88"/>
      <c r="B41" s="1949"/>
      <c r="C41" s="1949"/>
      <c r="D41" s="1949"/>
      <c r="E41" s="1949"/>
      <c r="F41" s="1949"/>
      <c r="G41" s="1949"/>
      <c r="H41" s="1949"/>
      <c r="I41" s="1949"/>
      <c r="J41" s="1949"/>
      <c r="K41" s="1955"/>
      <c r="L41" s="1955"/>
      <c r="M41" s="1955"/>
      <c r="N41" s="1955"/>
      <c r="O41" s="1954"/>
      <c r="P41" s="1954"/>
      <c r="Q41" s="1954"/>
      <c r="R41" s="1955"/>
      <c r="S41" s="1955"/>
      <c r="T41" s="1954"/>
      <c r="U41" s="1954"/>
      <c r="V41" s="1954"/>
      <c r="W41" s="1955"/>
      <c r="X41" s="1955"/>
      <c r="Y41" s="1955"/>
      <c r="Z41" s="1955"/>
      <c r="AA41" s="1954"/>
      <c r="AB41" s="1954"/>
      <c r="AC41" s="1954"/>
      <c r="AD41" s="1954"/>
      <c r="AE41" s="119"/>
      <c r="AF41" s="119"/>
      <c r="AG41" s="119"/>
      <c r="AH41" s="119"/>
      <c r="AI41" s="81"/>
    </row>
    <row r="42" spans="1:35" ht="15" customHeight="1" x14ac:dyDescent="0.15">
      <c r="A42" s="88"/>
      <c r="B42" s="1949"/>
      <c r="C42" s="1949"/>
      <c r="D42" s="1949"/>
      <c r="E42" s="1949"/>
      <c r="F42" s="1949"/>
      <c r="G42" s="1949"/>
      <c r="H42" s="1949"/>
      <c r="I42" s="1949"/>
      <c r="J42" s="1949"/>
      <c r="K42" s="1955"/>
      <c r="L42" s="1955"/>
      <c r="M42" s="1955"/>
      <c r="N42" s="1955"/>
      <c r="O42" s="1954"/>
      <c r="P42" s="1954"/>
      <c r="Q42" s="1954"/>
      <c r="R42" s="1955"/>
      <c r="S42" s="1955"/>
      <c r="T42" s="1954"/>
      <c r="U42" s="1954"/>
      <c r="V42" s="1954"/>
      <c r="W42" s="1955"/>
      <c r="X42" s="1955"/>
      <c r="Y42" s="1955"/>
      <c r="Z42" s="1955"/>
      <c r="AA42" s="1954"/>
      <c r="AB42" s="1954"/>
      <c r="AC42" s="1954"/>
      <c r="AD42" s="1954"/>
      <c r="AE42" s="119"/>
      <c r="AF42" s="119"/>
      <c r="AG42" s="119"/>
      <c r="AH42" s="119"/>
      <c r="AI42" s="81"/>
    </row>
    <row r="43" spans="1:35" ht="15" customHeight="1" x14ac:dyDescent="0.15">
      <c r="A43" s="88"/>
      <c r="B43" s="1949"/>
      <c r="C43" s="1949"/>
      <c r="D43" s="1949"/>
      <c r="E43" s="1949"/>
      <c r="F43" s="1949"/>
      <c r="G43" s="1949"/>
      <c r="H43" s="1949"/>
      <c r="I43" s="1949"/>
      <c r="J43" s="1949"/>
      <c r="K43" s="1955"/>
      <c r="L43" s="1955"/>
      <c r="M43" s="1955"/>
      <c r="N43" s="1955"/>
      <c r="O43" s="1954"/>
      <c r="P43" s="1954"/>
      <c r="Q43" s="1954"/>
      <c r="R43" s="1955"/>
      <c r="S43" s="1955"/>
      <c r="T43" s="1954"/>
      <c r="U43" s="1954"/>
      <c r="V43" s="1954"/>
      <c r="W43" s="1955"/>
      <c r="X43" s="1955"/>
      <c r="Y43" s="1955"/>
      <c r="Z43" s="1955"/>
      <c r="AA43" s="1954"/>
      <c r="AB43" s="1954"/>
      <c r="AC43" s="1954"/>
      <c r="AD43" s="1954"/>
      <c r="AE43" s="119"/>
      <c r="AF43" s="119"/>
      <c r="AG43" s="119"/>
      <c r="AH43" s="119"/>
      <c r="AI43" s="81"/>
    </row>
    <row r="44" spans="1:35" ht="15" customHeight="1" x14ac:dyDescent="0.15">
      <c r="A44" s="88"/>
      <c r="B44" s="1949"/>
      <c r="C44" s="1949"/>
      <c r="D44" s="1949"/>
      <c r="E44" s="1949"/>
      <c r="F44" s="1949"/>
      <c r="G44" s="1949"/>
      <c r="H44" s="1949"/>
      <c r="I44" s="1949"/>
      <c r="J44" s="1949"/>
      <c r="K44" s="1955"/>
      <c r="L44" s="1955"/>
      <c r="M44" s="1955"/>
      <c r="N44" s="1955"/>
      <c r="O44" s="1954"/>
      <c r="P44" s="1954"/>
      <c r="Q44" s="1954"/>
      <c r="R44" s="1955"/>
      <c r="S44" s="1955"/>
      <c r="T44" s="1954"/>
      <c r="U44" s="1954"/>
      <c r="V44" s="1954"/>
      <c r="W44" s="1955"/>
      <c r="X44" s="1955"/>
      <c r="Y44" s="1955"/>
      <c r="Z44" s="1955"/>
      <c r="AA44" s="1954"/>
      <c r="AB44" s="1954"/>
      <c r="AC44" s="1954"/>
      <c r="AD44" s="1954"/>
      <c r="AE44" s="119"/>
      <c r="AF44" s="119"/>
      <c r="AG44" s="119"/>
      <c r="AH44" s="119"/>
      <c r="AI44" s="81"/>
    </row>
    <row r="45" spans="1:35" ht="15" customHeight="1" x14ac:dyDescent="0.15">
      <c r="A45" s="88"/>
      <c r="B45" s="1949"/>
      <c r="C45" s="1949"/>
      <c r="D45" s="1949"/>
      <c r="E45" s="1949"/>
      <c r="F45" s="1949"/>
      <c r="G45" s="1949"/>
      <c r="H45" s="1949"/>
      <c r="I45" s="1949"/>
      <c r="J45" s="1949"/>
      <c r="K45" s="1956"/>
      <c r="L45" s="1956"/>
      <c r="M45" s="1956"/>
      <c r="N45" s="1960"/>
      <c r="O45" s="1956"/>
      <c r="P45" s="1956"/>
      <c r="Q45" s="1954"/>
      <c r="R45" s="1956"/>
      <c r="S45" s="1956"/>
      <c r="T45" s="1956"/>
      <c r="U45" s="1956"/>
      <c r="V45" s="1956"/>
      <c r="W45" s="1956"/>
      <c r="X45" s="1955"/>
      <c r="Y45" s="1955"/>
      <c r="Z45" s="1955"/>
      <c r="AA45" s="1954"/>
      <c r="AB45" s="1954"/>
      <c r="AC45" s="1954"/>
      <c r="AD45" s="1954"/>
      <c r="AE45" s="119"/>
      <c r="AF45" s="119"/>
      <c r="AG45" s="119"/>
      <c r="AH45" s="119"/>
      <c r="AI45" s="81"/>
    </row>
    <row r="46" spans="1:35" ht="15" customHeight="1" x14ac:dyDescent="0.15">
      <c r="A46" s="88"/>
      <c r="B46" s="1939" t="s">
        <v>1209</v>
      </c>
      <c r="C46" s="1949"/>
      <c r="D46" s="1949"/>
      <c r="E46" s="1949"/>
      <c r="F46" s="1949" t="s">
        <v>1255</v>
      </c>
      <c r="G46" s="1949"/>
      <c r="H46" s="1949"/>
      <c r="I46" s="1949"/>
      <c r="J46" s="1949"/>
      <c r="K46" s="1947"/>
      <c r="L46" s="1947"/>
      <c r="M46" s="1947"/>
      <c r="N46" s="1947"/>
      <c r="O46" s="1947"/>
      <c r="P46" s="1947"/>
      <c r="Q46" s="1947"/>
      <c r="R46" s="1947"/>
      <c r="S46" s="1947"/>
      <c r="T46" s="1947"/>
      <c r="U46" s="1947"/>
      <c r="V46" s="1947"/>
      <c r="W46" s="1947"/>
      <c r="X46" s="1947"/>
      <c r="Y46" s="1947"/>
      <c r="Z46" s="1947"/>
      <c r="AA46" s="1947"/>
      <c r="AB46" s="1947"/>
      <c r="AC46" s="1947"/>
      <c r="AD46" s="1947"/>
      <c r="AE46" s="119"/>
      <c r="AF46" s="119"/>
      <c r="AG46" s="119"/>
      <c r="AH46" s="119"/>
      <c r="AI46" s="81"/>
    </row>
    <row r="47" spans="1:35" ht="15" customHeight="1" x14ac:dyDescent="0.15">
      <c r="A47" s="88"/>
      <c r="B47" s="1949"/>
      <c r="C47" s="1949"/>
      <c r="D47" s="1949"/>
      <c r="E47" s="1949"/>
      <c r="F47" s="1949"/>
      <c r="G47" s="1949"/>
      <c r="H47" s="1949"/>
      <c r="I47" s="1949"/>
      <c r="J47" s="1949"/>
      <c r="K47" s="1948"/>
      <c r="L47" s="1948"/>
      <c r="M47" s="1948"/>
      <c r="N47" s="1948"/>
      <c r="O47" s="1948"/>
      <c r="P47" s="1948"/>
      <c r="Q47" s="1948"/>
      <c r="R47" s="1948"/>
      <c r="S47" s="1948"/>
      <c r="T47" s="1948"/>
      <c r="U47" s="1948"/>
      <c r="V47" s="1948"/>
      <c r="W47" s="1948"/>
      <c r="X47" s="1948"/>
      <c r="Y47" s="1948"/>
      <c r="Z47" s="1948"/>
      <c r="AA47" s="1948"/>
      <c r="AB47" s="1948"/>
      <c r="AC47" s="1948"/>
      <c r="AD47" s="1948"/>
      <c r="AE47" s="119"/>
      <c r="AF47" s="119"/>
      <c r="AG47" s="119"/>
      <c r="AH47" s="119"/>
      <c r="AI47" s="81"/>
    </row>
    <row r="48" spans="1:35" ht="15" customHeight="1" x14ac:dyDescent="0.15">
      <c r="A48" s="88"/>
      <c r="B48" s="1949"/>
      <c r="C48" s="1949"/>
      <c r="D48" s="1949"/>
      <c r="E48" s="1949"/>
      <c r="F48" s="1939" t="s">
        <v>1211</v>
      </c>
      <c r="G48" s="1949"/>
      <c r="H48" s="1949"/>
      <c r="I48" s="1949"/>
      <c r="J48" s="1949"/>
      <c r="K48" s="1947"/>
      <c r="L48" s="1947"/>
      <c r="M48" s="1947"/>
      <c r="N48" s="1947"/>
      <c r="O48" s="1947"/>
      <c r="P48" s="1947"/>
      <c r="Q48" s="1947"/>
      <c r="R48" s="1947"/>
      <c r="S48" s="1947"/>
      <c r="T48" s="1947"/>
      <c r="U48" s="1947"/>
      <c r="V48" s="1947"/>
      <c r="W48" s="1947"/>
      <c r="X48" s="1947"/>
      <c r="Y48" s="1947"/>
      <c r="Z48" s="1947"/>
      <c r="AA48" s="1947"/>
      <c r="AB48" s="1947"/>
      <c r="AC48" s="1947"/>
      <c r="AD48" s="1947"/>
      <c r="AE48" s="119"/>
      <c r="AF48" s="119"/>
      <c r="AG48" s="119"/>
      <c r="AH48" s="119"/>
      <c r="AI48" s="81"/>
    </row>
    <row r="49" spans="1:35" ht="15" customHeight="1" x14ac:dyDescent="0.15">
      <c r="A49" s="88"/>
      <c r="B49" s="1949"/>
      <c r="C49" s="1949"/>
      <c r="D49" s="1949"/>
      <c r="E49" s="1949"/>
      <c r="F49" s="1949"/>
      <c r="G49" s="1949"/>
      <c r="H49" s="1949"/>
      <c r="I49" s="1949"/>
      <c r="J49" s="1949"/>
      <c r="K49" s="1948"/>
      <c r="L49" s="1948"/>
      <c r="M49" s="1948"/>
      <c r="N49" s="1948"/>
      <c r="O49" s="1948"/>
      <c r="P49" s="1948"/>
      <c r="Q49" s="1948"/>
      <c r="R49" s="1948"/>
      <c r="S49" s="1948"/>
      <c r="T49" s="1948"/>
      <c r="U49" s="1948"/>
      <c r="V49" s="1948"/>
      <c r="W49" s="1948"/>
      <c r="X49" s="1948"/>
      <c r="Y49" s="1948"/>
      <c r="Z49" s="1948"/>
      <c r="AA49" s="1948"/>
      <c r="AB49" s="1948"/>
      <c r="AC49" s="1948"/>
      <c r="AD49" s="1948"/>
      <c r="AE49" s="119"/>
      <c r="AF49" s="119"/>
      <c r="AG49" s="119"/>
      <c r="AH49" s="119"/>
      <c r="AI49" s="81"/>
    </row>
    <row r="50" spans="1:35" ht="15" customHeight="1" x14ac:dyDescent="0.15">
      <c r="A50" s="88"/>
      <c r="B50" s="1949" t="s">
        <v>1058</v>
      </c>
      <c r="C50" s="1949"/>
      <c r="D50" s="1949"/>
      <c r="E50" s="1949"/>
      <c r="F50" s="1949" t="s">
        <v>1255</v>
      </c>
      <c r="G50" s="1949"/>
      <c r="H50" s="1949"/>
      <c r="I50" s="1949"/>
      <c r="J50" s="1949"/>
      <c r="K50" s="1947"/>
      <c r="L50" s="1947"/>
      <c r="M50" s="1947"/>
      <c r="N50" s="1947"/>
      <c r="O50" s="1947"/>
      <c r="P50" s="1947"/>
      <c r="Q50" s="1947"/>
      <c r="R50" s="1947"/>
      <c r="S50" s="1947"/>
      <c r="T50" s="1947"/>
      <c r="U50" s="1947"/>
      <c r="V50" s="1947"/>
      <c r="W50" s="1947"/>
      <c r="X50" s="1947"/>
      <c r="Y50" s="1947"/>
      <c r="Z50" s="1947"/>
      <c r="AA50" s="1947"/>
      <c r="AB50" s="1947"/>
      <c r="AC50" s="1947"/>
      <c r="AD50" s="1947"/>
      <c r="AE50" s="119"/>
      <c r="AF50" s="119"/>
      <c r="AG50" s="119"/>
      <c r="AH50" s="119"/>
      <c r="AI50" s="81"/>
    </row>
    <row r="51" spans="1:35" ht="15" customHeight="1" x14ac:dyDescent="0.15">
      <c r="A51" s="88"/>
      <c r="B51" s="1949"/>
      <c r="C51" s="1949"/>
      <c r="D51" s="1949"/>
      <c r="E51" s="1949"/>
      <c r="F51" s="1949"/>
      <c r="G51" s="1949"/>
      <c r="H51" s="1949"/>
      <c r="I51" s="1949"/>
      <c r="J51" s="1949"/>
      <c r="K51" s="1948"/>
      <c r="L51" s="1948"/>
      <c r="M51" s="1948"/>
      <c r="N51" s="1948"/>
      <c r="O51" s="1948"/>
      <c r="P51" s="1948"/>
      <c r="Q51" s="1948"/>
      <c r="R51" s="1948"/>
      <c r="S51" s="1948"/>
      <c r="T51" s="1948"/>
      <c r="U51" s="1948"/>
      <c r="V51" s="1948"/>
      <c r="W51" s="1948"/>
      <c r="X51" s="1948"/>
      <c r="Y51" s="1948"/>
      <c r="Z51" s="1948"/>
      <c r="AA51" s="1948"/>
      <c r="AB51" s="1948"/>
      <c r="AC51" s="1948"/>
      <c r="AD51" s="1948"/>
      <c r="AE51" s="119"/>
      <c r="AF51" s="119"/>
      <c r="AG51" s="119"/>
      <c r="AH51" s="119"/>
      <c r="AI51" s="81"/>
    </row>
    <row r="52" spans="1:35" ht="15" customHeight="1" x14ac:dyDescent="0.15">
      <c r="A52" s="88"/>
      <c r="B52" s="1949"/>
      <c r="C52" s="1949"/>
      <c r="D52" s="1949"/>
      <c r="E52" s="1949"/>
      <c r="F52" s="1939" t="s">
        <v>1213</v>
      </c>
      <c r="G52" s="1949"/>
      <c r="H52" s="1949"/>
      <c r="I52" s="1949"/>
      <c r="J52" s="1949"/>
      <c r="K52" s="1947"/>
      <c r="L52" s="1947"/>
      <c r="M52" s="1947"/>
      <c r="N52" s="1947"/>
      <c r="O52" s="1947"/>
      <c r="P52" s="1947"/>
      <c r="Q52" s="1947"/>
      <c r="R52" s="1947"/>
      <c r="S52" s="1947"/>
      <c r="T52" s="1947"/>
      <c r="U52" s="1947"/>
      <c r="V52" s="1947"/>
      <c r="W52" s="1947"/>
      <c r="X52" s="1947"/>
      <c r="Y52" s="1947"/>
      <c r="Z52" s="1947"/>
      <c r="AA52" s="1947"/>
      <c r="AB52" s="1947"/>
      <c r="AC52" s="1947"/>
      <c r="AD52" s="1947"/>
      <c r="AE52" s="119"/>
      <c r="AF52" s="119"/>
      <c r="AG52" s="119"/>
      <c r="AH52" s="119"/>
      <c r="AI52" s="81"/>
    </row>
    <row r="53" spans="1:35" ht="15" customHeight="1" x14ac:dyDescent="0.15">
      <c r="A53" s="88"/>
      <c r="B53" s="1949"/>
      <c r="C53" s="1949"/>
      <c r="D53" s="1949"/>
      <c r="E53" s="1949"/>
      <c r="F53" s="1949"/>
      <c r="G53" s="1949"/>
      <c r="H53" s="1949"/>
      <c r="I53" s="1949"/>
      <c r="J53" s="1949"/>
      <c r="K53" s="1948"/>
      <c r="L53" s="1948"/>
      <c r="M53" s="1948"/>
      <c r="N53" s="1948"/>
      <c r="O53" s="1948"/>
      <c r="P53" s="1948"/>
      <c r="Q53" s="1948"/>
      <c r="R53" s="1948"/>
      <c r="S53" s="1948"/>
      <c r="T53" s="1948"/>
      <c r="U53" s="1948"/>
      <c r="V53" s="1948"/>
      <c r="W53" s="1948"/>
      <c r="X53" s="1948"/>
      <c r="Y53" s="1948"/>
      <c r="Z53" s="1948"/>
      <c r="AA53" s="1948"/>
      <c r="AB53" s="1948"/>
      <c r="AC53" s="1948"/>
      <c r="AD53" s="1948"/>
      <c r="AE53" s="119"/>
      <c r="AF53" s="119"/>
      <c r="AG53" s="119"/>
      <c r="AH53" s="119"/>
      <c r="AI53" s="81"/>
    </row>
    <row r="54" spans="1:35" ht="15" customHeight="1" x14ac:dyDescent="0.15">
      <c r="A54" s="88"/>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212"/>
      <c r="AA54" s="119"/>
      <c r="AB54" s="119"/>
      <c r="AC54" s="119"/>
      <c r="AD54" s="119"/>
      <c r="AE54" s="119"/>
      <c r="AF54" s="119"/>
      <c r="AG54" s="119"/>
      <c r="AH54" s="119"/>
      <c r="AI54" s="81"/>
    </row>
    <row r="55" spans="1:35" ht="15" customHeight="1" x14ac:dyDescent="0.15">
      <c r="A55" s="8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88"/>
      <c r="AA55" s="119"/>
      <c r="AB55" s="119"/>
      <c r="AC55" s="119"/>
      <c r="AD55" s="119"/>
      <c r="AE55" s="119"/>
      <c r="AF55" s="119"/>
      <c r="AG55" s="119"/>
      <c r="AH55" s="119"/>
      <c r="AI55" s="81"/>
    </row>
    <row r="56" spans="1:35" ht="15" customHeight="1" x14ac:dyDescent="0.15">
      <c r="A56" s="9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92"/>
      <c r="AA56" s="120"/>
      <c r="AB56" s="120"/>
      <c r="AC56" s="120"/>
      <c r="AD56" s="120"/>
      <c r="AE56" s="120"/>
      <c r="AF56" s="120"/>
      <c r="AG56" s="120"/>
      <c r="AH56" s="120"/>
      <c r="AI56" s="91"/>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231">
    <mergeCell ref="N10:O11"/>
    <mergeCell ref="P10:Q11"/>
    <mergeCell ref="A1:Y2"/>
    <mergeCell ref="Z1:AI2"/>
    <mergeCell ref="M9:O9"/>
    <mergeCell ref="Q9:R9"/>
    <mergeCell ref="T9:U9"/>
    <mergeCell ref="V9:W9"/>
    <mergeCell ref="X9:Y9"/>
    <mergeCell ref="AA9:AB9"/>
    <mergeCell ref="AB10:AC11"/>
    <mergeCell ref="AD10:AE11"/>
    <mergeCell ref="AF10:AG11"/>
    <mergeCell ref="B10:E11"/>
    <mergeCell ref="F10:J11"/>
    <mergeCell ref="K10:M11"/>
    <mergeCell ref="B12:E16"/>
    <mergeCell ref="F12:J13"/>
    <mergeCell ref="K12:M13"/>
    <mergeCell ref="N12:O13"/>
    <mergeCell ref="P12:Q13"/>
    <mergeCell ref="R12:S13"/>
    <mergeCell ref="T12:U13"/>
    <mergeCell ref="V12:W13"/>
    <mergeCell ref="X12:Y13"/>
    <mergeCell ref="Z12:AA13"/>
    <mergeCell ref="AB12:AC13"/>
    <mergeCell ref="AD12:AE13"/>
    <mergeCell ref="AF12:AG13"/>
    <mergeCell ref="R10:S11"/>
    <mergeCell ref="T10:U11"/>
    <mergeCell ref="V10:W11"/>
    <mergeCell ref="X10:Y11"/>
    <mergeCell ref="Z10:AA11"/>
    <mergeCell ref="AD14:AE15"/>
    <mergeCell ref="AF14:AG15"/>
    <mergeCell ref="F16:J16"/>
    <mergeCell ref="K16:M16"/>
    <mergeCell ref="N16:O16"/>
    <mergeCell ref="P16:Q16"/>
    <mergeCell ref="R16:S16"/>
    <mergeCell ref="T16:U16"/>
    <mergeCell ref="V16:W16"/>
    <mergeCell ref="X16:Y16"/>
    <mergeCell ref="Z16:AA16"/>
    <mergeCell ref="AB16:AC16"/>
    <mergeCell ref="AD16:AE16"/>
    <mergeCell ref="AF16:AG16"/>
    <mergeCell ref="T14:U15"/>
    <mergeCell ref="V14:W15"/>
    <mergeCell ref="X14:Y15"/>
    <mergeCell ref="Z14:AA15"/>
    <mergeCell ref="AB14:AC15"/>
    <mergeCell ref="F14:J15"/>
    <mergeCell ref="K14:M15"/>
    <mergeCell ref="N14:O15"/>
    <mergeCell ref="P14:Q15"/>
    <mergeCell ref="R14:S15"/>
    <mergeCell ref="AB17:AC18"/>
    <mergeCell ref="AD17:AE18"/>
    <mergeCell ref="AF17:AG18"/>
    <mergeCell ref="F19:J20"/>
    <mergeCell ref="K19:M20"/>
    <mergeCell ref="N19:O20"/>
    <mergeCell ref="P19:Q20"/>
    <mergeCell ref="R19:S20"/>
    <mergeCell ref="T19:U20"/>
    <mergeCell ref="V19:W20"/>
    <mergeCell ref="X19:Y20"/>
    <mergeCell ref="Z19:AA20"/>
    <mergeCell ref="AB19:AC20"/>
    <mergeCell ref="AD19:AE20"/>
    <mergeCell ref="AF19:AG20"/>
    <mergeCell ref="R17:S18"/>
    <mergeCell ref="T17:U18"/>
    <mergeCell ref="V17:W18"/>
    <mergeCell ref="X17:Y18"/>
    <mergeCell ref="Z17:AA18"/>
    <mergeCell ref="F17:J18"/>
    <mergeCell ref="K17:M18"/>
    <mergeCell ref="N17:O18"/>
    <mergeCell ref="P17:Q18"/>
    <mergeCell ref="AB21:AC21"/>
    <mergeCell ref="AD21:AE21"/>
    <mergeCell ref="AF21:AG21"/>
    <mergeCell ref="B24:E24"/>
    <mergeCell ref="F24:K24"/>
    <mergeCell ref="L24:Q24"/>
    <mergeCell ref="R24:W24"/>
    <mergeCell ref="Z24:AI34"/>
    <mergeCell ref="R21:S21"/>
    <mergeCell ref="T21:U21"/>
    <mergeCell ref="V21:W21"/>
    <mergeCell ref="X21:Y21"/>
    <mergeCell ref="Z21:AA21"/>
    <mergeCell ref="B17:E21"/>
    <mergeCell ref="F21:J21"/>
    <mergeCell ref="K21:M21"/>
    <mergeCell ref="N21:O21"/>
    <mergeCell ref="P21:Q21"/>
    <mergeCell ref="B25:E27"/>
    <mergeCell ref="F25:K25"/>
    <mergeCell ref="L25:Q25"/>
    <mergeCell ref="R25:W25"/>
    <mergeCell ref="F26:K26"/>
    <mergeCell ref="L26:Q26"/>
    <mergeCell ref="R26:W26"/>
    <mergeCell ref="F27:K27"/>
    <mergeCell ref="L27:Q27"/>
    <mergeCell ref="R27:W27"/>
    <mergeCell ref="B28:E30"/>
    <mergeCell ref="F28:K28"/>
    <mergeCell ref="L28:Q28"/>
    <mergeCell ref="R28:W28"/>
    <mergeCell ref="F29:K29"/>
    <mergeCell ref="L29:Q29"/>
    <mergeCell ref="R29:W29"/>
    <mergeCell ref="F30:K30"/>
    <mergeCell ref="L30:Q30"/>
    <mergeCell ref="R30:W30"/>
    <mergeCell ref="Q37:Q45"/>
    <mergeCell ref="R37:S37"/>
    <mergeCell ref="T37:T45"/>
    <mergeCell ref="U37:U45"/>
    <mergeCell ref="V37:V45"/>
    <mergeCell ref="R38:R45"/>
    <mergeCell ref="S38:S45"/>
    <mergeCell ref="B37:E45"/>
    <mergeCell ref="F37:J45"/>
    <mergeCell ref="K37:N37"/>
    <mergeCell ref="O37:O45"/>
    <mergeCell ref="P37:P45"/>
    <mergeCell ref="K38:K45"/>
    <mergeCell ref="L38:L45"/>
    <mergeCell ref="M38:M45"/>
    <mergeCell ref="N38:N45"/>
    <mergeCell ref="W37:Z37"/>
    <mergeCell ref="AA37:AA45"/>
    <mergeCell ref="AB37:AB45"/>
    <mergeCell ref="AC37:AC45"/>
    <mergeCell ref="AD37:AD45"/>
    <mergeCell ref="W38:W45"/>
    <mergeCell ref="X38:X45"/>
    <mergeCell ref="Y38:Y45"/>
    <mergeCell ref="Z38:Z45"/>
    <mergeCell ref="V46:V47"/>
    <mergeCell ref="W46:W47"/>
    <mergeCell ref="N46:N47"/>
    <mergeCell ref="O46:O47"/>
    <mergeCell ref="P46:P47"/>
    <mergeCell ref="Q46:Q47"/>
    <mergeCell ref="R46:R47"/>
    <mergeCell ref="B46:E49"/>
    <mergeCell ref="F46:J47"/>
    <mergeCell ref="K46:K47"/>
    <mergeCell ref="L46:L47"/>
    <mergeCell ref="M46:M47"/>
    <mergeCell ref="AC46:AC47"/>
    <mergeCell ref="AD46:AD47"/>
    <mergeCell ref="F48:J49"/>
    <mergeCell ref="K48:K49"/>
    <mergeCell ref="L48:L49"/>
    <mergeCell ref="M48:M49"/>
    <mergeCell ref="N48:N49"/>
    <mergeCell ref="O48:O49"/>
    <mergeCell ref="P48:P49"/>
    <mergeCell ref="Q48:Q49"/>
    <mergeCell ref="R48:R49"/>
    <mergeCell ref="S48:S49"/>
    <mergeCell ref="T48:T49"/>
    <mergeCell ref="U48:U49"/>
    <mergeCell ref="V48:V49"/>
    <mergeCell ref="W48:W49"/>
    <mergeCell ref="X46:X47"/>
    <mergeCell ref="Y46:Y47"/>
    <mergeCell ref="Z46:Z47"/>
    <mergeCell ref="AA46:AA47"/>
    <mergeCell ref="AB46:AB47"/>
    <mergeCell ref="S46:S47"/>
    <mergeCell ref="T46:T47"/>
    <mergeCell ref="U46:U47"/>
    <mergeCell ref="AC48:AC49"/>
    <mergeCell ref="AD48:AD49"/>
    <mergeCell ref="B50:E53"/>
    <mergeCell ref="F50:J51"/>
    <mergeCell ref="K50:K51"/>
    <mergeCell ref="L50:L51"/>
    <mergeCell ref="M50:M51"/>
    <mergeCell ref="N50:N51"/>
    <mergeCell ref="O50:O51"/>
    <mergeCell ref="P50:P51"/>
    <mergeCell ref="Q50:Q51"/>
    <mergeCell ref="R50:R51"/>
    <mergeCell ref="S50:S51"/>
    <mergeCell ref="T50:T51"/>
    <mergeCell ref="U50:U51"/>
    <mergeCell ref="V50:V51"/>
    <mergeCell ref="X48:X49"/>
    <mergeCell ref="Y48:Y49"/>
    <mergeCell ref="Z48:Z49"/>
    <mergeCell ref="AA48:AA49"/>
    <mergeCell ref="AB48:AB49"/>
    <mergeCell ref="S52:S53"/>
    <mergeCell ref="T52:T53"/>
    <mergeCell ref="U52:U53"/>
    <mergeCell ref="V52:V53"/>
    <mergeCell ref="W50:W51"/>
    <mergeCell ref="X50:X51"/>
    <mergeCell ref="Y50:Y51"/>
    <mergeCell ref="Z50:Z51"/>
    <mergeCell ref="AA50:AA51"/>
    <mergeCell ref="F52:J53"/>
    <mergeCell ref="K52:K53"/>
    <mergeCell ref="L52:L53"/>
    <mergeCell ref="M52:M53"/>
    <mergeCell ref="N52:N53"/>
    <mergeCell ref="O52:O53"/>
    <mergeCell ref="P52:P53"/>
    <mergeCell ref="Q52:Q53"/>
    <mergeCell ref="R52:R53"/>
    <mergeCell ref="AB52:AB53"/>
    <mergeCell ref="AC52:AC53"/>
    <mergeCell ref="AD52:AD53"/>
    <mergeCell ref="W52:W53"/>
    <mergeCell ref="X52:X53"/>
    <mergeCell ref="Y52:Y53"/>
    <mergeCell ref="Z52:Z53"/>
    <mergeCell ref="AA52:AA53"/>
    <mergeCell ref="AB50:AB51"/>
    <mergeCell ref="AC50:AC51"/>
    <mergeCell ref="AD50:AD51"/>
  </mergeCells>
  <phoneticPr fontId="4"/>
  <dataValidations disablePrompts="1" count="1">
    <dataValidation type="list" allowBlank="1" showInputMessage="1" showErrorMessage="1" sqref="N34 S34">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1347</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334">
        <v>1</v>
      </c>
      <c r="B4" s="335" t="s">
        <v>1275</v>
      </c>
      <c r="C4" s="33"/>
      <c r="D4" s="33"/>
      <c r="E4" s="33"/>
      <c r="F4" s="33"/>
      <c r="G4" s="33"/>
      <c r="H4" s="33"/>
      <c r="I4" s="33"/>
      <c r="J4" s="33"/>
      <c r="K4" s="33"/>
      <c r="L4" s="33"/>
      <c r="M4" s="33"/>
      <c r="N4" s="33"/>
      <c r="O4" s="33"/>
      <c r="P4" s="33"/>
      <c r="Q4" s="33"/>
      <c r="R4" s="33"/>
      <c r="S4" s="33"/>
      <c r="T4" s="33"/>
      <c r="U4" s="33"/>
      <c r="V4" s="33"/>
      <c r="W4" s="33"/>
      <c r="X4" s="119"/>
      <c r="Y4" s="119"/>
      <c r="Z4" s="88"/>
      <c r="AA4" s="119"/>
      <c r="AB4" s="119"/>
      <c r="AC4" s="119"/>
      <c r="AD4" s="119"/>
      <c r="AE4" s="119"/>
      <c r="AF4" s="119"/>
      <c r="AG4" s="119"/>
      <c r="AH4" s="119"/>
      <c r="AI4" s="81"/>
    </row>
    <row r="5" spans="1:35" ht="15" customHeight="1" x14ac:dyDescent="0.15">
      <c r="A5" s="128"/>
      <c r="B5" s="33"/>
      <c r="C5" s="33"/>
      <c r="D5" s="33"/>
      <c r="E5" s="33"/>
      <c r="F5" s="33"/>
      <c r="G5" s="33"/>
      <c r="H5" s="33"/>
      <c r="I5" s="33"/>
      <c r="J5" s="33"/>
      <c r="K5" s="33"/>
      <c r="L5" s="33"/>
      <c r="M5" s="33"/>
      <c r="N5" s="33"/>
      <c r="O5" s="33"/>
      <c r="P5" s="33"/>
      <c r="Q5" s="33"/>
      <c r="R5" s="33"/>
      <c r="S5" s="33"/>
      <c r="T5" s="33"/>
      <c r="U5" s="33"/>
      <c r="V5" s="33"/>
      <c r="W5" s="33"/>
      <c r="X5" s="119"/>
      <c r="Y5" s="119"/>
      <c r="Z5" s="88"/>
      <c r="AA5" s="119"/>
      <c r="AB5" s="119"/>
      <c r="AC5" s="119"/>
      <c r="AD5" s="119"/>
      <c r="AE5" s="119"/>
      <c r="AF5" s="119"/>
      <c r="AG5" s="119"/>
      <c r="AH5" s="119"/>
      <c r="AI5" s="81"/>
    </row>
    <row r="6" spans="1:35" ht="15" customHeight="1" x14ac:dyDescent="0.15">
      <c r="A6" s="37"/>
      <c r="B6" s="61" t="s">
        <v>1267</v>
      </c>
      <c r="C6" s="54" t="s">
        <v>1258</v>
      </c>
      <c r="D6" s="33"/>
      <c r="E6" s="33"/>
      <c r="F6" s="33"/>
      <c r="G6" s="33"/>
      <c r="H6" s="33"/>
      <c r="I6" s="33"/>
      <c r="J6" s="33"/>
      <c r="K6" s="33"/>
      <c r="L6" s="33"/>
      <c r="M6" s="33"/>
      <c r="N6" s="33"/>
      <c r="O6" s="33"/>
      <c r="P6" s="33"/>
      <c r="Q6" s="33"/>
      <c r="R6" s="33"/>
      <c r="S6" s="33"/>
      <c r="T6" s="33"/>
      <c r="U6" s="33"/>
      <c r="V6" s="33"/>
      <c r="W6" s="33"/>
      <c r="X6" s="119"/>
      <c r="Y6" s="119"/>
      <c r="Z6" s="1265" t="s">
        <v>1276</v>
      </c>
      <c r="AA6" s="1266"/>
      <c r="AB6" s="1266"/>
      <c r="AC6" s="1266"/>
      <c r="AD6" s="1266"/>
      <c r="AE6" s="1266"/>
      <c r="AF6" s="1266"/>
      <c r="AG6" s="1266"/>
      <c r="AH6" s="1266"/>
      <c r="AI6" s="1267"/>
    </row>
    <row r="7" spans="1:35" ht="15" customHeight="1" x14ac:dyDescent="0.15">
      <c r="A7" s="37"/>
      <c r="B7" s="291"/>
      <c r="C7" s="33"/>
      <c r="D7" s="33"/>
      <c r="E7" s="33"/>
      <c r="F7" s="33"/>
      <c r="G7" s="33"/>
      <c r="H7" s="33"/>
      <c r="N7" s="132" t="s">
        <v>253</v>
      </c>
      <c r="O7" s="33" t="s">
        <v>1268</v>
      </c>
      <c r="P7" s="33"/>
      <c r="Q7" s="33"/>
      <c r="R7" s="33"/>
      <c r="S7" s="132" t="s">
        <v>253</v>
      </c>
      <c r="T7" s="33" t="s">
        <v>1269</v>
      </c>
      <c r="U7" s="33"/>
      <c r="V7" s="33"/>
      <c r="W7" s="33"/>
      <c r="X7" s="119"/>
      <c r="Y7" s="119"/>
      <c r="Z7" s="1265"/>
      <c r="AA7" s="1266"/>
      <c r="AB7" s="1266"/>
      <c r="AC7" s="1266"/>
      <c r="AD7" s="1266"/>
      <c r="AE7" s="1266"/>
      <c r="AF7" s="1266"/>
      <c r="AG7" s="1266"/>
      <c r="AH7" s="1266"/>
      <c r="AI7" s="1267"/>
    </row>
    <row r="8" spans="1:35" ht="15" customHeight="1" x14ac:dyDescent="0.15">
      <c r="A8" s="37"/>
      <c r="B8" s="291"/>
      <c r="C8" s="33"/>
      <c r="D8" s="33"/>
      <c r="E8" s="33"/>
      <c r="F8" s="33"/>
      <c r="G8" s="33"/>
      <c r="H8" s="33"/>
      <c r="I8" s="33"/>
      <c r="J8" s="33"/>
      <c r="K8" s="33"/>
      <c r="L8" s="33"/>
      <c r="M8" s="33"/>
      <c r="N8" s="33"/>
      <c r="O8" s="33"/>
      <c r="P8" s="33"/>
      <c r="Q8" s="33"/>
      <c r="R8" s="33"/>
      <c r="S8" s="33"/>
      <c r="T8" s="33"/>
      <c r="U8" s="33"/>
      <c r="V8" s="33"/>
      <c r="W8" s="33"/>
      <c r="X8" s="119"/>
      <c r="Y8" s="119"/>
      <c r="Z8" s="1265"/>
      <c r="AA8" s="1266"/>
      <c r="AB8" s="1266"/>
      <c r="AC8" s="1266"/>
      <c r="AD8" s="1266"/>
      <c r="AE8" s="1266"/>
      <c r="AF8" s="1266"/>
      <c r="AG8" s="1266"/>
      <c r="AH8" s="1266"/>
      <c r="AI8" s="1267"/>
    </row>
    <row r="9" spans="1:35" ht="15" customHeight="1" x14ac:dyDescent="0.15">
      <c r="A9" s="37"/>
      <c r="B9" s="9"/>
      <c r="C9" s="61" t="s">
        <v>126</v>
      </c>
      <c r="D9" s="54" t="s">
        <v>1270</v>
      </c>
      <c r="E9" s="33"/>
      <c r="F9" s="33"/>
      <c r="G9" s="33"/>
      <c r="H9" s="33"/>
      <c r="I9" s="33"/>
      <c r="J9" s="33"/>
      <c r="K9" s="33"/>
      <c r="L9" s="33"/>
      <c r="M9" s="33"/>
      <c r="N9" s="33"/>
      <c r="O9" s="33"/>
      <c r="P9" s="33"/>
      <c r="Q9" s="33"/>
      <c r="R9" s="33"/>
      <c r="S9" s="33"/>
      <c r="T9" s="33"/>
      <c r="U9" s="33"/>
      <c r="V9" s="33"/>
      <c r="W9" s="33"/>
      <c r="X9" s="119"/>
      <c r="Y9" s="119"/>
      <c r="Z9" s="1265"/>
      <c r="AA9" s="1266"/>
      <c r="AB9" s="1266"/>
      <c r="AC9" s="1266"/>
      <c r="AD9" s="1266"/>
      <c r="AE9" s="1266"/>
      <c r="AF9" s="1266"/>
      <c r="AG9" s="1266"/>
      <c r="AH9" s="1266"/>
      <c r="AI9" s="1267"/>
    </row>
    <row r="10" spans="1:35" ht="15" customHeight="1" x14ac:dyDescent="0.15">
      <c r="A10" s="37"/>
      <c r="B10" s="291"/>
      <c r="D10" s="132" t="s">
        <v>306</v>
      </c>
      <c r="E10" s="9" t="s">
        <v>1256</v>
      </c>
      <c r="F10" s="9"/>
      <c r="G10" s="9"/>
      <c r="H10" s="9"/>
      <c r="I10" s="9"/>
      <c r="J10" s="9"/>
      <c r="K10" s="9"/>
      <c r="L10" s="9"/>
      <c r="M10" s="9"/>
      <c r="N10" s="132" t="s">
        <v>306</v>
      </c>
      <c r="O10" s="9" t="s">
        <v>1257</v>
      </c>
      <c r="P10" s="9"/>
      <c r="Q10" s="9"/>
      <c r="R10" s="9"/>
      <c r="S10" s="9"/>
      <c r="T10" s="9"/>
      <c r="U10" s="9"/>
      <c r="V10" s="9"/>
      <c r="W10" s="9"/>
      <c r="X10" s="119"/>
      <c r="Y10" s="119"/>
      <c r="Z10" s="1265"/>
      <c r="AA10" s="1266"/>
      <c r="AB10" s="1266"/>
      <c r="AC10" s="1266"/>
      <c r="AD10" s="1266"/>
      <c r="AE10" s="1266"/>
      <c r="AF10" s="1266"/>
      <c r="AG10" s="1266"/>
      <c r="AH10" s="1266"/>
      <c r="AI10" s="1267"/>
    </row>
    <row r="11" spans="1:35" ht="15" customHeight="1" x14ac:dyDescent="0.15">
      <c r="A11" s="37"/>
      <c r="B11" s="291"/>
      <c r="C11" s="33"/>
      <c r="D11" s="33"/>
      <c r="E11" s="33"/>
      <c r="F11" s="33"/>
      <c r="G11" s="33"/>
      <c r="H11" s="33"/>
      <c r="I11" s="33"/>
      <c r="J11" s="33"/>
      <c r="K11" s="33"/>
      <c r="L11" s="33"/>
      <c r="M11" s="33"/>
      <c r="N11" s="33"/>
      <c r="O11" s="33"/>
      <c r="P11" s="33"/>
      <c r="Q11" s="33"/>
      <c r="R11" s="33"/>
      <c r="S11" s="33"/>
      <c r="T11" s="33"/>
      <c r="U11" s="33"/>
      <c r="V11" s="33"/>
      <c r="W11" s="33"/>
      <c r="X11" s="119"/>
      <c r="Y11" s="119"/>
      <c r="Z11" s="129"/>
      <c r="AA11" s="130"/>
      <c r="AB11" s="130"/>
      <c r="AC11" s="130"/>
      <c r="AD11" s="130"/>
      <c r="AE11" s="130"/>
      <c r="AF11" s="130"/>
      <c r="AG11" s="130"/>
      <c r="AH11" s="130"/>
      <c r="AI11" s="131"/>
    </row>
    <row r="12" spans="1:35" ht="15" customHeight="1" x14ac:dyDescent="0.15">
      <c r="A12" s="37"/>
      <c r="B12" s="9"/>
      <c r="C12" s="61" t="s">
        <v>1271</v>
      </c>
      <c r="D12" s="54" t="s">
        <v>1259</v>
      </c>
      <c r="E12" s="33"/>
      <c r="F12" s="33"/>
      <c r="G12" s="33"/>
      <c r="H12" s="33"/>
      <c r="I12" s="33"/>
      <c r="J12" s="33"/>
      <c r="K12" s="33"/>
      <c r="L12" s="33"/>
      <c r="M12" s="33"/>
      <c r="N12" s="33"/>
      <c r="O12" s="33"/>
      <c r="P12" s="33"/>
      <c r="Q12" s="33"/>
      <c r="R12" s="33"/>
      <c r="S12" s="33"/>
      <c r="T12" s="33"/>
      <c r="U12" s="33"/>
      <c r="V12" s="33"/>
      <c r="W12" s="33"/>
      <c r="X12" s="119"/>
      <c r="Y12" s="119"/>
      <c r="Z12" s="129"/>
      <c r="AA12" s="130"/>
      <c r="AB12" s="130"/>
      <c r="AC12" s="130"/>
      <c r="AD12" s="130"/>
      <c r="AE12" s="130"/>
      <c r="AF12" s="130"/>
      <c r="AG12" s="130"/>
      <c r="AH12" s="130"/>
      <c r="AI12" s="131"/>
    </row>
    <row r="13" spans="1:35" ht="15" customHeight="1" x14ac:dyDescent="0.15">
      <c r="A13" s="37"/>
      <c r="B13" s="9"/>
      <c r="C13" s="291"/>
      <c r="D13" s="33"/>
      <c r="E13" s="33"/>
      <c r="F13" s="33"/>
      <c r="G13" s="33"/>
      <c r="H13" s="33"/>
      <c r="N13" s="132" t="s">
        <v>253</v>
      </c>
      <c r="O13" s="33" t="s">
        <v>1272</v>
      </c>
      <c r="P13" s="33"/>
      <c r="Q13" s="33"/>
      <c r="R13" s="33"/>
      <c r="S13" s="132" t="s">
        <v>253</v>
      </c>
      <c r="T13" s="33" t="s">
        <v>255</v>
      </c>
      <c r="U13" s="33"/>
      <c r="V13" s="33"/>
      <c r="W13" s="33"/>
      <c r="X13" s="119"/>
      <c r="Y13" s="119"/>
      <c r="Z13" s="129"/>
      <c r="AA13" s="130"/>
      <c r="AB13" s="130"/>
      <c r="AC13" s="130"/>
      <c r="AD13" s="130"/>
      <c r="AE13" s="130"/>
      <c r="AF13" s="130"/>
      <c r="AG13" s="130"/>
      <c r="AH13" s="130"/>
      <c r="AI13" s="131"/>
    </row>
    <row r="14" spans="1:35" ht="15" customHeight="1" x14ac:dyDescent="0.15">
      <c r="A14" s="37"/>
      <c r="B14" s="9"/>
      <c r="C14" s="291"/>
      <c r="D14" s="33"/>
      <c r="E14" s="33"/>
      <c r="F14" s="33"/>
      <c r="G14" s="33"/>
      <c r="H14" s="33"/>
      <c r="I14" s="33"/>
      <c r="J14" s="33"/>
      <c r="K14" s="33"/>
      <c r="L14" s="33"/>
      <c r="M14" s="33"/>
      <c r="N14" s="33"/>
      <c r="O14" s="33"/>
      <c r="P14" s="33"/>
      <c r="Q14" s="33"/>
      <c r="R14" s="33"/>
      <c r="S14" s="33"/>
      <c r="T14" s="33"/>
      <c r="U14" s="33"/>
      <c r="V14" s="33"/>
      <c r="W14" s="33"/>
      <c r="X14" s="119"/>
      <c r="Y14" s="119"/>
      <c r="Z14" s="129"/>
      <c r="AA14" s="130"/>
      <c r="AB14" s="130"/>
      <c r="AC14" s="130"/>
      <c r="AD14" s="130"/>
      <c r="AE14" s="130"/>
      <c r="AF14" s="130"/>
      <c r="AG14" s="130"/>
      <c r="AH14" s="130"/>
      <c r="AI14" s="131"/>
    </row>
    <row r="15" spans="1:35" ht="15" customHeight="1" x14ac:dyDescent="0.15">
      <c r="A15" s="37"/>
      <c r="B15" s="9"/>
      <c r="C15" s="61" t="s">
        <v>1273</v>
      </c>
      <c r="D15" s="54" t="s">
        <v>1260</v>
      </c>
      <c r="E15" s="33"/>
      <c r="F15" s="33"/>
      <c r="G15" s="33"/>
      <c r="H15" s="33"/>
      <c r="I15" s="33"/>
      <c r="J15" s="33"/>
      <c r="K15" s="33"/>
      <c r="L15" s="33"/>
      <c r="M15" s="33"/>
      <c r="N15" s="33"/>
      <c r="O15" s="33"/>
      <c r="P15" s="33"/>
      <c r="Q15" s="33"/>
      <c r="R15" s="33"/>
      <c r="S15" s="33"/>
      <c r="T15" s="33"/>
      <c r="U15" s="33"/>
      <c r="V15" s="33"/>
      <c r="W15" s="33"/>
      <c r="X15" s="119"/>
      <c r="Y15" s="119"/>
      <c r="Z15" s="1484" t="s">
        <v>1277</v>
      </c>
      <c r="AA15" s="1485"/>
      <c r="AB15" s="1485"/>
      <c r="AC15" s="1485"/>
      <c r="AD15" s="1485"/>
      <c r="AE15" s="1485"/>
      <c r="AF15" s="1485"/>
      <c r="AG15" s="1485"/>
      <c r="AH15" s="1485"/>
      <c r="AI15" s="1486"/>
    </row>
    <row r="16" spans="1:35" ht="15" customHeight="1" x14ac:dyDescent="0.15">
      <c r="A16" s="37"/>
      <c r="B16" s="291"/>
      <c r="C16" s="33"/>
      <c r="D16" s="33"/>
      <c r="E16" s="33"/>
      <c r="F16" s="33"/>
      <c r="G16" s="33"/>
      <c r="H16" s="33"/>
      <c r="N16" s="132" t="s">
        <v>253</v>
      </c>
      <c r="O16" s="33" t="s">
        <v>1268</v>
      </c>
      <c r="P16" s="33"/>
      <c r="Q16" s="33"/>
      <c r="R16" s="33"/>
      <c r="S16" s="132" t="s">
        <v>253</v>
      </c>
      <c r="T16" s="33" t="s">
        <v>255</v>
      </c>
      <c r="U16" s="33"/>
      <c r="V16" s="33"/>
      <c r="W16" s="33"/>
      <c r="X16" s="119"/>
      <c r="Y16" s="119"/>
      <c r="Z16" s="1484"/>
      <c r="AA16" s="1485"/>
      <c r="AB16" s="1485"/>
      <c r="AC16" s="1485"/>
      <c r="AD16" s="1485"/>
      <c r="AE16" s="1485"/>
      <c r="AF16" s="1485"/>
      <c r="AG16" s="1485"/>
      <c r="AH16" s="1485"/>
      <c r="AI16" s="1486"/>
    </row>
    <row r="17" spans="1:35" ht="15" customHeight="1" x14ac:dyDescent="0.15">
      <c r="A17" s="37"/>
      <c r="B17" s="291"/>
      <c r="C17" s="33"/>
      <c r="D17" s="33"/>
      <c r="E17" s="33"/>
      <c r="F17" s="33"/>
      <c r="G17" s="33"/>
      <c r="H17" s="33"/>
      <c r="I17" s="33"/>
      <c r="J17" s="33"/>
      <c r="K17" s="33"/>
      <c r="L17" s="33"/>
      <c r="M17" s="33"/>
      <c r="N17" s="33"/>
      <c r="O17" s="33"/>
      <c r="P17" s="33"/>
      <c r="Q17" s="33"/>
      <c r="R17" s="33"/>
      <c r="S17" s="33"/>
      <c r="T17" s="33"/>
      <c r="U17" s="33"/>
      <c r="V17" s="33"/>
      <c r="W17" s="33"/>
      <c r="X17" s="119"/>
      <c r="Y17" s="119"/>
      <c r="Z17" s="129"/>
      <c r="AA17" s="130"/>
      <c r="AB17" s="130"/>
      <c r="AC17" s="130"/>
      <c r="AD17" s="130"/>
      <c r="AE17" s="130"/>
      <c r="AF17" s="130"/>
      <c r="AG17" s="130"/>
      <c r="AH17" s="130"/>
      <c r="AI17" s="131"/>
    </row>
    <row r="18" spans="1:35" ht="15" customHeight="1" x14ac:dyDescent="0.15">
      <c r="A18" s="37"/>
      <c r="B18" s="61" t="s">
        <v>1274</v>
      </c>
      <c r="C18" s="54" t="s">
        <v>1261</v>
      </c>
      <c r="D18" s="33"/>
      <c r="E18" s="33"/>
      <c r="F18" s="33"/>
      <c r="G18" s="33"/>
      <c r="H18" s="33"/>
      <c r="I18" s="33"/>
      <c r="J18" s="33"/>
      <c r="K18" s="33"/>
      <c r="L18" s="33"/>
      <c r="M18" s="33"/>
      <c r="N18" s="33"/>
      <c r="O18" s="33"/>
      <c r="P18" s="33"/>
      <c r="Q18" s="33"/>
      <c r="R18" s="33"/>
      <c r="S18" s="33"/>
      <c r="T18" s="33"/>
      <c r="U18" s="33"/>
      <c r="V18" s="33"/>
      <c r="W18" s="33"/>
      <c r="X18" s="119"/>
      <c r="Y18" s="119"/>
      <c r="Z18" s="1484" t="s">
        <v>1278</v>
      </c>
      <c r="AA18" s="1485"/>
      <c r="AB18" s="1485"/>
      <c r="AC18" s="1485"/>
      <c r="AD18" s="1485"/>
      <c r="AE18" s="1485"/>
      <c r="AF18" s="1485"/>
      <c r="AG18" s="1485"/>
      <c r="AH18" s="1485"/>
      <c r="AI18" s="1486"/>
    </row>
    <row r="19" spans="1:35" ht="15" customHeight="1" x14ac:dyDescent="0.15">
      <c r="A19" s="37"/>
      <c r="B19" s="291"/>
      <c r="C19" s="33"/>
      <c r="D19" s="33"/>
      <c r="E19" s="33"/>
      <c r="F19" s="33"/>
      <c r="G19" s="33"/>
      <c r="H19" s="33"/>
      <c r="N19" s="132" t="s">
        <v>253</v>
      </c>
      <c r="O19" s="33" t="s">
        <v>1272</v>
      </c>
      <c r="P19" s="33"/>
      <c r="Q19" s="33"/>
      <c r="R19" s="33"/>
      <c r="S19" s="132" t="s">
        <v>253</v>
      </c>
      <c r="T19" s="33" t="s">
        <v>1269</v>
      </c>
      <c r="U19" s="33"/>
      <c r="V19" s="33"/>
      <c r="W19" s="33"/>
      <c r="X19" s="119"/>
      <c r="Y19" s="119"/>
      <c r="Z19" s="1484"/>
      <c r="AA19" s="1485"/>
      <c r="AB19" s="1485"/>
      <c r="AC19" s="1485"/>
      <c r="AD19" s="1485"/>
      <c r="AE19" s="1485"/>
      <c r="AF19" s="1485"/>
      <c r="AG19" s="1485"/>
      <c r="AH19" s="1485"/>
      <c r="AI19" s="1486"/>
    </row>
    <row r="20" spans="1:35" ht="15" customHeight="1" x14ac:dyDescent="0.15">
      <c r="A20" s="37"/>
      <c r="B20" s="33"/>
      <c r="C20" s="33"/>
      <c r="D20" s="33"/>
      <c r="E20" s="33"/>
      <c r="F20" s="33"/>
      <c r="G20" s="33"/>
      <c r="H20" s="33"/>
      <c r="I20" s="33"/>
      <c r="J20" s="33"/>
      <c r="K20" s="33"/>
      <c r="L20" s="33"/>
      <c r="M20" s="33"/>
      <c r="N20" s="33"/>
      <c r="O20" s="33"/>
      <c r="P20" s="33"/>
      <c r="Q20" s="33"/>
      <c r="R20" s="33"/>
      <c r="S20" s="33"/>
      <c r="T20" s="33"/>
      <c r="U20" s="33"/>
      <c r="V20" s="33"/>
      <c r="W20" s="33"/>
      <c r="X20" s="119"/>
      <c r="Y20" s="119"/>
      <c r="Z20" s="1484"/>
      <c r="AA20" s="1485"/>
      <c r="AB20" s="1485"/>
      <c r="AC20" s="1485"/>
      <c r="AD20" s="1485"/>
      <c r="AE20" s="1485"/>
      <c r="AF20" s="1485"/>
      <c r="AG20" s="1485"/>
      <c r="AH20" s="1485"/>
      <c r="AI20" s="1486"/>
    </row>
    <row r="21" spans="1:35" ht="15" customHeight="1" x14ac:dyDescent="0.15">
      <c r="A21" s="37"/>
      <c r="B21" s="9"/>
      <c r="C21" s="61" t="s">
        <v>1273</v>
      </c>
      <c r="D21" s="54" t="s">
        <v>1262</v>
      </c>
      <c r="E21" s="33"/>
      <c r="F21" s="33"/>
      <c r="G21" s="33"/>
      <c r="H21" s="33"/>
      <c r="I21" s="33"/>
      <c r="J21" s="33"/>
      <c r="K21" s="33"/>
      <c r="L21" s="33"/>
      <c r="M21" s="33"/>
      <c r="N21" s="33"/>
      <c r="O21" s="33"/>
      <c r="P21" s="33"/>
      <c r="Q21" s="33"/>
      <c r="R21" s="33"/>
      <c r="S21" s="33"/>
      <c r="T21" s="33"/>
      <c r="U21" s="33"/>
      <c r="V21" s="33"/>
      <c r="W21" s="33"/>
      <c r="X21" s="119"/>
      <c r="Y21" s="119"/>
      <c r="Z21" s="1484" t="s">
        <v>1279</v>
      </c>
      <c r="AA21" s="1485"/>
      <c r="AB21" s="1485"/>
      <c r="AC21" s="1485"/>
      <c r="AD21" s="1485"/>
      <c r="AE21" s="1485"/>
      <c r="AF21" s="1485"/>
      <c r="AG21" s="1485"/>
      <c r="AH21" s="1485"/>
      <c r="AI21" s="1486"/>
    </row>
    <row r="22" spans="1:35" ht="15" customHeight="1" x14ac:dyDescent="0.15">
      <c r="A22" s="37"/>
      <c r="B22" s="291"/>
      <c r="C22" s="1162" t="s">
        <v>1263</v>
      </c>
      <c r="D22" s="1162"/>
      <c r="E22" s="1162"/>
      <c r="F22" s="1162"/>
      <c r="G22" s="1162"/>
      <c r="H22" s="1162"/>
      <c r="I22" s="1162"/>
      <c r="J22" s="1162"/>
      <c r="K22" s="1162"/>
      <c r="L22" s="1162"/>
      <c r="M22" s="1162"/>
      <c r="N22" s="1162"/>
      <c r="O22" s="1162"/>
      <c r="P22" s="1162"/>
      <c r="Q22" s="1162"/>
      <c r="R22" s="1162"/>
      <c r="S22" s="1162"/>
      <c r="T22" s="1162"/>
      <c r="U22" s="1162"/>
      <c r="V22" s="1162"/>
      <c r="W22" s="1162"/>
      <c r="X22" s="119"/>
      <c r="Y22" s="119"/>
      <c r="Z22" s="1484"/>
      <c r="AA22" s="1485"/>
      <c r="AB22" s="1485"/>
      <c r="AC22" s="1485"/>
      <c r="AD22" s="1485"/>
      <c r="AE22" s="1485"/>
      <c r="AF22" s="1485"/>
      <c r="AG22" s="1485"/>
      <c r="AH22" s="1485"/>
      <c r="AI22" s="1486"/>
    </row>
    <row r="23" spans="1:35" ht="15" customHeight="1" x14ac:dyDescent="0.15">
      <c r="A23" s="37"/>
      <c r="B23" s="33"/>
      <c r="C23" s="1980" t="s">
        <v>1264</v>
      </c>
      <c r="D23" s="1980"/>
      <c r="E23" s="1980"/>
      <c r="F23" s="1980"/>
      <c r="G23" s="1980"/>
      <c r="H23" s="1980"/>
      <c r="I23" s="1980"/>
      <c r="J23" s="1980" t="s">
        <v>1265</v>
      </c>
      <c r="K23" s="1980"/>
      <c r="L23" s="1980"/>
      <c r="M23" s="1980"/>
      <c r="N23" s="1980"/>
      <c r="O23" s="1980"/>
      <c r="P23" s="1980"/>
      <c r="Q23" s="1980" t="s">
        <v>1266</v>
      </c>
      <c r="R23" s="1980"/>
      <c r="S23" s="1980"/>
      <c r="T23" s="1980"/>
      <c r="U23" s="1980"/>
      <c r="V23" s="1980"/>
      <c r="W23" s="1980"/>
      <c r="X23" s="119"/>
      <c r="Y23" s="119"/>
      <c r="Z23" s="1484"/>
      <c r="AA23" s="1485"/>
      <c r="AB23" s="1485"/>
      <c r="AC23" s="1485"/>
      <c r="AD23" s="1485"/>
      <c r="AE23" s="1485"/>
      <c r="AF23" s="1485"/>
      <c r="AG23" s="1485"/>
      <c r="AH23" s="1485"/>
      <c r="AI23" s="1486"/>
    </row>
    <row r="24" spans="1:35" ht="15" customHeight="1" x14ac:dyDescent="0.15">
      <c r="A24" s="37"/>
      <c r="B24" s="33"/>
      <c r="C24" s="1981"/>
      <c r="D24" s="1981"/>
      <c r="E24" s="1981"/>
      <c r="F24" s="1981"/>
      <c r="G24" s="1981"/>
      <c r="H24" s="1981"/>
      <c r="I24" s="1981"/>
      <c r="J24" s="1981"/>
      <c r="K24" s="1981"/>
      <c r="L24" s="1981"/>
      <c r="M24" s="1981"/>
      <c r="N24" s="1981"/>
      <c r="O24" s="1981"/>
      <c r="P24" s="1981"/>
      <c r="Q24" s="1981"/>
      <c r="R24" s="1981"/>
      <c r="S24" s="1981"/>
      <c r="T24" s="1981"/>
      <c r="U24" s="1981"/>
      <c r="V24" s="1981"/>
      <c r="W24" s="1981"/>
      <c r="X24" s="119"/>
      <c r="Y24" s="119"/>
      <c r="Z24" s="1484"/>
      <c r="AA24" s="1485"/>
      <c r="AB24" s="1485"/>
      <c r="AC24" s="1485"/>
      <c r="AD24" s="1485"/>
      <c r="AE24" s="1485"/>
      <c r="AF24" s="1485"/>
      <c r="AG24" s="1485"/>
      <c r="AH24" s="1485"/>
      <c r="AI24" s="1486"/>
    </row>
    <row r="25" spans="1:35" ht="15" customHeight="1" x14ac:dyDescent="0.15">
      <c r="A25" s="37"/>
      <c r="B25" s="33"/>
      <c r="C25" s="1982"/>
      <c r="D25" s="1982"/>
      <c r="E25" s="1982"/>
      <c r="F25" s="1982"/>
      <c r="G25" s="1982"/>
      <c r="H25" s="1982"/>
      <c r="I25" s="1982"/>
      <c r="J25" s="1982"/>
      <c r="K25" s="1982"/>
      <c r="L25" s="1982"/>
      <c r="M25" s="1982"/>
      <c r="N25" s="1982"/>
      <c r="O25" s="1982"/>
      <c r="P25" s="1982"/>
      <c r="Q25" s="1982"/>
      <c r="R25" s="1982"/>
      <c r="S25" s="1982"/>
      <c r="T25" s="1982"/>
      <c r="U25" s="1982"/>
      <c r="V25" s="1982"/>
      <c r="W25" s="1982"/>
      <c r="X25" s="119"/>
      <c r="Y25" s="119"/>
      <c r="Z25" s="1484"/>
      <c r="AA25" s="1485"/>
      <c r="AB25" s="1485"/>
      <c r="AC25" s="1485"/>
      <c r="AD25" s="1485"/>
      <c r="AE25" s="1485"/>
      <c r="AF25" s="1485"/>
      <c r="AG25" s="1485"/>
      <c r="AH25" s="1485"/>
      <c r="AI25" s="1486"/>
    </row>
    <row r="26" spans="1:35" ht="15" customHeight="1" x14ac:dyDescent="0.15">
      <c r="A26" s="88"/>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88"/>
      <c r="AA26" s="119"/>
      <c r="AB26" s="119"/>
      <c r="AC26" s="119"/>
      <c r="AD26" s="119"/>
      <c r="AE26" s="119"/>
      <c r="AF26" s="119"/>
      <c r="AG26" s="119"/>
      <c r="AH26" s="119"/>
      <c r="AI26" s="81"/>
    </row>
    <row r="27" spans="1:35" ht="15" customHeight="1" x14ac:dyDescent="0.15">
      <c r="A27" s="334">
        <v>2</v>
      </c>
      <c r="B27" s="333" t="s">
        <v>1288</v>
      </c>
      <c r="C27" s="33"/>
      <c r="D27" s="33"/>
      <c r="E27" s="33"/>
      <c r="F27" s="33"/>
      <c r="G27" s="33"/>
      <c r="H27" s="33"/>
      <c r="I27" s="33"/>
      <c r="J27" s="33"/>
      <c r="K27" s="33"/>
      <c r="L27" s="33"/>
      <c r="M27" s="33"/>
      <c r="N27" s="33"/>
      <c r="O27" s="33"/>
      <c r="P27" s="33"/>
      <c r="Q27" s="33"/>
      <c r="R27" s="33"/>
      <c r="S27" s="33"/>
      <c r="T27" s="33"/>
      <c r="U27" s="33"/>
      <c r="V27" s="33"/>
      <c r="W27" s="33"/>
      <c r="X27" s="119"/>
      <c r="Y27" s="119"/>
      <c r="Z27" s="88"/>
      <c r="AA27" s="119"/>
      <c r="AB27" s="119"/>
      <c r="AC27" s="119"/>
      <c r="AD27" s="119"/>
      <c r="AE27" s="119"/>
      <c r="AF27" s="119"/>
      <c r="AG27" s="119"/>
      <c r="AH27" s="119"/>
      <c r="AI27" s="81"/>
    </row>
    <row r="28" spans="1:35" ht="15" customHeight="1" x14ac:dyDescent="0.15">
      <c r="A28" s="128"/>
      <c r="B28" s="33"/>
      <c r="C28" s="33"/>
      <c r="D28" s="33"/>
      <c r="E28" s="33"/>
      <c r="F28" s="33"/>
      <c r="G28" s="33"/>
      <c r="H28" s="33"/>
      <c r="I28" s="33"/>
      <c r="J28" s="33"/>
      <c r="K28" s="33"/>
      <c r="L28" s="33"/>
      <c r="M28" s="33"/>
      <c r="N28" s="33"/>
      <c r="O28" s="33"/>
      <c r="P28" s="33"/>
      <c r="Q28" s="33"/>
      <c r="R28" s="33"/>
      <c r="S28" s="33"/>
      <c r="T28" s="33"/>
      <c r="U28" s="33"/>
      <c r="V28" s="33"/>
      <c r="W28" s="33"/>
      <c r="X28" s="119"/>
      <c r="Y28" s="119"/>
      <c r="Z28" s="88"/>
      <c r="AA28" s="119"/>
      <c r="AB28" s="119"/>
      <c r="AC28" s="119"/>
      <c r="AD28" s="119"/>
      <c r="AE28" s="119"/>
      <c r="AF28" s="119"/>
      <c r="AG28" s="119"/>
      <c r="AH28" s="119"/>
      <c r="AI28" s="81"/>
    </row>
    <row r="29" spans="1:35" ht="15" customHeight="1" x14ac:dyDescent="0.15">
      <c r="A29" s="37"/>
      <c r="B29" s="61" t="s">
        <v>251</v>
      </c>
      <c r="C29" s="54" t="s">
        <v>1280</v>
      </c>
      <c r="D29" s="33"/>
      <c r="E29" s="33"/>
      <c r="F29" s="33"/>
      <c r="G29" s="33"/>
      <c r="H29" s="33"/>
      <c r="I29" s="33"/>
      <c r="J29" s="33"/>
      <c r="K29" s="33"/>
      <c r="L29" s="33"/>
      <c r="M29" s="33"/>
      <c r="N29" s="33"/>
      <c r="O29" s="33"/>
      <c r="P29" s="33"/>
      <c r="Q29" s="33"/>
      <c r="R29" s="33"/>
      <c r="S29" s="33"/>
      <c r="T29" s="33"/>
      <c r="U29" s="33"/>
      <c r="V29" s="33"/>
      <c r="W29" s="33"/>
      <c r="X29" s="119"/>
      <c r="Y29" s="119"/>
      <c r="Z29" s="1484" t="s">
        <v>1289</v>
      </c>
      <c r="AA29" s="1485"/>
      <c r="AB29" s="1485"/>
      <c r="AC29" s="1485"/>
      <c r="AD29" s="1485"/>
      <c r="AE29" s="1485"/>
      <c r="AF29" s="1485"/>
      <c r="AG29" s="1485"/>
      <c r="AH29" s="1485"/>
      <c r="AI29" s="1486"/>
    </row>
    <row r="30" spans="1:35" ht="15" customHeight="1" x14ac:dyDescent="0.15">
      <c r="A30" s="37"/>
      <c r="B30" s="291"/>
      <c r="C30" s="33"/>
      <c r="D30" s="33"/>
      <c r="E30" s="33"/>
      <c r="F30" s="33"/>
      <c r="G30" s="33"/>
      <c r="H30" s="33"/>
      <c r="N30" s="132" t="s">
        <v>253</v>
      </c>
      <c r="O30" s="33" t="s">
        <v>254</v>
      </c>
      <c r="P30" s="33"/>
      <c r="Q30" s="33"/>
      <c r="R30" s="33"/>
      <c r="S30" s="132" t="s">
        <v>253</v>
      </c>
      <c r="T30" s="33" t="s">
        <v>255</v>
      </c>
      <c r="U30" s="33"/>
      <c r="V30" s="33"/>
      <c r="W30" s="33"/>
      <c r="X30" s="119"/>
      <c r="Y30" s="119"/>
      <c r="Z30" s="1484"/>
      <c r="AA30" s="1485"/>
      <c r="AB30" s="1485"/>
      <c r="AC30" s="1485"/>
      <c r="AD30" s="1485"/>
      <c r="AE30" s="1485"/>
      <c r="AF30" s="1485"/>
      <c r="AG30" s="1485"/>
      <c r="AH30" s="1485"/>
      <c r="AI30" s="1486"/>
    </row>
    <row r="31" spans="1:35" ht="15" customHeight="1" x14ac:dyDescent="0.15">
      <c r="A31" s="37"/>
      <c r="B31" s="33"/>
      <c r="C31" s="33"/>
      <c r="D31" s="33"/>
      <c r="E31" s="33"/>
      <c r="F31" s="33"/>
      <c r="G31" s="33"/>
      <c r="H31" s="33"/>
      <c r="I31" s="33"/>
      <c r="J31" s="33"/>
      <c r="K31" s="33"/>
      <c r="L31" s="33"/>
      <c r="M31" s="33"/>
      <c r="N31" s="33"/>
      <c r="O31" s="33"/>
      <c r="P31" s="33"/>
      <c r="Q31" s="33"/>
      <c r="R31" s="33"/>
      <c r="S31" s="33"/>
      <c r="T31" s="33"/>
      <c r="U31" s="33"/>
      <c r="V31" s="33"/>
      <c r="W31" s="33"/>
      <c r="X31" s="119"/>
      <c r="Y31" s="119"/>
      <c r="Z31" s="1484"/>
      <c r="AA31" s="1485"/>
      <c r="AB31" s="1485"/>
      <c r="AC31" s="1485"/>
      <c r="AD31" s="1485"/>
      <c r="AE31" s="1485"/>
      <c r="AF31" s="1485"/>
      <c r="AG31" s="1485"/>
      <c r="AH31" s="1485"/>
      <c r="AI31" s="1486"/>
    </row>
    <row r="32" spans="1:35" ht="15" customHeight="1" x14ac:dyDescent="0.15">
      <c r="A32" s="37"/>
      <c r="B32" s="9"/>
      <c r="C32" s="61" t="s">
        <v>126</v>
      </c>
      <c r="D32" s="54" t="s">
        <v>1281</v>
      </c>
      <c r="E32" s="33"/>
      <c r="F32" s="33"/>
      <c r="G32" s="33"/>
      <c r="H32" s="33"/>
      <c r="I32" s="33"/>
      <c r="J32" s="33"/>
      <c r="K32" s="33"/>
      <c r="L32" s="33"/>
      <c r="M32" s="33"/>
      <c r="N32" s="33"/>
      <c r="O32" s="33"/>
      <c r="P32" s="33"/>
      <c r="Q32" s="33"/>
      <c r="R32" s="33"/>
      <c r="S32" s="33"/>
      <c r="T32" s="33"/>
      <c r="U32" s="33"/>
      <c r="V32" s="33"/>
      <c r="W32" s="33"/>
      <c r="X32" s="119"/>
      <c r="Y32" s="119"/>
      <c r="Z32" s="1484" t="s">
        <v>1290</v>
      </c>
      <c r="AA32" s="1485"/>
      <c r="AB32" s="1485"/>
      <c r="AC32" s="1485"/>
      <c r="AD32" s="1485"/>
      <c r="AE32" s="1485"/>
      <c r="AF32" s="1485"/>
      <c r="AG32" s="1485"/>
      <c r="AH32" s="1485"/>
      <c r="AI32" s="1486"/>
    </row>
    <row r="33" spans="1:35" ht="15" customHeight="1" x14ac:dyDescent="0.15">
      <c r="A33" s="37"/>
      <c r="B33" s="291"/>
      <c r="C33" s="1162" t="s">
        <v>1282</v>
      </c>
      <c r="D33" s="1162"/>
      <c r="E33" s="1162"/>
      <c r="F33" s="1162"/>
      <c r="G33" s="1162"/>
      <c r="H33" s="1162"/>
      <c r="I33" s="1162"/>
      <c r="J33" s="1162"/>
      <c r="K33" s="1162"/>
      <c r="L33" s="1162"/>
      <c r="M33" s="1162"/>
      <c r="N33" s="1162"/>
      <c r="O33" s="1162"/>
      <c r="P33" s="1162"/>
      <c r="Q33" s="1162"/>
      <c r="R33" s="1162"/>
      <c r="S33" s="1162"/>
      <c r="T33" s="1162"/>
      <c r="U33" s="1162"/>
      <c r="V33" s="1162"/>
      <c r="W33" s="1162"/>
      <c r="X33" s="119"/>
      <c r="Y33" s="119"/>
      <c r="Z33" s="1484"/>
      <c r="AA33" s="1485"/>
      <c r="AB33" s="1485"/>
      <c r="AC33" s="1485"/>
      <c r="AD33" s="1485"/>
      <c r="AE33" s="1485"/>
      <c r="AF33" s="1485"/>
      <c r="AG33" s="1485"/>
      <c r="AH33" s="1485"/>
      <c r="AI33" s="1486"/>
    </row>
    <row r="34" spans="1:35" ht="15" customHeight="1" x14ac:dyDescent="0.15">
      <c r="A34" s="37"/>
      <c r="B34" s="33"/>
      <c r="C34" s="1980" t="s">
        <v>1264</v>
      </c>
      <c r="D34" s="1980"/>
      <c r="E34" s="1980"/>
      <c r="F34" s="1980"/>
      <c r="G34" s="1980"/>
      <c r="H34" s="1980"/>
      <c r="I34" s="1980"/>
      <c r="J34" s="1980" t="s">
        <v>1265</v>
      </c>
      <c r="K34" s="1980"/>
      <c r="L34" s="1980"/>
      <c r="M34" s="1980"/>
      <c r="N34" s="1980"/>
      <c r="O34" s="1980"/>
      <c r="P34" s="1980"/>
      <c r="Q34" s="1980" t="s">
        <v>1266</v>
      </c>
      <c r="R34" s="1980"/>
      <c r="S34" s="1980"/>
      <c r="T34" s="1980"/>
      <c r="U34" s="1980"/>
      <c r="V34" s="1980"/>
      <c r="W34" s="1980"/>
      <c r="X34" s="119"/>
      <c r="Y34" s="119"/>
      <c r="Z34" s="1484"/>
      <c r="AA34" s="1485"/>
      <c r="AB34" s="1485"/>
      <c r="AC34" s="1485"/>
      <c r="AD34" s="1485"/>
      <c r="AE34" s="1485"/>
      <c r="AF34" s="1485"/>
      <c r="AG34" s="1485"/>
      <c r="AH34" s="1485"/>
      <c r="AI34" s="1486"/>
    </row>
    <row r="35" spans="1:35" ht="15" customHeight="1" x14ac:dyDescent="0.15">
      <c r="A35" s="37"/>
      <c r="B35" s="33"/>
      <c r="C35" s="1981"/>
      <c r="D35" s="1981"/>
      <c r="E35" s="1981"/>
      <c r="F35" s="1981"/>
      <c r="G35" s="1981"/>
      <c r="H35" s="1981"/>
      <c r="I35" s="1981"/>
      <c r="J35" s="1981"/>
      <c r="K35" s="1981"/>
      <c r="L35" s="1981"/>
      <c r="M35" s="1981"/>
      <c r="N35" s="1981"/>
      <c r="O35" s="1981"/>
      <c r="P35" s="1981"/>
      <c r="Q35" s="1981"/>
      <c r="R35" s="1981"/>
      <c r="S35" s="1981"/>
      <c r="T35" s="1981"/>
      <c r="U35" s="1981"/>
      <c r="V35" s="1981"/>
      <c r="W35" s="1981"/>
      <c r="X35" s="119"/>
      <c r="Y35" s="119"/>
      <c r="Z35" s="1484"/>
      <c r="AA35" s="1485"/>
      <c r="AB35" s="1485"/>
      <c r="AC35" s="1485"/>
      <c r="AD35" s="1485"/>
      <c r="AE35" s="1485"/>
      <c r="AF35" s="1485"/>
      <c r="AG35" s="1485"/>
      <c r="AH35" s="1485"/>
      <c r="AI35" s="1486"/>
    </row>
    <row r="36" spans="1:35" ht="15" customHeight="1" x14ac:dyDescent="0.15">
      <c r="A36" s="37"/>
      <c r="B36" s="33"/>
      <c r="C36" s="1982"/>
      <c r="D36" s="1982"/>
      <c r="E36" s="1982"/>
      <c r="F36" s="1982"/>
      <c r="G36" s="1982"/>
      <c r="H36" s="1982"/>
      <c r="I36" s="1982"/>
      <c r="J36" s="1982"/>
      <c r="K36" s="1982"/>
      <c r="L36" s="1982"/>
      <c r="M36" s="1982"/>
      <c r="N36" s="1982"/>
      <c r="O36" s="1982"/>
      <c r="P36" s="1982"/>
      <c r="Q36" s="1982"/>
      <c r="R36" s="1982"/>
      <c r="S36" s="1982"/>
      <c r="T36" s="1982"/>
      <c r="U36" s="1982"/>
      <c r="V36" s="1982"/>
      <c r="W36" s="1982"/>
      <c r="X36" s="119"/>
      <c r="Y36" s="119"/>
      <c r="Z36" s="1484"/>
      <c r="AA36" s="1485"/>
      <c r="AB36" s="1485"/>
      <c r="AC36" s="1485"/>
      <c r="AD36" s="1485"/>
      <c r="AE36" s="1485"/>
      <c r="AF36" s="1485"/>
      <c r="AG36" s="1485"/>
      <c r="AH36" s="1485"/>
      <c r="AI36" s="1486"/>
    </row>
    <row r="37" spans="1:35" ht="15" customHeight="1" x14ac:dyDescent="0.15">
      <c r="A37" s="37"/>
      <c r="B37" s="33"/>
      <c r="C37" s="33"/>
      <c r="D37" s="33"/>
      <c r="E37" s="33"/>
      <c r="F37" s="33"/>
      <c r="G37" s="33"/>
      <c r="H37" s="33"/>
      <c r="I37" s="33"/>
      <c r="J37" s="33"/>
      <c r="K37" s="33"/>
      <c r="L37" s="33"/>
      <c r="M37" s="33"/>
      <c r="N37" s="33"/>
      <c r="O37" s="33"/>
      <c r="P37" s="33"/>
      <c r="Q37" s="33"/>
      <c r="R37" s="33"/>
      <c r="S37" s="33"/>
      <c r="T37" s="33"/>
      <c r="U37" s="33"/>
      <c r="V37" s="33"/>
      <c r="W37" s="33"/>
      <c r="X37" s="119"/>
      <c r="Y37" s="119"/>
      <c r="Z37" s="166"/>
      <c r="AA37" s="167"/>
      <c r="AB37" s="167"/>
      <c r="AC37" s="167"/>
      <c r="AD37" s="167"/>
      <c r="AE37" s="167"/>
      <c r="AF37" s="167"/>
      <c r="AG37" s="167"/>
      <c r="AH37" s="167"/>
      <c r="AI37" s="217"/>
    </row>
    <row r="38" spans="1:35" ht="15" customHeight="1" x14ac:dyDescent="0.15">
      <c r="A38" s="37"/>
      <c r="B38" s="61" t="s">
        <v>251</v>
      </c>
      <c r="C38" s="54" t="s">
        <v>1283</v>
      </c>
      <c r="D38" s="33"/>
      <c r="E38" s="33"/>
      <c r="F38" s="33"/>
      <c r="G38" s="33"/>
      <c r="H38" s="33"/>
      <c r="I38" s="33"/>
      <c r="J38" s="33"/>
      <c r="K38" s="33"/>
      <c r="L38" s="33"/>
      <c r="M38" s="33"/>
      <c r="N38" s="33"/>
      <c r="O38" s="33"/>
      <c r="P38" s="33"/>
      <c r="Q38" s="33"/>
      <c r="R38" s="33"/>
      <c r="S38" s="33"/>
      <c r="T38" s="33"/>
      <c r="U38" s="33"/>
      <c r="V38" s="33"/>
      <c r="W38" s="33"/>
      <c r="X38" s="119"/>
      <c r="Y38" s="119"/>
      <c r="Z38" s="1484" t="s">
        <v>1291</v>
      </c>
      <c r="AA38" s="1485"/>
      <c r="AB38" s="1485"/>
      <c r="AC38" s="1485"/>
      <c r="AD38" s="1485"/>
      <c r="AE38" s="1485"/>
      <c r="AF38" s="1485"/>
      <c r="AG38" s="1485"/>
      <c r="AH38" s="1485"/>
      <c r="AI38" s="1486"/>
    </row>
    <row r="39" spans="1:35" ht="15" customHeight="1" x14ac:dyDescent="0.15">
      <c r="A39" s="37"/>
      <c r="B39" s="291"/>
      <c r="C39" s="33"/>
      <c r="D39" s="33"/>
      <c r="E39" s="33"/>
      <c r="F39" s="33"/>
      <c r="G39" s="33"/>
      <c r="H39" s="33"/>
      <c r="N39" s="132" t="s">
        <v>253</v>
      </c>
      <c r="O39" s="33" t="s">
        <v>254</v>
      </c>
      <c r="P39" s="33"/>
      <c r="Q39" s="33"/>
      <c r="R39" s="33"/>
      <c r="S39" s="132" t="s">
        <v>253</v>
      </c>
      <c r="T39" s="33" t="s">
        <v>1284</v>
      </c>
      <c r="U39" s="33"/>
      <c r="V39" s="33"/>
      <c r="W39" s="33"/>
      <c r="X39" s="119"/>
      <c r="Y39" s="119"/>
      <c r="Z39" s="1484"/>
      <c r="AA39" s="1485"/>
      <c r="AB39" s="1485"/>
      <c r="AC39" s="1485"/>
      <c r="AD39" s="1485"/>
      <c r="AE39" s="1485"/>
      <c r="AF39" s="1485"/>
      <c r="AG39" s="1485"/>
      <c r="AH39" s="1485"/>
      <c r="AI39" s="1486"/>
    </row>
    <row r="40" spans="1:35" ht="15" customHeight="1" x14ac:dyDescent="0.15">
      <c r="A40" s="37"/>
      <c r="B40" s="33"/>
      <c r="C40" s="33"/>
      <c r="D40" s="33"/>
      <c r="E40" s="33"/>
      <c r="F40" s="33"/>
      <c r="G40" s="33"/>
      <c r="H40" s="33"/>
      <c r="I40" s="33"/>
      <c r="J40" s="33"/>
      <c r="K40" s="33"/>
      <c r="L40" s="33"/>
      <c r="M40" s="33"/>
      <c r="N40" s="33"/>
      <c r="O40" s="33"/>
      <c r="P40" s="33"/>
      <c r="Q40" s="33"/>
      <c r="R40" s="33"/>
      <c r="S40" s="33"/>
      <c r="T40" s="33"/>
      <c r="U40" s="33"/>
      <c r="V40" s="33"/>
      <c r="W40" s="33"/>
      <c r="X40" s="119"/>
      <c r="Y40" s="119"/>
      <c r="Z40" s="1484"/>
      <c r="AA40" s="1485"/>
      <c r="AB40" s="1485"/>
      <c r="AC40" s="1485"/>
      <c r="AD40" s="1485"/>
      <c r="AE40" s="1485"/>
      <c r="AF40" s="1485"/>
      <c r="AG40" s="1485"/>
      <c r="AH40" s="1485"/>
      <c r="AI40" s="1486"/>
    </row>
    <row r="41" spans="1:35" ht="15" customHeight="1" x14ac:dyDescent="0.15">
      <c r="A41" s="37"/>
      <c r="B41" s="9"/>
      <c r="C41" s="61" t="s">
        <v>126</v>
      </c>
      <c r="D41" s="54" t="s">
        <v>1285</v>
      </c>
      <c r="E41" s="33"/>
      <c r="F41" s="33"/>
      <c r="G41" s="33"/>
      <c r="H41" s="33"/>
      <c r="I41" s="33"/>
      <c r="J41" s="33"/>
      <c r="K41" s="33"/>
      <c r="L41" s="33"/>
      <c r="M41" s="33"/>
      <c r="N41" s="33"/>
      <c r="O41" s="33"/>
      <c r="P41" s="33"/>
      <c r="Q41" s="33"/>
      <c r="R41" s="33"/>
      <c r="S41" s="33"/>
      <c r="T41" s="33"/>
      <c r="U41" s="33"/>
      <c r="V41" s="33"/>
      <c r="W41" s="33"/>
      <c r="X41" s="119"/>
      <c r="Y41" s="119"/>
      <c r="Z41" s="166"/>
      <c r="AA41" s="167"/>
      <c r="AB41" s="167"/>
      <c r="AC41" s="167"/>
      <c r="AD41" s="167"/>
      <c r="AE41" s="167"/>
      <c r="AF41" s="167"/>
      <c r="AG41" s="167"/>
      <c r="AH41" s="167"/>
      <c r="AI41" s="217"/>
    </row>
    <row r="42" spans="1:35" ht="15" customHeight="1" x14ac:dyDescent="0.15">
      <c r="A42" s="37"/>
      <c r="B42" s="33"/>
      <c r="C42" s="1162" t="s">
        <v>1282</v>
      </c>
      <c r="D42" s="1162"/>
      <c r="E42" s="1162"/>
      <c r="F42" s="1162"/>
      <c r="G42" s="1162"/>
      <c r="H42" s="1162"/>
      <c r="I42" s="1162"/>
      <c r="J42" s="1162"/>
      <c r="K42" s="1162"/>
      <c r="L42" s="1162"/>
      <c r="M42" s="1162"/>
      <c r="N42" s="1162"/>
      <c r="O42" s="1162"/>
      <c r="P42" s="1162"/>
      <c r="Q42" s="1162"/>
      <c r="R42" s="1162"/>
      <c r="S42" s="1162"/>
      <c r="T42" s="1162"/>
      <c r="U42" s="1162"/>
      <c r="V42" s="1162"/>
      <c r="W42" s="1162"/>
      <c r="X42" s="119"/>
      <c r="Y42" s="119"/>
      <c r="Z42" s="166"/>
      <c r="AA42" s="167"/>
      <c r="AB42" s="167"/>
      <c r="AC42" s="167"/>
      <c r="AD42" s="167"/>
      <c r="AE42" s="167"/>
      <c r="AF42" s="167"/>
      <c r="AG42" s="167"/>
      <c r="AH42" s="167"/>
      <c r="AI42" s="217"/>
    </row>
    <row r="43" spans="1:35" ht="15" customHeight="1" x14ac:dyDescent="0.15">
      <c r="A43" s="37"/>
      <c r="B43" s="33"/>
      <c r="C43" s="1980" t="s">
        <v>1264</v>
      </c>
      <c r="D43" s="1980"/>
      <c r="E43" s="1980"/>
      <c r="F43" s="1980"/>
      <c r="G43" s="1980"/>
      <c r="H43" s="1980"/>
      <c r="I43" s="1980"/>
      <c r="J43" s="1980" t="s">
        <v>1265</v>
      </c>
      <c r="K43" s="1980"/>
      <c r="L43" s="1980"/>
      <c r="M43" s="1980"/>
      <c r="N43" s="1980"/>
      <c r="O43" s="1980"/>
      <c r="P43" s="1980"/>
      <c r="Q43" s="1980" t="s">
        <v>1266</v>
      </c>
      <c r="R43" s="1980"/>
      <c r="S43" s="1980"/>
      <c r="T43" s="1980"/>
      <c r="U43" s="1980"/>
      <c r="V43" s="1980"/>
      <c r="W43" s="1980"/>
      <c r="X43" s="119"/>
      <c r="Y43" s="119"/>
      <c r="Z43" s="166"/>
      <c r="AA43" s="167"/>
      <c r="AB43" s="167"/>
      <c r="AC43" s="167"/>
      <c r="AD43" s="167"/>
      <c r="AE43" s="167"/>
      <c r="AF43" s="167"/>
      <c r="AG43" s="167"/>
      <c r="AH43" s="167"/>
      <c r="AI43" s="217"/>
    </row>
    <row r="44" spans="1:35" ht="15" customHeight="1" x14ac:dyDescent="0.15">
      <c r="A44" s="37"/>
      <c r="B44" s="33"/>
      <c r="C44" s="1981"/>
      <c r="D44" s="1981"/>
      <c r="E44" s="1981"/>
      <c r="F44" s="1981"/>
      <c r="G44" s="1981"/>
      <c r="H44" s="1981"/>
      <c r="I44" s="1981"/>
      <c r="J44" s="1981"/>
      <c r="K44" s="1981"/>
      <c r="L44" s="1981"/>
      <c r="M44" s="1981"/>
      <c r="N44" s="1981"/>
      <c r="O44" s="1981"/>
      <c r="P44" s="1981"/>
      <c r="Q44" s="1981"/>
      <c r="R44" s="1981"/>
      <c r="S44" s="1981"/>
      <c r="T44" s="1981"/>
      <c r="U44" s="1981"/>
      <c r="V44" s="1981"/>
      <c r="W44" s="1981"/>
      <c r="X44" s="119"/>
      <c r="Y44" s="119"/>
      <c r="Z44" s="166"/>
      <c r="AA44" s="167"/>
      <c r="AB44" s="167"/>
      <c r="AC44" s="167"/>
      <c r="AD44" s="167"/>
      <c r="AE44" s="167"/>
      <c r="AF44" s="167"/>
      <c r="AG44" s="167"/>
      <c r="AH44" s="167"/>
      <c r="AI44" s="217"/>
    </row>
    <row r="45" spans="1:35" ht="15" customHeight="1" x14ac:dyDescent="0.15">
      <c r="A45" s="37"/>
      <c r="B45" s="33"/>
      <c r="C45" s="1982"/>
      <c r="D45" s="1982"/>
      <c r="E45" s="1982"/>
      <c r="F45" s="1982"/>
      <c r="G45" s="1982"/>
      <c r="H45" s="1982"/>
      <c r="I45" s="1982"/>
      <c r="J45" s="1982"/>
      <c r="K45" s="1982"/>
      <c r="L45" s="1982"/>
      <c r="M45" s="1982"/>
      <c r="N45" s="1982"/>
      <c r="O45" s="1982"/>
      <c r="P45" s="1982"/>
      <c r="Q45" s="1982"/>
      <c r="R45" s="1982"/>
      <c r="S45" s="1982"/>
      <c r="T45" s="1982"/>
      <c r="U45" s="1982"/>
      <c r="V45" s="1982"/>
      <c r="W45" s="1982"/>
      <c r="X45" s="119"/>
      <c r="Y45" s="119"/>
      <c r="Z45" s="166"/>
      <c r="AA45" s="167"/>
      <c r="AB45" s="167"/>
      <c r="AC45" s="167"/>
      <c r="AD45" s="167"/>
      <c r="AE45" s="167"/>
      <c r="AF45" s="167"/>
      <c r="AG45" s="167"/>
      <c r="AH45" s="167"/>
      <c r="AI45" s="217"/>
    </row>
    <row r="46" spans="1:35" ht="15" customHeight="1" x14ac:dyDescent="0.15">
      <c r="A46" s="37"/>
      <c r="B46" s="33"/>
      <c r="C46" s="60"/>
      <c r="D46" s="60"/>
      <c r="E46" s="60"/>
      <c r="F46" s="60"/>
      <c r="G46" s="60"/>
      <c r="H46" s="60"/>
      <c r="I46" s="60"/>
      <c r="J46" s="60"/>
      <c r="K46" s="60"/>
      <c r="L46" s="60"/>
      <c r="M46" s="60"/>
      <c r="N46" s="60"/>
      <c r="O46" s="60"/>
      <c r="P46" s="60"/>
      <c r="Q46" s="60"/>
      <c r="R46" s="60"/>
      <c r="S46" s="60"/>
      <c r="T46" s="60"/>
      <c r="U46" s="60"/>
      <c r="V46" s="60"/>
      <c r="W46" s="60"/>
      <c r="X46" s="119"/>
      <c r="Y46" s="119"/>
      <c r="Z46" s="166"/>
      <c r="AA46" s="167"/>
      <c r="AB46" s="167"/>
      <c r="AC46" s="167"/>
      <c r="AD46" s="167"/>
      <c r="AE46" s="167"/>
      <c r="AF46" s="167"/>
      <c r="AG46" s="167"/>
      <c r="AH46" s="167"/>
      <c r="AI46" s="217"/>
    </row>
    <row r="47" spans="1:35" ht="15" customHeight="1" x14ac:dyDescent="0.15">
      <c r="A47" s="37"/>
      <c r="B47" s="61" t="s">
        <v>251</v>
      </c>
      <c r="C47" s="54" t="s">
        <v>1286</v>
      </c>
      <c r="D47" s="33"/>
      <c r="E47" s="33"/>
      <c r="F47" s="33"/>
      <c r="G47" s="33"/>
      <c r="H47" s="33"/>
      <c r="I47" s="33"/>
      <c r="J47" s="33"/>
      <c r="K47" s="33"/>
      <c r="L47" s="33"/>
      <c r="M47" s="33"/>
      <c r="N47" s="33"/>
      <c r="O47" s="33"/>
      <c r="P47" s="33"/>
      <c r="Q47" s="33"/>
      <c r="R47" s="33"/>
      <c r="S47" s="33"/>
      <c r="T47" s="33"/>
      <c r="U47" s="33"/>
      <c r="V47" s="33"/>
      <c r="W47" s="33"/>
      <c r="X47" s="119"/>
      <c r="Y47" s="119"/>
      <c r="Z47" s="1484" t="s">
        <v>1292</v>
      </c>
      <c r="AA47" s="1485"/>
      <c r="AB47" s="1485"/>
      <c r="AC47" s="1485"/>
      <c r="AD47" s="1485"/>
      <c r="AE47" s="1485"/>
      <c r="AF47" s="1485"/>
      <c r="AG47" s="1485"/>
      <c r="AH47" s="1485"/>
      <c r="AI47" s="1486"/>
    </row>
    <row r="48" spans="1:35" ht="15" customHeight="1" x14ac:dyDescent="0.15">
      <c r="A48" s="37"/>
      <c r="B48" s="291"/>
      <c r="C48" s="33"/>
      <c r="D48" s="33"/>
      <c r="E48" s="33"/>
      <c r="F48" s="33"/>
      <c r="G48" s="33"/>
      <c r="H48" s="33"/>
      <c r="N48" s="132" t="s">
        <v>253</v>
      </c>
      <c r="O48" s="33" t="s">
        <v>254</v>
      </c>
      <c r="P48" s="33"/>
      <c r="Q48" s="33"/>
      <c r="R48" s="33"/>
      <c r="S48" s="132" t="s">
        <v>253</v>
      </c>
      <c r="T48" s="33" t="s">
        <v>1284</v>
      </c>
      <c r="U48" s="33"/>
      <c r="V48" s="33"/>
      <c r="W48" s="33"/>
      <c r="X48" s="119"/>
      <c r="Y48" s="119"/>
      <c r="Z48" s="1484"/>
      <c r="AA48" s="1485"/>
      <c r="AB48" s="1485"/>
      <c r="AC48" s="1485"/>
      <c r="AD48" s="1485"/>
      <c r="AE48" s="1485"/>
      <c r="AF48" s="1485"/>
      <c r="AG48" s="1485"/>
      <c r="AH48" s="1485"/>
      <c r="AI48" s="1486"/>
    </row>
    <row r="49" spans="1:35" ht="15" customHeight="1" x14ac:dyDescent="0.15">
      <c r="A49" s="37"/>
      <c r="B49" s="33"/>
      <c r="C49" s="33"/>
      <c r="D49" s="33"/>
      <c r="E49" s="33"/>
      <c r="F49" s="33"/>
      <c r="G49" s="33"/>
      <c r="H49" s="33"/>
      <c r="I49" s="33"/>
      <c r="J49" s="33"/>
      <c r="K49" s="33"/>
      <c r="L49" s="33"/>
      <c r="M49" s="33"/>
      <c r="N49" s="33"/>
      <c r="O49" s="33"/>
      <c r="P49" s="33"/>
      <c r="Q49" s="33"/>
      <c r="R49" s="33"/>
      <c r="S49" s="33"/>
      <c r="T49" s="33"/>
      <c r="U49" s="33"/>
      <c r="V49" s="33"/>
      <c r="W49" s="33"/>
      <c r="X49" s="119"/>
      <c r="Y49" s="119"/>
      <c r="Z49" s="1484"/>
      <c r="AA49" s="1485"/>
      <c r="AB49" s="1485"/>
      <c r="AC49" s="1485"/>
      <c r="AD49" s="1485"/>
      <c r="AE49" s="1485"/>
      <c r="AF49" s="1485"/>
      <c r="AG49" s="1485"/>
      <c r="AH49" s="1485"/>
      <c r="AI49" s="1486"/>
    </row>
    <row r="50" spans="1:35" ht="15" customHeight="1" x14ac:dyDescent="0.15">
      <c r="A50" s="37"/>
      <c r="B50" s="9"/>
      <c r="C50" s="291" t="s">
        <v>126</v>
      </c>
      <c r="D50" s="33" t="s">
        <v>1287</v>
      </c>
      <c r="E50" s="33"/>
      <c r="F50" s="33"/>
      <c r="G50" s="33"/>
      <c r="H50" s="33"/>
      <c r="I50" s="33"/>
      <c r="J50" s="33"/>
      <c r="K50" s="33"/>
      <c r="L50" s="33"/>
      <c r="M50" s="33"/>
      <c r="N50" s="33"/>
      <c r="O50" s="33"/>
      <c r="P50" s="33"/>
      <c r="Q50" s="33"/>
      <c r="R50" s="33"/>
      <c r="S50" s="33"/>
      <c r="T50" s="33"/>
      <c r="U50" s="33"/>
      <c r="V50" s="33"/>
      <c r="W50" s="33"/>
      <c r="X50" s="119"/>
      <c r="Y50" s="119"/>
      <c r="Z50" s="166"/>
      <c r="AA50" s="167"/>
      <c r="AB50" s="167"/>
      <c r="AC50" s="167"/>
      <c r="AD50" s="167"/>
      <c r="AE50" s="167"/>
      <c r="AF50" s="167"/>
      <c r="AG50" s="167"/>
      <c r="AH50" s="167"/>
      <c r="AI50" s="217"/>
    </row>
    <row r="51" spans="1:35" ht="15" customHeight="1" x14ac:dyDescent="0.15">
      <c r="A51" s="37"/>
      <c r="B51" s="33"/>
      <c r="C51" s="1162" t="s">
        <v>1282</v>
      </c>
      <c r="D51" s="1162"/>
      <c r="E51" s="1162"/>
      <c r="F51" s="1162"/>
      <c r="G51" s="1162"/>
      <c r="H51" s="1162"/>
      <c r="I51" s="1162"/>
      <c r="J51" s="1162"/>
      <c r="K51" s="1162"/>
      <c r="L51" s="1162"/>
      <c r="M51" s="1162"/>
      <c r="N51" s="1162"/>
      <c r="O51" s="1162"/>
      <c r="P51" s="1162"/>
      <c r="Q51" s="1162"/>
      <c r="R51" s="1162"/>
      <c r="S51" s="1162"/>
      <c r="T51" s="1162"/>
      <c r="U51" s="1162"/>
      <c r="V51" s="1162"/>
      <c r="W51" s="1162"/>
      <c r="X51" s="119"/>
      <c r="Y51" s="119"/>
      <c r="Z51" s="1484" t="s">
        <v>1290</v>
      </c>
      <c r="AA51" s="1485"/>
      <c r="AB51" s="1485"/>
      <c r="AC51" s="1485"/>
      <c r="AD51" s="1485"/>
      <c r="AE51" s="1485"/>
      <c r="AF51" s="1485"/>
      <c r="AG51" s="1485"/>
      <c r="AH51" s="1485"/>
      <c r="AI51" s="1486"/>
    </row>
    <row r="52" spans="1:35" ht="15" customHeight="1" x14ac:dyDescent="0.15">
      <c r="A52" s="37"/>
      <c r="B52" s="33"/>
      <c r="C52" s="1980" t="s">
        <v>1264</v>
      </c>
      <c r="D52" s="1980"/>
      <c r="E52" s="1980"/>
      <c r="F52" s="1980"/>
      <c r="G52" s="1980"/>
      <c r="H52" s="1980"/>
      <c r="I52" s="1980"/>
      <c r="J52" s="1980" t="s">
        <v>1265</v>
      </c>
      <c r="K52" s="1980"/>
      <c r="L52" s="1980"/>
      <c r="M52" s="1980"/>
      <c r="N52" s="1980"/>
      <c r="O52" s="1980"/>
      <c r="P52" s="1980"/>
      <c r="Q52" s="1980" t="s">
        <v>1266</v>
      </c>
      <c r="R52" s="1980"/>
      <c r="S52" s="1980"/>
      <c r="T52" s="1980"/>
      <c r="U52" s="1980"/>
      <c r="V52" s="1980"/>
      <c r="W52" s="1980"/>
      <c r="X52" s="119"/>
      <c r="Y52" s="119"/>
      <c r="Z52" s="1484"/>
      <c r="AA52" s="1485"/>
      <c r="AB52" s="1485"/>
      <c r="AC52" s="1485"/>
      <c r="AD52" s="1485"/>
      <c r="AE52" s="1485"/>
      <c r="AF52" s="1485"/>
      <c r="AG52" s="1485"/>
      <c r="AH52" s="1485"/>
      <c r="AI52" s="1486"/>
    </row>
    <row r="53" spans="1:35" ht="15" customHeight="1" x14ac:dyDescent="0.15">
      <c r="A53" s="37"/>
      <c r="B53" s="33"/>
      <c r="C53" s="1981"/>
      <c r="D53" s="1981"/>
      <c r="E53" s="1981"/>
      <c r="F53" s="1981"/>
      <c r="G53" s="1981"/>
      <c r="H53" s="1981"/>
      <c r="I53" s="1981"/>
      <c r="J53" s="1981"/>
      <c r="K53" s="1981"/>
      <c r="L53" s="1981"/>
      <c r="M53" s="1981"/>
      <c r="N53" s="1981"/>
      <c r="O53" s="1981"/>
      <c r="P53" s="1981"/>
      <c r="Q53" s="1981"/>
      <c r="R53" s="1981"/>
      <c r="S53" s="1981"/>
      <c r="T53" s="1981"/>
      <c r="U53" s="1981"/>
      <c r="V53" s="1981"/>
      <c r="W53" s="1981"/>
      <c r="X53" s="119"/>
      <c r="Y53" s="119"/>
      <c r="Z53" s="1484"/>
      <c r="AA53" s="1485"/>
      <c r="AB53" s="1485"/>
      <c r="AC53" s="1485"/>
      <c r="AD53" s="1485"/>
      <c r="AE53" s="1485"/>
      <c r="AF53" s="1485"/>
      <c r="AG53" s="1485"/>
      <c r="AH53" s="1485"/>
      <c r="AI53" s="1486"/>
    </row>
    <row r="54" spans="1:35" ht="15" customHeight="1" x14ac:dyDescent="0.15">
      <c r="A54" s="37"/>
      <c r="B54" s="33"/>
      <c r="C54" s="1982"/>
      <c r="D54" s="1982"/>
      <c r="E54" s="1982"/>
      <c r="F54" s="1982"/>
      <c r="G54" s="1982"/>
      <c r="H54" s="1982"/>
      <c r="I54" s="1982"/>
      <c r="J54" s="1982"/>
      <c r="K54" s="1982"/>
      <c r="L54" s="1982"/>
      <c r="M54" s="1982"/>
      <c r="N54" s="1982"/>
      <c r="O54" s="1982"/>
      <c r="P54" s="1982"/>
      <c r="Q54" s="1982"/>
      <c r="R54" s="1982"/>
      <c r="S54" s="1982"/>
      <c r="T54" s="1982"/>
      <c r="U54" s="1982"/>
      <c r="V54" s="1982"/>
      <c r="W54" s="1982"/>
      <c r="X54" s="119"/>
      <c r="Y54" s="119"/>
      <c r="Z54" s="1484"/>
      <c r="AA54" s="1485"/>
      <c r="AB54" s="1485"/>
      <c r="AC54" s="1485"/>
      <c r="AD54" s="1485"/>
      <c r="AE54" s="1485"/>
      <c r="AF54" s="1485"/>
      <c r="AG54" s="1485"/>
      <c r="AH54" s="1485"/>
      <c r="AI54" s="1486"/>
    </row>
    <row r="55" spans="1:35" ht="15" customHeight="1" x14ac:dyDescent="0.15">
      <c r="A55" s="8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484"/>
      <c r="AA55" s="1485"/>
      <c r="AB55" s="1485"/>
      <c r="AC55" s="1485"/>
      <c r="AD55" s="1485"/>
      <c r="AE55" s="1485"/>
      <c r="AF55" s="1485"/>
      <c r="AG55" s="1485"/>
      <c r="AH55" s="1485"/>
      <c r="AI55" s="1486"/>
    </row>
    <row r="56" spans="1:35" ht="15" customHeight="1" x14ac:dyDescent="0.15">
      <c r="A56" s="9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92"/>
      <c r="AA56" s="120"/>
      <c r="AB56" s="120"/>
      <c r="AC56" s="120"/>
      <c r="AD56" s="120"/>
      <c r="AE56" s="120"/>
      <c r="AF56" s="120"/>
      <c r="AG56" s="120"/>
      <c r="AH56" s="120"/>
      <c r="AI56" s="91"/>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39">
    <mergeCell ref="A1:Y2"/>
    <mergeCell ref="Z1:AI2"/>
    <mergeCell ref="C22:W22"/>
    <mergeCell ref="C23:I23"/>
    <mergeCell ref="J23:P23"/>
    <mergeCell ref="Q23:W23"/>
    <mergeCell ref="C24:I25"/>
    <mergeCell ref="J24:P25"/>
    <mergeCell ref="Q24:W25"/>
    <mergeCell ref="Z6:AI10"/>
    <mergeCell ref="Z15:AI16"/>
    <mergeCell ref="Z18:AI20"/>
    <mergeCell ref="Z21:AI25"/>
    <mergeCell ref="C33:W33"/>
    <mergeCell ref="C34:I34"/>
    <mergeCell ref="J34:P34"/>
    <mergeCell ref="Q34:W34"/>
    <mergeCell ref="C35:I36"/>
    <mergeCell ref="J35:P36"/>
    <mergeCell ref="Q35:W36"/>
    <mergeCell ref="C42:W42"/>
    <mergeCell ref="C43:I43"/>
    <mergeCell ref="J43:P43"/>
    <mergeCell ref="Q43:W43"/>
    <mergeCell ref="C44:I45"/>
    <mergeCell ref="J44:P45"/>
    <mergeCell ref="Q44:W45"/>
    <mergeCell ref="C51:W51"/>
    <mergeCell ref="C52:I52"/>
    <mergeCell ref="J52:P52"/>
    <mergeCell ref="Q52:W52"/>
    <mergeCell ref="C53:I54"/>
    <mergeCell ref="J53:P54"/>
    <mergeCell ref="Q53:W54"/>
    <mergeCell ref="Z29:AI31"/>
    <mergeCell ref="Z32:AI36"/>
    <mergeCell ref="Z38:AI40"/>
    <mergeCell ref="Z47:AI49"/>
    <mergeCell ref="Z51:AI55"/>
  </mergeCells>
  <phoneticPr fontId="4"/>
  <dataValidations disablePrompts="1" count="1">
    <dataValidation type="list" allowBlank="1" showInputMessage="1" showErrorMessage="1" sqref="N7 S7 D10 N10 N13 S13 N16 S16 N19 S19 N30 S30 N39 S39 N48 S4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6"/>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1347</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37"/>
      <c r="B4" s="61" t="s">
        <v>1148</v>
      </c>
      <c r="C4" s="208" t="s">
        <v>1293</v>
      </c>
      <c r="D4" s="299"/>
      <c r="E4" s="299"/>
      <c r="F4" s="299"/>
      <c r="G4" s="299"/>
      <c r="H4" s="299"/>
      <c r="I4" s="299"/>
      <c r="J4" s="299"/>
      <c r="K4" s="299"/>
      <c r="L4" s="299"/>
      <c r="M4" s="299"/>
      <c r="N4" s="299"/>
      <c r="O4" s="299"/>
      <c r="P4" s="299"/>
      <c r="Q4" s="299"/>
      <c r="R4" s="299"/>
      <c r="S4" s="299"/>
      <c r="T4" s="299"/>
      <c r="U4" s="299"/>
      <c r="V4" s="299"/>
      <c r="W4" s="299"/>
      <c r="X4" s="119"/>
      <c r="Y4" s="119"/>
      <c r="Z4" s="1484" t="s">
        <v>1320</v>
      </c>
      <c r="AA4" s="1485"/>
      <c r="AB4" s="1485"/>
      <c r="AC4" s="1485"/>
      <c r="AD4" s="1485"/>
      <c r="AE4" s="1485"/>
      <c r="AF4" s="1485"/>
      <c r="AG4" s="1485"/>
      <c r="AH4" s="1485"/>
      <c r="AI4" s="1486"/>
    </row>
    <row r="5" spans="1:35" ht="15" customHeight="1" x14ac:dyDescent="0.15">
      <c r="A5" s="37"/>
      <c r="B5" s="33"/>
      <c r="C5" s="299"/>
      <c r="D5" s="299"/>
      <c r="E5" s="299"/>
      <c r="F5" s="299"/>
      <c r="G5" s="299"/>
      <c r="H5" s="299"/>
      <c r="N5" s="132" t="s">
        <v>253</v>
      </c>
      <c r="O5" s="33" t="s">
        <v>254</v>
      </c>
      <c r="P5" s="33"/>
      <c r="Q5" s="33"/>
      <c r="R5" s="33"/>
      <c r="S5" s="132" t="s">
        <v>253</v>
      </c>
      <c r="T5" s="33" t="s">
        <v>1175</v>
      </c>
      <c r="U5" s="299"/>
      <c r="V5" s="299"/>
      <c r="W5" s="299"/>
      <c r="X5" s="119"/>
      <c r="Y5" s="119"/>
      <c r="Z5" s="1484"/>
      <c r="AA5" s="1485"/>
      <c r="AB5" s="1485"/>
      <c r="AC5" s="1485"/>
      <c r="AD5" s="1485"/>
      <c r="AE5" s="1485"/>
      <c r="AF5" s="1485"/>
      <c r="AG5" s="1485"/>
      <c r="AH5" s="1485"/>
      <c r="AI5" s="1486"/>
    </row>
    <row r="6" spans="1:35" ht="9" customHeight="1" x14ac:dyDescent="0.15">
      <c r="A6" s="37"/>
      <c r="B6" s="33"/>
      <c r="C6" s="299"/>
      <c r="D6" s="299"/>
      <c r="E6" s="299"/>
      <c r="F6" s="299"/>
      <c r="G6" s="299"/>
      <c r="H6" s="299"/>
      <c r="I6" s="299"/>
      <c r="J6" s="299"/>
      <c r="K6" s="299"/>
      <c r="L6" s="299"/>
      <c r="M6" s="299"/>
      <c r="N6" s="299"/>
      <c r="O6" s="299"/>
      <c r="P6" s="299"/>
      <c r="Q6" s="299"/>
      <c r="R6" s="299"/>
      <c r="S6" s="299"/>
      <c r="T6" s="299"/>
      <c r="U6" s="299"/>
      <c r="V6" s="299"/>
      <c r="W6" s="299"/>
      <c r="X6" s="119"/>
      <c r="Y6" s="119"/>
      <c r="Z6" s="1484"/>
      <c r="AA6" s="1485"/>
      <c r="AB6" s="1485"/>
      <c r="AC6" s="1485"/>
      <c r="AD6" s="1485"/>
      <c r="AE6" s="1485"/>
      <c r="AF6" s="1485"/>
      <c r="AG6" s="1485"/>
      <c r="AH6" s="1485"/>
      <c r="AI6" s="1486"/>
    </row>
    <row r="7" spans="1:35" ht="15" customHeight="1" x14ac:dyDescent="0.15">
      <c r="A7" s="37"/>
      <c r="B7" s="9"/>
      <c r="C7" s="61" t="s">
        <v>126</v>
      </c>
      <c r="D7" s="54" t="s">
        <v>1294</v>
      </c>
      <c r="E7" s="299"/>
      <c r="F7" s="299"/>
      <c r="G7" s="299"/>
      <c r="H7" s="299"/>
      <c r="I7" s="299"/>
      <c r="J7" s="292"/>
      <c r="K7" s="299"/>
      <c r="L7" s="299"/>
      <c r="M7" s="299"/>
      <c r="N7" s="299"/>
      <c r="O7" s="292"/>
      <c r="P7" s="299"/>
      <c r="Q7" s="299"/>
      <c r="R7" s="299"/>
      <c r="S7" s="299"/>
      <c r="T7" s="299"/>
      <c r="U7" s="299"/>
      <c r="V7" s="299"/>
      <c r="W7" s="299"/>
      <c r="X7" s="119"/>
      <c r="Y7" s="119"/>
      <c r="Z7" s="553"/>
      <c r="AA7" s="554"/>
      <c r="AB7" s="554"/>
      <c r="AC7" s="554"/>
      <c r="AD7" s="554"/>
      <c r="AE7" s="554"/>
      <c r="AF7" s="554"/>
      <c r="AG7" s="554"/>
      <c r="AH7" s="554"/>
      <c r="AI7" s="555"/>
    </row>
    <row r="8" spans="1:35" ht="15" customHeight="1" x14ac:dyDescent="0.15">
      <c r="A8" s="37"/>
      <c r="B8" s="291"/>
      <c r="C8" s="955" t="s">
        <v>307</v>
      </c>
      <c r="D8" s="956"/>
      <c r="E8" s="956"/>
      <c r="F8" s="1214" t="s">
        <v>1295</v>
      </c>
      <c r="G8" s="1215"/>
      <c r="H8" s="1215"/>
      <c r="I8" s="1215"/>
      <c r="J8" s="1215"/>
      <c r="K8" s="1215"/>
      <c r="L8" s="1215"/>
      <c r="M8" s="1215"/>
      <c r="N8" s="1215"/>
      <c r="O8" s="1215"/>
      <c r="P8" s="1215"/>
      <c r="Q8" s="1215"/>
      <c r="R8" s="1215"/>
      <c r="S8" s="1215"/>
      <c r="T8" s="1215"/>
      <c r="U8" s="1215"/>
      <c r="V8" s="1215"/>
      <c r="W8" s="1248"/>
      <c r="X8" s="119"/>
      <c r="Y8" s="119"/>
      <c r="Z8" s="166"/>
      <c r="AA8" s="167"/>
      <c r="AB8" s="167"/>
      <c r="AC8" s="167"/>
      <c r="AD8" s="167"/>
      <c r="AE8" s="167"/>
      <c r="AF8" s="167"/>
      <c r="AG8" s="167"/>
      <c r="AH8" s="167"/>
      <c r="AI8" s="217"/>
    </row>
    <row r="9" spans="1:35" ht="15" customHeight="1" x14ac:dyDescent="0.15">
      <c r="A9" s="37"/>
      <c r="B9" s="291"/>
      <c r="C9" s="958"/>
      <c r="D9" s="959"/>
      <c r="E9" s="959"/>
      <c r="F9" s="1998" t="s">
        <v>1264</v>
      </c>
      <c r="G9" s="1999"/>
      <c r="H9" s="1999"/>
      <c r="I9" s="1999"/>
      <c r="J9" s="1999"/>
      <c r="K9" s="2000"/>
      <c r="L9" s="2001" t="s">
        <v>1296</v>
      </c>
      <c r="M9" s="2002"/>
      <c r="N9" s="2002"/>
      <c r="O9" s="2002"/>
      <c r="P9" s="2002"/>
      <c r="Q9" s="2002"/>
      <c r="R9" s="2001" t="s">
        <v>1297</v>
      </c>
      <c r="S9" s="2002"/>
      <c r="T9" s="2002"/>
      <c r="U9" s="2002"/>
      <c r="V9" s="2002"/>
      <c r="W9" s="2003"/>
      <c r="X9" s="119"/>
      <c r="Y9" s="119"/>
      <c r="Z9" s="166"/>
      <c r="AA9" s="167"/>
      <c r="AB9" s="167"/>
      <c r="AC9" s="167"/>
      <c r="AD9" s="167"/>
      <c r="AE9" s="167"/>
      <c r="AF9" s="167"/>
      <c r="AG9" s="167"/>
      <c r="AH9" s="167"/>
      <c r="AI9" s="217"/>
    </row>
    <row r="10" spans="1:35" ht="15" customHeight="1" x14ac:dyDescent="0.15">
      <c r="A10" s="37"/>
      <c r="B10" s="291"/>
      <c r="C10" s="1068" t="s">
        <v>1298</v>
      </c>
      <c r="D10" s="1744"/>
      <c r="E10" s="1744"/>
      <c r="F10" s="1087"/>
      <c r="G10" s="1923"/>
      <c r="H10" s="1923"/>
      <c r="I10" s="1923"/>
      <c r="J10" s="1923"/>
      <c r="K10" s="1997"/>
      <c r="L10" s="1087"/>
      <c r="M10" s="1923"/>
      <c r="N10" s="1923"/>
      <c r="O10" s="1923"/>
      <c r="P10" s="1923"/>
      <c r="Q10" s="1997"/>
      <c r="R10" s="1087"/>
      <c r="S10" s="1923"/>
      <c r="T10" s="1923"/>
      <c r="U10" s="1923"/>
      <c r="V10" s="1923"/>
      <c r="W10" s="1997"/>
      <c r="X10" s="119"/>
      <c r="Y10" s="119"/>
      <c r="Z10" s="166"/>
      <c r="AA10" s="167"/>
      <c r="AB10" s="167"/>
      <c r="AC10" s="167"/>
      <c r="AD10" s="167"/>
      <c r="AE10" s="167"/>
      <c r="AF10" s="167"/>
      <c r="AG10" s="167"/>
      <c r="AH10" s="167"/>
      <c r="AI10" s="217"/>
    </row>
    <row r="11" spans="1:35" ht="15" customHeight="1" x14ac:dyDescent="0.15">
      <c r="A11" s="37"/>
      <c r="B11" s="291"/>
      <c r="C11" s="1100"/>
      <c r="D11" s="1945"/>
      <c r="E11" s="1945"/>
      <c r="F11" s="1087"/>
      <c r="G11" s="1923"/>
      <c r="H11" s="1923"/>
      <c r="I11" s="1923"/>
      <c r="J11" s="1923"/>
      <c r="K11" s="1997"/>
      <c r="L11" s="1087"/>
      <c r="M11" s="1923"/>
      <c r="N11" s="1923"/>
      <c r="O11" s="1923"/>
      <c r="P11" s="1923"/>
      <c r="Q11" s="1997"/>
      <c r="R11" s="1087"/>
      <c r="S11" s="1923"/>
      <c r="T11" s="1923"/>
      <c r="U11" s="1923"/>
      <c r="V11" s="1923"/>
      <c r="W11" s="1997"/>
      <c r="X11" s="119"/>
      <c r="Y11" s="119"/>
      <c r="Z11" s="166"/>
      <c r="AA11" s="167"/>
      <c r="AB11" s="167"/>
      <c r="AC11" s="167"/>
      <c r="AD11" s="167"/>
      <c r="AE11" s="167"/>
      <c r="AF11" s="167"/>
      <c r="AG11" s="167"/>
      <c r="AH11" s="167"/>
      <c r="AI11" s="217"/>
    </row>
    <row r="12" spans="1:35" ht="15" customHeight="1" x14ac:dyDescent="0.15">
      <c r="A12" s="37"/>
      <c r="B12" s="291"/>
      <c r="C12" s="1068" t="s">
        <v>1299</v>
      </c>
      <c r="D12" s="1744"/>
      <c r="E12" s="1744"/>
      <c r="F12" s="1087"/>
      <c r="G12" s="1923"/>
      <c r="H12" s="1923"/>
      <c r="I12" s="1923"/>
      <c r="J12" s="1923"/>
      <c r="K12" s="1997"/>
      <c r="L12" s="1087"/>
      <c r="M12" s="1923"/>
      <c r="N12" s="1923"/>
      <c r="O12" s="1923"/>
      <c r="P12" s="1923"/>
      <c r="Q12" s="1997"/>
      <c r="R12" s="1087"/>
      <c r="S12" s="1923"/>
      <c r="T12" s="1923"/>
      <c r="U12" s="1923"/>
      <c r="V12" s="1923"/>
      <c r="W12" s="1997"/>
      <c r="X12" s="119"/>
      <c r="Y12" s="119"/>
      <c r="Z12" s="166"/>
      <c r="AA12" s="167"/>
      <c r="AB12" s="167"/>
      <c r="AC12" s="167"/>
      <c r="AD12" s="167"/>
      <c r="AE12" s="167"/>
      <c r="AF12" s="167"/>
      <c r="AG12" s="167"/>
      <c r="AH12" s="167"/>
      <c r="AI12" s="217"/>
    </row>
    <row r="13" spans="1:35" ht="15" customHeight="1" x14ac:dyDescent="0.15">
      <c r="A13" s="37"/>
      <c r="B13" s="291"/>
      <c r="C13" s="1100"/>
      <c r="D13" s="1945"/>
      <c r="E13" s="1945"/>
      <c r="F13" s="1087"/>
      <c r="G13" s="1923"/>
      <c r="H13" s="1923"/>
      <c r="I13" s="1923"/>
      <c r="J13" s="1923"/>
      <c r="K13" s="1997"/>
      <c r="L13" s="1087"/>
      <c r="M13" s="1923"/>
      <c r="N13" s="1923"/>
      <c r="O13" s="1923"/>
      <c r="P13" s="1923"/>
      <c r="Q13" s="1997"/>
      <c r="R13" s="1087"/>
      <c r="S13" s="1923"/>
      <c r="T13" s="1923"/>
      <c r="U13" s="1923"/>
      <c r="V13" s="1923"/>
      <c r="W13" s="1997"/>
      <c r="X13" s="119"/>
      <c r="Y13" s="119"/>
      <c r="Z13" s="166"/>
      <c r="AA13" s="167"/>
      <c r="AB13" s="167"/>
      <c r="AC13" s="167"/>
      <c r="AD13" s="167"/>
      <c r="AE13" s="167"/>
      <c r="AF13" s="167"/>
      <c r="AG13" s="167"/>
      <c r="AH13" s="167"/>
      <c r="AI13" s="217"/>
    </row>
    <row r="14" spans="1:35" ht="15" customHeight="1" x14ac:dyDescent="0.15">
      <c r="A14" s="37"/>
      <c r="B14" s="33"/>
      <c r="C14" s="33"/>
      <c r="D14" s="33"/>
      <c r="E14" s="33"/>
      <c r="F14" s="33"/>
      <c r="G14" s="33"/>
      <c r="H14" s="33"/>
      <c r="I14" s="33"/>
      <c r="J14" s="33"/>
      <c r="K14" s="33"/>
      <c r="L14" s="33"/>
      <c r="M14" s="33"/>
      <c r="N14" s="33"/>
      <c r="O14" s="33"/>
      <c r="P14" s="33"/>
      <c r="Q14" s="33"/>
      <c r="R14" s="33"/>
      <c r="S14" s="33"/>
      <c r="T14" s="33"/>
      <c r="U14" s="33"/>
      <c r="V14" s="33"/>
      <c r="W14" s="33"/>
      <c r="X14" s="119"/>
      <c r="Y14" s="119"/>
      <c r="Z14" s="166"/>
      <c r="AA14" s="167"/>
      <c r="AB14" s="167"/>
      <c r="AC14" s="167"/>
      <c r="AD14" s="167"/>
      <c r="AE14" s="167"/>
      <c r="AF14" s="167"/>
      <c r="AG14" s="167"/>
      <c r="AH14" s="167"/>
      <c r="AI14" s="217"/>
    </row>
    <row r="15" spans="1:35" ht="15" customHeight="1" x14ac:dyDescent="0.15">
      <c r="A15" s="37"/>
      <c r="B15" s="61" t="s">
        <v>251</v>
      </c>
      <c r="C15" s="54" t="s">
        <v>1300</v>
      </c>
      <c r="D15" s="54"/>
      <c r="E15" s="33"/>
      <c r="F15" s="33"/>
      <c r="G15" s="33"/>
      <c r="H15" s="33"/>
      <c r="I15" s="33"/>
      <c r="J15" s="33"/>
      <c r="K15" s="33"/>
      <c r="L15" s="33"/>
      <c r="M15" s="33"/>
      <c r="N15" s="33"/>
      <c r="O15" s="33"/>
      <c r="P15" s="33"/>
      <c r="Q15" s="33"/>
      <c r="R15" s="33"/>
      <c r="S15" s="33"/>
      <c r="T15" s="33"/>
      <c r="U15" s="33"/>
      <c r="V15" s="33"/>
      <c r="W15" s="33"/>
      <c r="X15" s="119"/>
      <c r="Y15" s="119"/>
      <c r="Z15" s="1484" t="s">
        <v>1321</v>
      </c>
      <c r="AA15" s="1485"/>
      <c r="AB15" s="1485"/>
      <c r="AC15" s="1485"/>
      <c r="AD15" s="1485"/>
      <c r="AE15" s="1485"/>
      <c r="AF15" s="1485"/>
      <c r="AG15" s="1485"/>
      <c r="AH15" s="1485"/>
      <c r="AI15" s="1486"/>
    </row>
    <row r="16" spans="1:35" ht="15" customHeight="1" x14ac:dyDescent="0.15">
      <c r="A16" s="37"/>
      <c r="B16" s="61"/>
      <c r="C16" s="54" t="s">
        <v>1301</v>
      </c>
      <c r="D16" s="54"/>
      <c r="E16" s="33"/>
      <c r="F16" s="33"/>
      <c r="G16" s="33"/>
      <c r="H16" s="33"/>
      <c r="I16" s="33"/>
      <c r="J16" s="33"/>
      <c r="K16" s="33"/>
      <c r="L16" s="33"/>
      <c r="M16" s="33"/>
      <c r="N16" s="33"/>
      <c r="O16" s="33"/>
      <c r="P16" s="33"/>
      <c r="Q16" s="33"/>
      <c r="R16" s="33"/>
      <c r="S16" s="33"/>
      <c r="T16" s="33"/>
      <c r="U16" s="33"/>
      <c r="V16" s="33"/>
      <c r="W16" s="33"/>
      <c r="X16" s="119"/>
      <c r="Y16" s="119"/>
      <c r="Z16" s="1484"/>
      <c r="AA16" s="1485"/>
      <c r="AB16" s="1485"/>
      <c r="AC16" s="1485"/>
      <c r="AD16" s="1485"/>
      <c r="AE16" s="1485"/>
      <c r="AF16" s="1485"/>
      <c r="AG16" s="1485"/>
      <c r="AH16" s="1485"/>
      <c r="AI16" s="1486"/>
    </row>
    <row r="17" spans="1:35" ht="15" customHeight="1" x14ac:dyDescent="0.15">
      <c r="A17" s="37"/>
      <c r="B17" s="61"/>
      <c r="C17" s="54" t="s">
        <v>1302</v>
      </c>
      <c r="D17" s="54"/>
      <c r="E17" s="33"/>
      <c r="F17" s="33"/>
      <c r="G17" s="33"/>
      <c r="H17" s="33"/>
      <c r="I17" s="33"/>
      <c r="J17" s="33"/>
      <c r="K17" s="33"/>
      <c r="L17" s="33"/>
      <c r="M17" s="33"/>
      <c r="N17" s="33"/>
      <c r="O17" s="33"/>
      <c r="P17" s="33"/>
      <c r="Q17" s="33"/>
      <c r="R17" s="33"/>
      <c r="S17" s="33"/>
      <c r="T17" s="33"/>
      <c r="U17" s="33"/>
      <c r="V17" s="33"/>
      <c r="W17" s="33"/>
      <c r="X17" s="119"/>
      <c r="Y17" s="119"/>
      <c r="Z17" s="1484"/>
      <c r="AA17" s="1485"/>
      <c r="AB17" s="1485"/>
      <c r="AC17" s="1485"/>
      <c r="AD17" s="1485"/>
      <c r="AE17" s="1485"/>
      <c r="AF17" s="1485"/>
      <c r="AG17" s="1485"/>
      <c r="AH17" s="1485"/>
      <c r="AI17" s="1486"/>
    </row>
    <row r="18" spans="1:35" ht="15" customHeight="1" x14ac:dyDescent="0.15">
      <c r="A18" s="37"/>
      <c r="B18" s="291"/>
      <c r="C18" s="33"/>
      <c r="D18" s="33"/>
      <c r="E18" s="33"/>
      <c r="F18" s="33"/>
      <c r="G18" s="33"/>
      <c r="H18" s="33"/>
      <c r="N18" s="132" t="s">
        <v>253</v>
      </c>
      <c r="O18" s="33" t="s">
        <v>1173</v>
      </c>
      <c r="P18" s="33"/>
      <c r="Q18" s="33"/>
      <c r="R18" s="33"/>
      <c r="S18" s="132" t="s">
        <v>253</v>
      </c>
      <c r="T18" s="33" t="s">
        <v>255</v>
      </c>
      <c r="U18" s="33"/>
      <c r="V18" s="33"/>
      <c r="W18" s="33"/>
      <c r="X18" s="119"/>
      <c r="Y18" s="119"/>
      <c r="Z18" s="166"/>
      <c r="AA18" s="167"/>
      <c r="AB18" s="167"/>
      <c r="AC18" s="167"/>
      <c r="AD18" s="167"/>
      <c r="AE18" s="167"/>
      <c r="AF18" s="167"/>
      <c r="AG18" s="167"/>
      <c r="AH18" s="167"/>
      <c r="AI18" s="217"/>
    </row>
    <row r="19" spans="1:35" ht="9" customHeight="1" x14ac:dyDescent="0.15">
      <c r="A19" s="37"/>
      <c r="B19" s="33"/>
      <c r="C19" s="33"/>
      <c r="D19" s="33"/>
      <c r="E19" s="33"/>
      <c r="F19" s="33"/>
      <c r="G19" s="33"/>
      <c r="H19" s="33"/>
      <c r="I19" s="33"/>
      <c r="J19" s="33"/>
      <c r="K19" s="33"/>
      <c r="L19" s="33"/>
      <c r="M19" s="33"/>
      <c r="N19" s="33"/>
      <c r="O19" s="33"/>
      <c r="P19" s="33"/>
      <c r="Q19" s="33"/>
      <c r="R19" s="33"/>
      <c r="S19" s="33"/>
      <c r="T19" s="33"/>
      <c r="U19" s="33"/>
      <c r="V19" s="33"/>
      <c r="W19" s="33"/>
      <c r="X19" s="119"/>
      <c r="Y19" s="119"/>
      <c r="Z19" s="166"/>
      <c r="AA19" s="167"/>
      <c r="AB19" s="167"/>
      <c r="AC19" s="167"/>
      <c r="AD19" s="167"/>
      <c r="AE19" s="167"/>
      <c r="AF19" s="167"/>
      <c r="AG19" s="167"/>
      <c r="AH19" s="167"/>
      <c r="AI19" s="217"/>
    </row>
    <row r="20" spans="1:35" ht="15" customHeight="1" x14ac:dyDescent="0.15">
      <c r="A20" s="37"/>
      <c r="B20" s="9"/>
      <c r="C20" s="61" t="s">
        <v>126</v>
      </c>
      <c r="D20" s="54" t="s">
        <v>1303</v>
      </c>
      <c r="E20" s="33"/>
      <c r="F20" s="33"/>
      <c r="G20" s="33"/>
      <c r="H20" s="33"/>
      <c r="I20" s="33"/>
      <c r="J20" s="33"/>
      <c r="K20" s="33"/>
      <c r="L20" s="33"/>
      <c r="M20" s="33"/>
      <c r="N20" s="33"/>
      <c r="O20" s="33"/>
      <c r="P20" s="33"/>
      <c r="Q20" s="33"/>
      <c r="R20" s="33"/>
      <c r="S20" s="33"/>
      <c r="T20" s="33"/>
      <c r="U20" s="33"/>
      <c r="V20" s="33"/>
      <c r="W20" s="33"/>
      <c r="X20" s="119"/>
      <c r="Y20" s="119"/>
      <c r="Z20" s="166"/>
      <c r="AA20" s="167"/>
      <c r="AB20" s="167"/>
      <c r="AC20" s="167"/>
      <c r="AD20" s="167"/>
      <c r="AE20" s="167"/>
      <c r="AF20" s="167"/>
      <c r="AG20" s="167"/>
      <c r="AH20" s="167"/>
      <c r="AI20" s="217"/>
    </row>
    <row r="21" spans="1:35" ht="15" customHeight="1" x14ac:dyDescent="0.15">
      <c r="A21" s="37"/>
      <c r="B21" s="33"/>
      <c r="C21" s="1162" t="s">
        <v>1295</v>
      </c>
      <c r="D21" s="1162"/>
      <c r="E21" s="1162"/>
      <c r="F21" s="1162"/>
      <c r="G21" s="1162"/>
      <c r="H21" s="1162"/>
      <c r="I21" s="1162"/>
      <c r="J21" s="1162"/>
      <c r="K21" s="1162"/>
      <c r="L21" s="1162"/>
      <c r="M21" s="1162"/>
      <c r="N21" s="1162"/>
      <c r="O21" s="1162"/>
      <c r="P21" s="1162"/>
      <c r="Q21" s="1162"/>
      <c r="R21" s="1162"/>
      <c r="S21" s="1162"/>
      <c r="T21" s="1162"/>
      <c r="U21" s="1162"/>
      <c r="V21" s="1162"/>
      <c r="W21" s="1162"/>
      <c r="X21" s="119"/>
      <c r="Y21" s="119"/>
      <c r="Z21" s="166"/>
      <c r="AA21" s="167"/>
      <c r="AB21" s="167"/>
      <c r="AC21" s="167"/>
      <c r="AD21" s="167"/>
      <c r="AE21" s="167"/>
      <c r="AF21" s="167"/>
      <c r="AG21" s="167"/>
      <c r="AH21" s="167"/>
      <c r="AI21" s="217"/>
    </row>
    <row r="22" spans="1:35" ht="15" customHeight="1" x14ac:dyDescent="0.15">
      <c r="A22" s="37"/>
      <c r="B22" s="33"/>
      <c r="C22" s="1980" t="s">
        <v>1264</v>
      </c>
      <c r="D22" s="1980"/>
      <c r="E22" s="1980"/>
      <c r="F22" s="1980"/>
      <c r="G22" s="1980"/>
      <c r="H22" s="1980"/>
      <c r="I22" s="1980"/>
      <c r="J22" s="1980" t="s">
        <v>1265</v>
      </c>
      <c r="K22" s="1980"/>
      <c r="L22" s="1980"/>
      <c r="M22" s="1980"/>
      <c r="N22" s="1980"/>
      <c r="O22" s="1980"/>
      <c r="P22" s="1980"/>
      <c r="Q22" s="1980" t="s">
        <v>1266</v>
      </c>
      <c r="R22" s="1980"/>
      <c r="S22" s="1980"/>
      <c r="T22" s="1980"/>
      <c r="U22" s="1980"/>
      <c r="V22" s="1980"/>
      <c r="W22" s="1980"/>
      <c r="X22" s="119"/>
      <c r="Y22" s="119"/>
      <c r="Z22" s="166"/>
      <c r="AA22" s="167"/>
      <c r="AB22" s="167"/>
      <c r="AC22" s="167"/>
      <c r="AD22" s="167"/>
      <c r="AE22" s="167"/>
      <c r="AF22" s="167"/>
      <c r="AG22" s="167"/>
      <c r="AH22" s="167"/>
      <c r="AI22" s="217"/>
    </row>
    <row r="23" spans="1:35" ht="15" customHeight="1" x14ac:dyDescent="0.15">
      <c r="A23" s="37"/>
      <c r="B23" s="33"/>
      <c r="C23" s="1981"/>
      <c r="D23" s="1981"/>
      <c r="E23" s="1981"/>
      <c r="F23" s="1981"/>
      <c r="G23" s="1981"/>
      <c r="H23" s="1981"/>
      <c r="I23" s="1981"/>
      <c r="J23" s="1981"/>
      <c r="K23" s="1981"/>
      <c r="L23" s="1981"/>
      <c r="M23" s="1981"/>
      <c r="N23" s="1981"/>
      <c r="O23" s="1981"/>
      <c r="P23" s="1981"/>
      <c r="Q23" s="1981"/>
      <c r="R23" s="1981"/>
      <c r="S23" s="1981"/>
      <c r="T23" s="1981"/>
      <c r="U23" s="1981"/>
      <c r="V23" s="1981"/>
      <c r="W23" s="1981"/>
      <c r="X23" s="119"/>
      <c r="Y23" s="119"/>
      <c r="Z23" s="166"/>
      <c r="AA23" s="167"/>
      <c r="AB23" s="167"/>
      <c r="AC23" s="167"/>
      <c r="AD23" s="167"/>
      <c r="AE23" s="167"/>
      <c r="AF23" s="167"/>
      <c r="AG23" s="167"/>
      <c r="AH23" s="167"/>
      <c r="AI23" s="217"/>
    </row>
    <row r="24" spans="1:35" ht="15" customHeight="1" x14ac:dyDescent="0.15">
      <c r="A24" s="37"/>
      <c r="B24" s="33"/>
      <c r="C24" s="1982"/>
      <c r="D24" s="1982"/>
      <c r="E24" s="1982"/>
      <c r="F24" s="1982"/>
      <c r="G24" s="1982"/>
      <c r="H24" s="1982"/>
      <c r="I24" s="1982"/>
      <c r="J24" s="1982"/>
      <c r="K24" s="1982"/>
      <c r="L24" s="1982"/>
      <c r="M24" s="1982"/>
      <c r="N24" s="1982"/>
      <c r="O24" s="1982"/>
      <c r="P24" s="1982"/>
      <c r="Q24" s="1982"/>
      <c r="R24" s="1982"/>
      <c r="S24" s="1982"/>
      <c r="T24" s="1982"/>
      <c r="U24" s="1982"/>
      <c r="V24" s="1982"/>
      <c r="W24" s="1982"/>
      <c r="X24" s="119"/>
      <c r="Y24" s="119"/>
      <c r="Z24" s="166"/>
      <c r="AA24" s="167"/>
      <c r="AB24" s="167"/>
      <c r="AC24" s="167"/>
      <c r="AD24" s="167"/>
      <c r="AE24" s="167"/>
      <c r="AF24" s="167"/>
      <c r="AG24" s="167"/>
      <c r="AH24" s="167"/>
      <c r="AI24" s="217"/>
    </row>
    <row r="25" spans="1:35" ht="15" customHeight="1" x14ac:dyDescent="0.15">
      <c r="A25" s="37"/>
      <c r="B25" s="33"/>
      <c r="C25" s="299"/>
      <c r="D25" s="299"/>
      <c r="E25" s="299"/>
      <c r="F25" s="299"/>
      <c r="G25" s="299"/>
      <c r="H25" s="299"/>
      <c r="I25" s="299"/>
      <c r="J25" s="299"/>
      <c r="K25" s="299"/>
      <c r="L25" s="299"/>
      <c r="M25" s="299"/>
      <c r="N25" s="299"/>
      <c r="O25" s="299"/>
      <c r="P25" s="299"/>
      <c r="Q25" s="299"/>
      <c r="R25" s="299"/>
      <c r="S25" s="299"/>
      <c r="T25" s="299"/>
      <c r="U25" s="299"/>
      <c r="V25" s="299"/>
      <c r="W25" s="299"/>
      <c r="X25" s="119"/>
      <c r="Y25" s="119"/>
      <c r="Z25" s="166"/>
      <c r="AA25" s="167"/>
      <c r="AB25" s="167"/>
      <c r="AC25" s="167"/>
      <c r="AD25" s="167"/>
      <c r="AE25" s="167"/>
      <c r="AF25" s="167"/>
      <c r="AG25" s="167"/>
      <c r="AH25" s="167"/>
      <c r="AI25" s="217"/>
    </row>
    <row r="26" spans="1:35" ht="15" customHeight="1" x14ac:dyDescent="0.15">
      <c r="A26" s="334">
        <v>3</v>
      </c>
      <c r="B26" s="335" t="s">
        <v>1316</v>
      </c>
      <c r="C26" s="299"/>
      <c r="D26" s="299"/>
      <c r="E26" s="299"/>
      <c r="F26" s="299"/>
      <c r="G26" s="299"/>
      <c r="H26" s="299"/>
      <c r="I26" s="299"/>
      <c r="J26" s="299"/>
      <c r="K26" s="299"/>
      <c r="L26" s="299"/>
      <c r="M26" s="299"/>
      <c r="N26" s="299"/>
      <c r="O26" s="299"/>
      <c r="P26" s="299"/>
      <c r="Q26" s="299"/>
      <c r="R26" s="299"/>
      <c r="S26" s="299"/>
      <c r="T26" s="299"/>
      <c r="U26" s="299"/>
      <c r="V26" s="299"/>
      <c r="W26" s="299"/>
      <c r="X26" s="119"/>
      <c r="Y26" s="119"/>
      <c r="Z26" s="166"/>
      <c r="AA26" s="167"/>
      <c r="AB26" s="167"/>
      <c r="AC26" s="167"/>
      <c r="AD26" s="167"/>
      <c r="AE26" s="167"/>
      <c r="AF26" s="167"/>
      <c r="AG26" s="167"/>
      <c r="AH26" s="167"/>
      <c r="AI26" s="217"/>
    </row>
    <row r="27" spans="1:35" ht="15" customHeight="1" x14ac:dyDescent="0.15">
      <c r="A27" s="37"/>
      <c r="B27" s="33"/>
      <c r="C27" s="299"/>
      <c r="D27" s="299"/>
      <c r="E27" s="299"/>
      <c r="F27" s="299"/>
      <c r="G27" s="299"/>
      <c r="H27" s="299"/>
      <c r="I27" s="299"/>
      <c r="J27" s="299"/>
      <c r="K27" s="299"/>
      <c r="L27" s="299"/>
      <c r="M27" s="299"/>
      <c r="N27" s="299"/>
      <c r="O27" s="299"/>
      <c r="P27" s="299"/>
      <c r="Q27" s="299"/>
      <c r="R27" s="299"/>
      <c r="S27" s="299"/>
      <c r="T27" s="299"/>
      <c r="U27" s="299"/>
      <c r="V27" s="299"/>
      <c r="W27" s="299"/>
      <c r="X27" s="119"/>
      <c r="Y27" s="119"/>
      <c r="Z27" s="166"/>
      <c r="AA27" s="167"/>
      <c r="AB27" s="167"/>
      <c r="AC27" s="167"/>
      <c r="AD27" s="167"/>
      <c r="AE27" s="167"/>
      <c r="AF27" s="167"/>
      <c r="AG27" s="167"/>
      <c r="AH27" s="167"/>
      <c r="AI27" s="217"/>
    </row>
    <row r="28" spans="1:35" ht="15" customHeight="1" x14ac:dyDescent="0.15">
      <c r="A28" s="37"/>
      <c r="B28" s="61" t="s">
        <v>1148</v>
      </c>
      <c r="C28" s="54" t="s">
        <v>1304</v>
      </c>
      <c r="D28" s="33"/>
      <c r="E28" s="33"/>
      <c r="F28" s="33"/>
      <c r="G28" s="33"/>
      <c r="H28" s="33"/>
      <c r="I28" s="33"/>
      <c r="J28" s="33"/>
      <c r="K28" s="33"/>
      <c r="L28" s="33"/>
      <c r="M28" s="33"/>
      <c r="N28" s="33"/>
      <c r="O28" s="33"/>
      <c r="P28" s="33"/>
      <c r="Q28" s="33"/>
      <c r="R28" s="33"/>
      <c r="S28" s="33"/>
      <c r="T28" s="33"/>
      <c r="U28" s="33"/>
      <c r="V28" s="33"/>
      <c r="W28" s="33"/>
      <c r="X28" s="119"/>
      <c r="Y28" s="119"/>
      <c r="Z28" s="214" t="s">
        <v>1322</v>
      </c>
      <c r="AA28" s="167"/>
      <c r="AB28" s="167"/>
      <c r="AC28" s="167"/>
      <c r="AD28" s="167"/>
      <c r="AE28" s="167"/>
      <c r="AF28" s="167"/>
      <c r="AG28" s="167"/>
      <c r="AH28" s="167"/>
      <c r="AI28" s="217"/>
    </row>
    <row r="29" spans="1:35" ht="15" customHeight="1" x14ac:dyDescent="0.15">
      <c r="A29" s="37"/>
      <c r="B29" s="33"/>
      <c r="C29" s="33"/>
      <c r="D29" s="33"/>
      <c r="E29" s="33"/>
      <c r="F29" s="33"/>
      <c r="G29" s="33"/>
      <c r="H29" s="33"/>
      <c r="N29" s="132" t="s">
        <v>253</v>
      </c>
      <c r="O29" s="33" t="s">
        <v>254</v>
      </c>
      <c r="P29" s="33"/>
      <c r="Q29" s="33"/>
      <c r="R29" s="33"/>
      <c r="S29" s="132" t="s">
        <v>253</v>
      </c>
      <c r="T29" s="33" t="s">
        <v>1305</v>
      </c>
      <c r="U29" s="33"/>
      <c r="V29" s="33"/>
      <c r="W29" s="33"/>
      <c r="X29" s="119"/>
      <c r="Y29" s="119"/>
      <c r="Z29" s="166"/>
      <c r="AA29" s="167"/>
      <c r="AB29" s="167"/>
      <c r="AC29" s="167"/>
      <c r="AD29" s="167"/>
      <c r="AE29" s="167"/>
      <c r="AF29" s="167"/>
      <c r="AG29" s="167"/>
      <c r="AH29" s="167"/>
      <c r="AI29" s="217"/>
    </row>
    <row r="30" spans="1:35" ht="9" customHeight="1" x14ac:dyDescent="0.15">
      <c r="A30" s="37"/>
      <c r="B30" s="33"/>
      <c r="C30" s="33"/>
      <c r="D30" s="33"/>
      <c r="E30" s="33"/>
      <c r="F30" s="33"/>
      <c r="G30" s="33"/>
      <c r="H30" s="33"/>
      <c r="I30" s="291"/>
      <c r="J30" s="33"/>
      <c r="K30" s="33"/>
      <c r="L30" s="33"/>
      <c r="M30" s="33"/>
      <c r="N30" s="291"/>
      <c r="O30" s="33"/>
      <c r="P30" s="9"/>
      <c r="Q30" s="33"/>
      <c r="R30" s="33"/>
      <c r="S30" s="33"/>
      <c r="T30" s="33"/>
      <c r="U30" s="33"/>
      <c r="V30" s="33"/>
      <c r="W30" s="33"/>
      <c r="X30" s="119"/>
      <c r="Y30" s="119"/>
      <c r="Z30" s="166"/>
      <c r="AA30" s="167"/>
      <c r="AB30" s="167"/>
      <c r="AC30" s="167"/>
      <c r="AD30" s="167"/>
      <c r="AE30" s="167"/>
      <c r="AF30" s="167"/>
      <c r="AG30" s="167"/>
      <c r="AH30" s="167"/>
      <c r="AI30" s="217"/>
    </row>
    <row r="31" spans="1:35" ht="15" customHeight="1" x14ac:dyDescent="0.15">
      <c r="A31" s="37"/>
      <c r="B31" s="9"/>
      <c r="C31" s="61" t="s">
        <v>126</v>
      </c>
      <c r="D31" s="54" t="s">
        <v>1306</v>
      </c>
      <c r="E31" s="33"/>
      <c r="F31" s="33"/>
      <c r="G31" s="33"/>
      <c r="H31" s="33"/>
      <c r="I31" s="33"/>
      <c r="J31" s="33"/>
      <c r="K31" s="33"/>
      <c r="L31" s="33"/>
      <c r="M31" s="33"/>
      <c r="N31" s="132" t="s">
        <v>253</v>
      </c>
      <c r="O31" s="33" t="s">
        <v>1177</v>
      </c>
      <c r="P31" s="33"/>
      <c r="Q31" s="33"/>
      <c r="R31" s="33"/>
      <c r="S31" s="132" t="s">
        <v>253</v>
      </c>
      <c r="T31" s="33" t="s">
        <v>1095</v>
      </c>
      <c r="U31" s="33"/>
      <c r="V31" s="33"/>
      <c r="W31" s="33"/>
      <c r="X31" s="119"/>
      <c r="Y31" s="119"/>
      <c r="Z31" s="166"/>
      <c r="AA31" s="167"/>
      <c r="AB31" s="167"/>
      <c r="AC31" s="167"/>
      <c r="AD31" s="167"/>
      <c r="AE31" s="167"/>
      <c r="AF31" s="167"/>
      <c r="AG31" s="167"/>
      <c r="AH31" s="167"/>
      <c r="AI31" s="217"/>
    </row>
    <row r="32" spans="1:35" ht="9" customHeight="1" x14ac:dyDescent="0.15">
      <c r="A32" s="37"/>
      <c r="B32" s="9"/>
      <c r="C32" s="291"/>
      <c r="D32" s="33"/>
      <c r="E32" s="33"/>
      <c r="F32" s="33"/>
      <c r="G32" s="33"/>
      <c r="H32" s="33"/>
      <c r="I32" s="33"/>
      <c r="J32" s="291"/>
      <c r="K32" s="33"/>
      <c r="L32" s="33"/>
      <c r="M32" s="33"/>
      <c r="N32" s="33"/>
      <c r="O32" s="291"/>
      <c r="P32" s="33"/>
      <c r="Q32" s="33"/>
      <c r="R32" s="33"/>
      <c r="S32" s="33"/>
      <c r="T32" s="33"/>
      <c r="U32" s="33"/>
      <c r="V32" s="33"/>
      <c r="W32" s="33"/>
      <c r="X32" s="119"/>
      <c r="Y32" s="119"/>
      <c r="Z32" s="166"/>
      <c r="AA32" s="167"/>
      <c r="AB32" s="167"/>
      <c r="AC32" s="167"/>
      <c r="AD32" s="167"/>
      <c r="AE32" s="167"/>
      <c r="AF32" s="167"/>
      <c r="AG32" s="167"/>
      <c r="AH32" s="167"/>
      <c r="AI32" s="217"/>
    </row>
    <row r="33" spans="1:35" ht="15" customHeight="1" x14ac:dyDescent="0.15">
      <c r="A33" s="37"/>
      <c r="B33" s="9"/>
      <c r="C33" s="61" t="s">
        <v>126</v>
      </c>
      <c r="D33" s="54" t="s">
        <v>1307</v>
      </c>
      <c r="E33" s="33"/>
      <c r="F33" s="33"/>
      <c r="G33" s="33"/>
      <c r="H33" s="33"/>
      <c r="I33" s="33"/>
      <c r="J33" s="291"/>
      <c r="K33" s="33"/>
      <c r="L33" s="33"/>
      <c r="M33" s="33"/>
      <c r="N33" s="33"/>
      <c r="O33" s="9"/>
      <c r="P33" s="9"/>
      <c r="Q33" s="9"/>
      <c r="R33" s="9"/>
      <c r="S33" s="9"/>
      <c r="T33" s="9"/>
      <c r="U33" s="9"/>
      <c r="V33" s="9"/>
      <c r="W33" s="9"/>
      <c r="X33" s="119"/>
      <c r="Y33" s="119"/>
      <c r="Z33" s="166"/>
      <c r="AA33" s="167"/>
      <c r="AB33" s="167"/>
      <c r="AC33" s="167"/>
      <c r="AD33" s="167"/>
      <c r="AE33" s="167"/>
      <c r="AF33" s="167"/>
      <c r="AG33" s="167"/>
      <c r="AH33" s="167"/>
      <c r="AI33" s="217"/>
    </row>
    <row r="34" spans="1:35" ht="15" customHeight="1" x14ac:dyDescent="0.15">
      <c r="A34" s="37"/>
      <c r="B34" s="291"/>
      <c r="C34" s="1983" t="s">
        <v>1308</v>
      </c>
      <c r="D34" s="1984"/>
      <c r="E34" s="1984"/>
      <c r="F34" s="1984"/>
      <c r="G34" s="1985"/>
      <c r="H34" s="1991"/>
      <c r="I34" s="1992"/>
      <c r="J34" s="1992"/>
      <c r="K34" s="1992"/>
      <c r="L34" s="1992"/>
      <c r="M34" s="1992"/>
      <c r="N34" s="1992"/>
      <c r="O34" s="1992"/>
      <c r="P34" s="1992"/>
      <c r="Q34" s="1992"/>
      <c r="R34" s="1992"/>
      <c r="S34" s="1992"/>
      <c r="T34" s="1992"/>
      <c r="U34" s="1992"/>
      <c r="V34" s="1992"/>
      <c r="W34" s="1993"/>
      <c r="X34" s="119"/>
      <c r="Y34" s="119"/>
      <c r="Z34" s="166"/>
      <c r="AA34" s="167"/>
      <c r="AB34" s="167"/>
      <c r="AC34" s="167"/>
      <c r="AD34" s="167"/>
      <c r="AE34" s="167"/>
      <c r="AF34" s="167"/>
      <c r="AG34" s="167"/>
      <c r="AH34" s="167"/>
      <c r="AI34" s="217"/>
    </row>
    <row r="35" spans="1:35" ht="15" customHeight="1" x14ac:dyDescent="0.15">
      <c r="A35" s="37"/>
      <c r="B35" s="291"/>
      <c r="C35" s="1986"/>
      <c r="D35" s="1987"/>
      <c r="E35" s="1987"/>
      <c r="F35" s="1987"/>
      <c r="G35" s="1988"/>
      <c r="H35" s="1991"/>
      <c r="I35" s="1992"/>
      <c r="J35" s="1992"/>
      <c r="K35" s="1992"/>
      <c r="L35" s="1992"/>
      <c r="M35" s="1992"/>
      <c r="N35" s="1992"/>
      <c r="O35" s="1992"/>
      <c r="P35" s="1992"/>
      <c r="Q35" s="1992"/>
      <c r="R35" s="1992"/>
      <c r="S35" s="1992"/>
      <c r="T35" s="1992"/>
      <c r="U35" s="1992"/>
      <c r="V35" s="1992"/>
      <c r="W35" s="1993"/>
      <c r="X35" s="119"/>
      <c r="Y35" s="119"/>
      <c r="Z35" s="166"/>
      <c r="AA35" s="167"/>
      <c r="AB35" s="167"/>
      <c r="AC35" s="167"/>
      <c r="AD35" s="167"/>
      <c r="AE35" s="167"/>
      <c r="AF35" s="167"/>
      <c r="AG35" s="167"/>
      <c r="AH35" s="167"/>
      <c r="AI35" s="217"/>
    </row>
    <row r="36" spans="1:35" ht="15" customHeight="1" x14ac:dyDescent="0.15">
      <c r="A36" s="37"/>
      <c r="B36" s="291"/>
      <c r="C36" s="1983" t="s">
        <v>1309</v>
      </c>
      <c r="D36" s="1984"/>
      <c r="E36" s="1984"/>
      <c r="F36" s="1984"/>
      <c r="G36" s="1985"/>
      <c r="H36" s="1991"/>
      <c r="I36" s="1992"/>
      <c r="J36" s="1992"/>
      <c r="K36" s="1992"/>
      <c r="L36" s="1992"/>
      <c r="M36" s="1992"/>
      <c r="N36" s="1992"/>
      <c r="O36" s="1992"/>
      <c r="P36" s="1992"/>
      <c r="Q36" s="1992"/>
      <c r="R36" s="1992"/>
      <c r="S36" s="1992"/>
      <c r="T36" s="1992"/>
      <c r="U36" s="1992"/>
      <c r="V36" s="1992"/>
      <c r="W36" s="1993"/>
      <c r="X36" s="119"/>
      <c r="Y36" s="119"/>
      <c r="Z36" s="166"/>
      <c r="AA36" s="167"/>
      <c r="AB36" s="167"/>
      <c r="AC36" s="167"/>
      <c r="AD36" s="167"/>
      <c r="AE36" s="167"/>
      <c r="AF36" s="167"/>
      <c r="AG36" s="167"/>
      <c r="AH36" s="167"/>
      <c r="AI36" s="217"/>
    </row>
    <row r="37" spans="1:35" ht="15" customHeight="1" x14ac:dyDescent="0.15">
      <c r="A37" s="37"/>
      <c r="B37" s="33"/>
      <c r="C37" s="1986"/>
      <c r="D37" s="1987"/>
      <c r="E37" s="1987"/>
      <c r="F37" s="1987"/>
      <c r="G37" s="1988"/>
      <c r="H37" s="1991"/>
      <c r="I37" s="1992"/>
      <c r="J37" s="1992"/>
      <c r="K37" s="1992"/>
      <c r="L37" s="1992"/>
      <c r="M37" s="1992"/>
      <c r="N37" s="1992"/>
      <c r="O37" s="1992"/>
      <c r="P37" s="1992"/>
      <c r="Q37" s="1992"/>
      <c r="R37" s="1992"/>
      <c r="S37" s="1992"/>
      <c r="T37" s="1992"/>
      <c r="U37" s="1992"/>
      <c r="V37" s="1992"/>
      <c r="W37" s="1993"/>
      <c r="X37" s="119"/>
      <c r="Y37" s="119"/>
      <c r="Z37" s="166"/>
      <c r="AA37" s="167"/>
      <c r="AB37" s="167"/>
      <c r="AC37" s="167"/>
      <c r="AD37" s="167"/>
      <c r="AE37" s="167"/>
      <c r="AF37" s="167"/>
      <c r="AG37" s="167"/>
      <c r="AH37" s="167"/>
      <c r="AI37" s="217"/>
    </row>
    <row r="38" spans="1:35" ht="15" customHeight="1" x14ac:dyDescent="0.15">
      <c r="A38" s="37"/>
      <c r="B38" s="33"/>
      <c r="C38" s="1983" t="s">
        <v>1310</v>
      </c>
      <c r="D38" s="1984"/>
      <c r="E38" s="1984"/>
      <c r="F38" s="1984"/>
      <c r="G38" s="1985"/>
      <c r="H38" s="1994"/>
      <c r="I38" s="1995"/>
      <c r="J38" s="1995"/>
      <c r="K38" s="1995"/>
      <c r="L38" s="1995"/>
      <c r="M38" s="1995"/>
      <c r="N38" s="1995"/>
      <c r="O38" s="1995"/>
      <c r="P38" s="1995"/>
      <c r="Q38" s="1995"/>
      <c r="R38" s="1995"/>
      <c r="S38" s="1995"/>
      <c r="T38" s="1995"/>
      <c r="U38" s="1995"/>
      <c r="V38" s="1995"/>
      <c r="W38" s="1996"/>
      <c r="X38" s="119"/>
      <c r="Y38" s="119"/>
      <c r="Z38" s="166"/>
      <c r="AA38" s="167"/>
      <c r="AB38" s="167"/>
      <c r="AC38" s="167"/>
      <c r="AD38" s="167"/>
      <c r="AE38" s="167"/>
      <c r="AF38" s="167"/>
      <c r="AG38" s="167"/>
      <c r="AH38" s="167"/>
      <c r="AI38" s="217"/>
    </row>
    <row r="39" spans="1:35" ht="15" customHeight="1" x14ac:dyDescent="0.15">
      <c r="A39" s="37"/>
      <c r="B39" s="33"/>
      <c r="C39" s="1986"/>
      <c r="D39" s="1987"/>
      <c r="E39" s="1987"/>
      <c r="F39" s="1987"/>
      <c r="G39" s="1988"/>
      <c r="H39" s="1994"/>
      <c r="I39" s="1995"/>
      <c r="J39" s="1995"/>
      <c r="K39" s="1995"/>
      <c r="L39" s="1995"/>
      <c r="M39" s="1995"/>
      <c r="N39" s="1995"/>
      <c r="O39" s="1995"/>
      <c r="P39" s="1995"/>
      <c r="Q39" s="1995"/>
      <c r="R39" s="1995"/>
      <c r="S39" s="1995"/>
      <c r="T39" s="1995"/>
      <c r="U39" s="1995"/>
      <c r="V39" s="1995"/>
      <c r="W39" s="1996"/>
      <c r="X39" s="119"/>
      <c r="Y39" s="119"/>
      <c r="Z39" s="166"/>
      <c r="AA39" s="167"/>
      <c r="AB39" s="167"/>
      <c r="AC39" s="167"/>
      <c r="AD39" s="167"/>
      <c r="AE39" s="167"/>
      <c r="AF39" s="167"/>
      <c r="AG39" s="167"/>
      <c r="AH39" s="167"/>
      <c r="AI39" s="217"/>
    </row>
    <row r="40" spans="1:35" ht="15" customHeight="1" x14ac:dyDescent="0.15">
      <c r="A40" s="37"/>
      <c r="B40" s="33"/>
      <c r="C40" s="33"/>
      <c r="D40" s="33"/>
      <c r="E40" s="33"/>
      <c r="F40" s="33"/>
      <c r="G40" s="33"/>
      <c r="H40" s="33"/>
      <c r="I40" s="33"/>
      <c r="J40" s="33"/>
      <c r="K40" s="33"/>
      <c r="L40" s="33"/>
      <c r="M40" s="33"/>
      <c r="N40" s="33"/>
      <c r="O40" s="33"/>
      <c r="P40" s="33"/>
      <c r="Q40" s="33"/>
      <c r="R40" s="33"/>
      <c r="S40" s="33"/>
      <c r="T40" s="33"/>
      <c r="U40" s="33"/>
      <c r="V40" s="33"/>
      <c r="W40" s="33"/>
      <c r="X40" s="119"/>
      <c r="Y40" s="119"/>
      <c r="Z40" s="166"/>
      <c r="AA40" s="167"/>
      <c r="AB40" s="167"/>
      <c r="AC40" s="167"/>
      <c r="AD40" s="167"/>
      <c r="AE40" s="167"/>
      <c r="AF40" s="167"/>
      <c r="AG40" s="167"/>
      <c r="AH40" s="167"/>
      <c r="AI40" s="217"/>
    </row>
    <row r="41" spans="1:35" ht="15" customHeight="1" x14ac:dyDescent="0.15">
      <c r="A41" s="37"/>
      <c r="B41" s="9"/>
      <c r="C41" s="61" t="s">
        <v>1214</v>
      </c>
      <c r="D41" s="54" t="s">
        <v>1311</v>
      </c>
      <c r="E41" s="33"/>
      <c r="F41" s="33"/>
      <c r="G41" s="33"/>
      <c r="H41" s="33"/>
      <c r="I41" s="33"/>
      <c r="J41" s="33"/>
      <c r="K41" s="33"/>
      <c r="L41" s="33"/>
      <c r="M41" s="33"/>
      <c r="N41" s="132" t="s">
        <v>253</v>
      </c>
      <c r="O41" s="33" t="s">
        <v>1177</v>
      </c>
      <c r="P41" s="33"/>
      <c r="Q41" s="33"/>
      <c r="R41" s="33"/>
      <c r="S41" s="132" t="s">
        <v>253</v>
      </c>
      <c r="T41" s="33" t="s">
        <v>1095</v>
      </c>
      <c r="U41" s="33"/>
      <c r="V41" s="33"/>
      <c r="W41" s="33"/>
      <c r="X41" s="119"/>
      <c r="Y41" s="119"/>
      <c r="Z41" s="166"/>
      <c r="AA41" s="167"/>
      <c r="AB41" s="167"/>
      <c r="AC41" s="167"/>
      <c r="AD41" s="167"/>
      <c r="AE41" s="167"/>
      <c r="AF41" s="167"/>
      <c r="AG41" s="167"/>
      <c r="AH41" s="167"/>
      <c r="AI41" s="217"/>
    </row>
    <row r="42" spans="1:35" ht="9" customHeight="1" x14ac:dyDescent="0.15">
      <c r="A42" s="37"/>
      <c r="B42" s="9"/>
      <c r="C42" s="291"/>
      <c r="D42" s="33"/>
      <c r="E42" s="33"/>
      <c r="F42" s="33"/>
      <c r="G42" s="33"/>
      <c r="H42" s="33"/>
      <c r="I42" s="33"/>
      <c r="J42" s="291"/>
      <c r="K42" s="33"/>
      <c r="L42" s="33"/>
      <c r="M42" s="33"/>
      <c r="N42" s="33"/>
      <c r="O42" s="291"/>
      <c r="P42" s="33"/>
      <c r="Q42" s="33"/>
      <c r="R42" s="33"/>
      <c r="S42" s="33"/>
      <c r="T42" s="33"/>
      <c r="U42" s="33"/>
      <c r="V42" s="115"/>
      <c r="W42" s="115"/>
      <c r="X42" s="119"/>
      <c r="Y42" s="119"/>
      <c r="Z42" s="166"/>
      <c r="AA42" s="167"/>
      <c r="AB42" s="167"/>
      <c r="AC42" s="167"/>
      <c r="AD42" s="167"/>
      <c r="AE42" s="167"/>
      <c r="AF42" s="167"/>
      <c r="AG42" s="167"/>
      <c r="AH42" s="167"/>
      <c r="AI42" s="217"/>
    </row>
    <row r="43" spans="1:35" ht="15" customHeight="1" x14ac:dyDescent="0.15">
      <c r="A43" s="37"/>
      <c r="B43" s="9"/>
      <c r="C43" s="61" t="s">
        <v>1150</v>
      </c>
      <c r="D43" s="54" t="s">
        <v>1307</v>
      </c>
      <c r="E43" s="33"/>
      <c r="F43" s="33"/>
      <c r="G43" s="33"/>
      <c r="H43" s="33"/>
      <c r="I43" s="33"/>
      <c r="J43" s="291"/>
      <c r="K43" s="33"/>
      <c r="L43" s="33"/>
      <c r="M43" s="33"/>
      <c r="N43" s="33"/>
      <c r="O43" s="9"/>
      <c r="P43" s="9"/>
      <c r="Q43" s="9"/>
      <c r="R43" s="9"/>
      <c r="S43" s="9"/>
      <c r="T43" s="9"/>
      <c r="U43" s="9"/>
      <c r="V43" s="115"/>
      <c r="W43" s="115"/>
      <c r="X43" s="119"/>
      <c r="Y43" s="119"/>
      <c r="Z43" s="166"/>
      <c r="AA43" s="167"/>
      <c r="AB43" s="167"/>
      <c r="AC43" s="167"/>
      <c r="AD43" s="167"/>
      <c r="AE43" s="167"/>
      <c r="AF43" s="167"/>
      <c r="AG43" s="167"/>
      <c r="AH43" s="167"/>
      <c r="AI43" s="217"/>
    </row>
    <row r="44" spans="1:35" ht="15" customHeight="1" x14ac:dyDescent="0.15">
      <c r="A44" s="37"/>
      <c r="B44" s="291"/>
      <c r="C44" s="1983" t="s">
        <v>1312</v>
      </c>
      <c r="D44" s="1984"/>
      <c r="E44" s="1984"/>
      <c r="F44" s="1984"/>
      <c r="G44" s="1985"/>
      <c r="H44" s="1989"/>
      <c r="I44" s="1989"/>
      <c r="J44" s="1989"/>
      <c r="K44" s="1989"/>
      <c r="L44" s="1989"/>
      <c r="M44" s="1989"/>
      <c r="N44" s="1989"/>
      <c r="O44" s="1989"/>
      <c r="P44" s="1989"/>
      <c r="Q44" s="1989"/>
      <c r="R44" s="1989"/>
      <c r="S44" s="1989"/>
      <c r="T44" s="1989"/>
      <c r="U44" s="1989"/>
      <c r="V44" s="33"/>
      <c r="W44" s="33"/>
      <c r="X44" s="119"/>
      <c r="Y44" s="119"/>
      <c r="Z44" s="166"/>
      <c r="AA44" s="167"/>
      <c r="AB44" s="167"/>
      <c r="AC44" s="167"/>
      <c r="AD44" s="167"/>
      <c r="AE44" s="167"/>
      <c r="AF44" s="167"/>
      <c r="AG44" s="167"/>
      <c r="AH44" s="167"/>
      <c r="AI44" s="217"/>
    </row>
    <row r="45" spans="1:35" ht="15" customHeight="1" x14ac:dyDescent="0.15">
      <c r="A45" s="37"/>
      <c r="B45" s="291"/>
      <c r="C45" s="1986"/>
      <c r="D45" s="1987"/>
      <c r="E45" s="1987"/>
      <c r="F45" s="1987"/>
      <c r="G45" s="1988"/>
      <c r="H45" s="1989"/>
      <c r="I45" s="1989"/>
      <c r="J45" s="1989"/>
      <c r="K45" s="1989"/>
      <c r="L45" s="1989"/>
      <c r="M45" s="1989"/>
      <c r="N45" s="1989"/>
      <c r="O45" s="1989"/>
      <c r="P45" s="1989"/>
      <c r="Q45" s="1989"/>
      <c r="R45" s="1989"/>
      <c r="S45" s="1989"/>
      <c r="T45" s="1989"/>
      <c r="U45" s="1989"/>
      <c r="V45" s="33"/>
      <c r="W45" s="33"/>
      <c r="X45" s="119"/>
      <c r="Y45" s="119"/>
      <c r="Z45" s="166"/>
      <c r="AA45" s="167"/>
      <c r="AB45" s="167"/>
      <c r="AC45" s="167"/>
      <c r="AD45" s="167"/>
      <c r="AE45" s="167"/>
      <c r="AF45" s="167"/>
      <c r="AG45" s="167"/>
      <c r="AH45" s="167"/>
      <c r="AI45" s="217"/>
    </row>
    <row r="46" spans="1:35" ht="15" customHeight="1" x14ac:dyDescent="0.15">
      <c r="A46" s="37"/>
      <c r="B46" s="291"/>
      <c r="C46" s="1983" t="s">
        <v>1309</v>
      </c>
      <c r="D46" s="1984"/>
      <c r="E46" s="1984"/>
      <c r="F46" s="1984"/>
      <c r="G46" s="1985"/>
      <c r="H46" s="1989"/>
      <c r="I46" s="1989"/>
      <c r="J46" s="1989"/>
      <c r="K46" s="1989"/>
      <c r="L46" s="1989"/>
      <c r="M46" s="1989"/>
      <c r="N46" s="1989"/>
      <c r="O46" s="1989"/>
      <c r="P46" s="1989"/>
      <c r="Q46" s="1989"/>
      <c r="R46" s="1989"/>
      <c r="S46" s="1989"/>
      <c r="T46" s="1989"/>
      <c r="U46" s="1989"/>
      <c r="V46" s="33"/>
      <c r="W46" s="33"/>
      <c r="X46" s="119"/>
      <c r="Y46" s="119"/>
      <c r="Z46" s="166"/>
      <c r="AA46" s="167"/>
      <c r="AB46" s="167"/>
      <c r="AC46" s="167"/>
      <c r="AD46" s="167"/>
      <c r="AE46" s="167"/>
      <c r="AF46" s="167"/>
      <c r="AG46" s="167"/>
      <c r="AH46" s="167"/>
      <c r="AI46" s="217"/>
    </row>
    <row r="47" spans="1:35" ht="15" customHeight="1" x14ac:dyDescent="0.15">
      <c r="A47" s="37"/>
      <c r="B47" s="33"/>
      <c r="C47" s="1986"/>
      <c r="D47" s="1987"/>
      <c r="E47" s="1987"/>
      <c r="F47" s="1987"/>
      <c r="G47" s="1988"/>
      <c r="H47" s="1989"/>
      <c r="I47" s="1989"/>
      <c r="J47" s="1989"/>
      <c r="K47" s="1989"/>
      <c r="L47" s="1989"/>
      <c r="M47" s="1989"/>
      <c r="N47" s="1989"/>
      <c r="O47" s="1989"/>
      <c r="P47" s="1989"/>
      <c r="Q47" s="1989"/>
      <c r="R47" s="1989"/>
      <c r="S47" s="1989"/>
      <c r="T47" s="1989"/>
      <c r="U47" s="1989"/>
      <c r="V47" s="33"/>
      <c r="W47" s="33"/>
      <c r="X47" s="119"/>
      <c r="Y47" s="119"/>
      <c r="Z47" s="166"/>
      <c r="AA47" s="167"/>
      <c r="AB47" s="167"/>
      <c r="AC47" s="167"/>
      <c r="AD47" s="167"/>
      <c r="AE47" s="167"/>
      <c r="AF47" s="167"/>
      <c r="AG47" s="167"/>
      <c r="AH47" s="167"/>
      <c r="AI47" s="217"/>
    </row>
    <row r="48" spans="1:35" ht="15" customHeight="1" x14ac:dyDescent="0.15">
      <c r="A48" s="37"/>
      <c r="B48" s="33"/>
      <c r="C48" s="1983" t="s">
        <v>1313</v>
      </c>
      <c r="D48" s="1984"/>
      <c r="E48" s="1984"/>
      <c r="F48" s="1984"/>
      <c r="G48" s="1985"/>
      <c r="H48" s="1990"/>
      <c r="I48" s="1990"/>
      <c r="J48" s="1990"/>
      <c r="K48" s="1990"/>
      <c r="L48" s="1990"/>
      <c r="M48" s="1990"/>
      <c r="N48" s="1990"/>
      <c r="O48" s="1990"/>
      <c r="P48" s="1990"/>
      <c r="Q48" s="1990"/>
      <c r="R48" s="1990"/>
      <c r="S48" s="1990"/>
      <c r="T48" s="1990"/>
      <c r="U48" s="1990"/>
      <c r="V48" s="33"/>
      <c r="W48" s="33"/>
      <c r="X48" s="119"/>
      <c r="Y48" s="119"/>
      <c r="Z48" s="166"/>
      <c r="AA48" s="167"/>
      <c r="AB48" s="167"/>
      <c r="AC48" s="167"/>
      <c r="AD48" s="167"/>
      <c r="AE48" s="167"/>
      <c r="AF48" s="167"/>
      <c r="AG48" s="167"/>
      <c r="AH48" s="167"/>
      <c r="AI48" s="217"/>
    </row>
    <row r="49" spans="1:35" ht="15" customHeight="1" x14ac:dyDescent="0.15">
      <c r="A49" s="37"/>
      <c r="B49" s="33"/>
      <c r="C49" s="1986"/>
      <c r="D49" s="1987"/>
      <c r="E49" s="1987"/>
      <c r="F49" s="1987"/>
      <c r="G49" s="1988"/>
      <c r="H49" s="1990"/>
      <c r="I49" s="1990"/>
      <c r="J49" s="1990"/>
      <c r="K49" s="1990"/>
      <c r="L49" s="1990"/>
      <c r="M49" s="1990"/>
      <c r="N49" s="1990"/>
      <c r="O49" s="1990"/>
      <c r="P49" s="1990"/>
      <c r="Q49" s="1990"/>
      <c r="R49" s="1990"/>
      <c r="S49" s="1990"/>
      <c r="T49" s="1990"/>
      <c r="U49" s="1990"/>
      <c r="V49" s="33"/>
      <c r="W49" s="33"/>
      <c r="X49" s="119"/>
      <c r="Y49" s="119"/>
      <c r="Z49" s="166"/>
      <c r="AA49" s="167"/>
      <c r="AB49" s="167"/>
      <c r="AC49" s="167"/>
      <c r="AD49" s="167"/>
      <c r="AE49" s="167"/>
      <c r="AF49" s="167"/>
      <c r="AG49" s="167"/>
      <c r="AH49" s="167"/>
      <c r="AI49" s="217"/>
    </row>
    <row r="50" spans="1:35" ht="9" customHeight="1" x14ac:dyDescent="0.15">
      <c r="A50" s="37"/>
      <c r="B50" s="33"/>
      <c r="C50" s="33"/>
      <c r="D50" s="33"/>
      <c r="E50" s="33"/>
      <c r="F50" s="33"/>
      <c r="G50" s="33"/>
      <c r="H50" s="33"/>
      <c r="I50" s="33"/>
      <c r="J50" s="33"/>
      <c r="K50" s="33"/>
      <c r="L50" s="33"/>
      <c r="M50" s="33"/>
      <c r="N50" s="33"/>
      <c r="O50" s="33"/>
      <c r="P50" s="33"/>
      <c r="Q50" s="33"/>
      <c r="R50" s="33"/>
      <c r="S50" s="33"/>
      <c r="T50" s="33"/>
      <c r="U50" s="33"/>
      <c r="V50" s="33"/>
      <c r="W50" s="33"/>
      <c r="X50" s="119"/>
      <c r="Y50" s="119"/>
      <c r="Z50" s="166"/>
      <c r="AA50" s="167"/>
      <c r="AB50" s="167"/>
      <c r="AC50" s="167"/>
      <c r="AD50" s="167"/>
      <c r="AE50" s="167"/>
      <c r="AF50" s="167"/>
      <c r="AG50" s="167"/>
      <c r="AH50" s="167"/>
      <c r="AI50" s="217"/>
    </row>
    <row r="51" spans="1:35" ht="15" customHeight="1" x14ac:dyDescent="0.15">
      <c r="A51" s="37"/>
      <c r="B51" s="33"/>
      <c r="C51" s="61" t="s">
        <v>126</v>
      </c>
      <c r="D51" s="54" t="s">
        <v>1317</v>
      </c>
      <c r="E51" s="33"/>
      <c r="F51" s="33"/>
      <c r="G51" s="33"/>
      <c r="H51" s="33"/>
      <c r="I51" s="33"/>
      <c r="J51" s="33"/>
      <c r="K51" s="33"/>
      <c r="L51" s="33"/>
      <c r="M51" s="33"/>
      <c r="N51" s="33"/>
      <c r="O51" s="33"/>
      <c r="P51" s="33"/>
      <c r="Q51" s="33"/>
      <c r="R51" s="33"/>
      <c r="S51" s="33"/>
      <c r="T51" s="33"/>
      <c r="U51" s="33"/>
      <c r="V51" s="33"/>
      <c r="W51" s="33"/>
      <c r="X51" s="119"/>
      <c r="Y51" s="119"/>
      <c r="Z51" s="166"/>
      <c r="AA51" s="167"/>
      <c r="AB51" s="167"/>
      <c r="AC51" s="167"/>
      <c r="AD51" s="167"/>
      <c r="AE51" s="167"/>
      <c r="AF51" s="167"/>
      <c r="AG51" s="167"/>
      <c r="AH51" s="167"/>
      <c r="AI51" s="217"/>
    </row>
    <row r="52" spans="1:35" ht="15" customHeight="1" x14ac:dyDescent="0.15">
      <c r="A52" s="37"/>
      <c r="B52" s="291"/>
      <c r="C52" s="33"/>
      <c r="D52" s="33"/>
      <c r="E52" s="33"/>
      <c r="F52" s="33"/>
      <c r="G52" s="33"/>
      <c r="H52" s="33"/>
      <c r="I52" s="291" t="s">
        <v>253</v>
      </c>
      <c r="J52" s="33" t="s">
        <v>1318</v>
      </c>
      <c r="K52" s="33"/>
      <c r="L52" s="33"/>
      <c r="M52" s="33"/>
      <c r="N52" s="33"/>
      <c r="O52" s="33"/>
      <c r="P52" s="33"/>
      <c r="Q52" s="33"/>
      <c r="R52" s="33"/>
      <c r="S52" s="33"/>
      <c r="T52" s="33"/>
      <c r="U52" s="33"/>
      <c r="V52" s="33"/>
      <c r="W52" s="33"/>
      <c r="X52" s="119"/>
      <c r="Y52" s="119"/>
      <c r="Z52" s="166"/>
      <c r="AA52" s="167"/>
      <c r="AB52" s="167"/>
      <c r="AC52" s="167"/>
      <c r="AD52" s="167"/>
      <c r="AE52" s="167"/>
      <c r="AF52" s="167"/>
      <c r="AG52" s="167"/>
      <c r="AH52" s="167"/>
      <c r="AI52" s="217"/>
    </row>
    <row r="53" spans="1:35" ht="6" customHeight="1" x14ac:dyDescent="0.15">
      <c r="A53" s="37"/>
      <c r="B53" s="33"/>
      <c r="C53" s="33"/>
      <c r="D53" s="33"/>
      <c r="E53" s="33"/>
      <c r="F53" s="33"/>
      <c r="G53" s="33"/>
      <c r="H53" s="33"/>
      <c r="I53" s="126"/>
      <c r="J53" s="126"/>
      <c r="K53" s="33"/>
      <c r="L53" s="33"/>
      <c r="M53" s="33"/>
      <c r="N53" s="33"/>
      <c r="O53" s="291"/>
      <c r="P53" s="33"/>
      <c r="Q53" s="33"/>
      <c r="R53" s="33"/>
      <c r="S53" s="33"/>
      <c r="T53" s="33"/>
      <c r="U53" s="33"/>
      <c r="V53" s="33"/>
      <c r="W53" s="33"/>
      <c r="X53" s="119"/>
      <c r="Y53" s="119"/>
      <c r="Z53" s="166"/>
      <c r="AA53" s="167"/>
      <c r="AB53" s="167"/>
      <c r="AC53" s="167"/>
      <c r="AD53" s="167"/>
      <c r="AE53" s="167"/>
      <c r="AF53" s="167"/>
      <c r="AG53" s="167"/>
      <c r="AH53" s="167"/>
      <c r="AI53" s="217"/>
    </row>
    <row r="54" spans="1:35" ht="15" customHeight="1" x14ac:dyDescent="0.15">
      <c r="A54" s="37"/>
      <c r="B54" s="33"/>
      <c r="C54" s="33"/>
      <c r="D54" s="33"/>
      <c r="E54" s="33"/>
      <c r="F54" s="33"/>
      <c r="G54" s="33"/>
      <c r="H54" s="33"/>
      <c r="I54" s="291" t="s">
        <v>253</v>
      </c>
      <c r="J54" s="33" t="s">
        <v>1319</v>
      </c>
      <c r="K54" s="33"/>
      <c r="L54" s="33"/>
      <c r="M54" s="33"/>
      <c r="N54" s="33"/>
      <c r="O54" s="33"/>
      <c r="P54" s="33"/>
      <c r="Q54" s="33"/>
      <c r="R54" s="33"/>
      <c r="S54" s="33"/>
      <c r="T54" s="33"/>
      <c r="U54" s="33"/>
      <c r="V54" s="33"/>
      <c r="W54" s="33"/>
      <c r="X54" s="33"/>
      <c r="Y54" s="33"/>
      <c r="Z54" s="166"/>
      <c r="AA54" s="167"/>
      <c r="AB54" s="167"/>
      <c r="AC54" s="167"/>
      <c r="AD54" s="167"/>
      <c r="AE54" s="167"/>
      <c r="AF54" s="167"/>
      <c r="AG54" s="167"/>
      <c r="AH54" s="167"/>
      <c r="AI54" s="217"/>
    </row>
    <row r="55" spans="1:35" ht="15" customHeight="1" x14ac:dyDescent="0.15">
      <c r="A55" s="37"/>
      <c r="B55" s="33"/>
      <c r="C55" s="33"/>
      <c r="D55" s="33"/>
      <c r="E55" s="33"/>
      <c r="F55" s="33"/>
      <c r="G55" s="33"/>
      <c r="H55" s="33"/>
      <c r="I55" s="33"/>
      <c r="J55" s="33"/>
      <c r="K55" s="33"/>
      <c r="L55" s="33"/>
      <c r="M55" s="33"/>
      <c r="N55" s="33"/>
      <c r="O55" s="33"/>
      <c r="P55" s="33"/>
      <c r="Q55" s="33"/>
      <c r="R55" s="33"/>
      <c r="S55" s="33"/>
      <c r="T55" s="33"/>
      <c r="U55" s="33"/>
      <c r="V55" s="33"/>
      <c r="W55" s="33"/>
      <c r="X55" s="33"/>
      <c r="Y55" s="33"/>
      <c r="Z55" s="166"/>
      <c r="AA55" s="167"/>
      <c r="AB55" s="167"/>
      <c r="AC55" s="167"/>
      <c r="AD55" s="167"/>
      <c r="AE55" s="167"/>
      <c r="AF55" s="167"/>
      <c r="AG55" s="167"/>
      <c r="AH55" s="167"/>
      <c r="AI55" s="217"/>
    </row>
    <row r="56" spans="1:35" ht="15" customHeight="1" x14ac:dyDescent="0.15">
      <c r="A56" s="37"/>
      <c r="B56" s="61" t="s">
        <v>1148</v>
      </c>
      <c r="C56" s="54" t="s">
        <v>1314</v>
      </c>
      <c r="D56" s="33"/>
      <c r="E56" s="33"/>
      <c r="F56" s="33"/>
      <c r="G56" s="33"/>
      <c r="H56" s="33"/>
      <c r="I56" s="33"/>
      <c r="J56" s="33"/>
      <c r="K56" s="33"/>
      <c r="L56" s="33"/>
      <c r="M56" s="33"/>
      <c r="N56" s="33"/>
      <c r="O56" s="33"/>
      <c r="P56" s="33"/>
      <c r="Q56" s="33"/>
      <c r="R56" s="33"/>
      <c r="S56" s="33"/>
      <c r="T56" s="33"/>
      <c r="U56" s="33"/>
      <c r="V56" s="33"/>
      <c r="W56" s="33"/>
      <c r="X56" s="119"/>
      <c r="Y56" s="33"/>
      <c r="Z56" s="166"/>
      <c r="AA56" s="167"/>
      <c r="AB56" s="167"/>
      <c r="AC56" s="167"/>
      <c r="AD56" s="167"/>
      <c r="AE56" s="167"/>
      <c r="AF56" s="167"/>
      <c r="AG56" s="167"/>
      <c r="AH56" s="167"/>
      <c r="AI56" s="217"/>
    </row>
    <row r="57" spans="1:35" ht="15" customHeight="1" x14ac:dyDescent="0.15">
      <c r="A57" s="37"/>
      <c r="B57" s="61"/>
      <c r="C57" s="54" t="s">
        <v>1315</v>
      </c>
      <c r="D57" s="33"/>
      <c r="E57" s="33"/>
      <c r="F57" s="33"/>
      <c r="G57" s="33"/>
      <c r="H57" s="33"/>
      <c r="I57" s="33"/>
      <c r="J57" s="33"/>
      <c r="K57" s="33"/>
      <c r="L57" s="33"/>
      <c r="M57" s="33"/>
      <c r="N57" s="33"/>
      <c r="O57" s="33"/>
      <c r="P57" s="33"/>
      <c r="Q57" s="33"/>
      <c r="R57" s="33"/>
      <c r="S57" s="33"/>
      <c r="T57" s="33"/>
      <c r="U57" s="33"/>
      <c r="V57" s="33"/>
      <c r="W57" s="33"/>
      <c r="X57" s="119"/>
      <c r="Y57" s="33"/>
      <c r="Z57" s="166"/>
      <c r="AA57" s="167"/>
      <c r="AB57" s="167"/>
      <c r="AC57" s="167"/>
      <c r="AD57" s="167"/>
      <c r="AE57" s="167"/>
      <c r="AF57" s="167"/>
      <c r="AG57" s="167"/>
      <c r="AH57" s="167"/>
      <c r="AI57" s="217"/>
    </row>
    <row r="58" spans="1:35" ht="15" customHeight="1" x14ac:dyDescent="0.15">
      <c r="A58" s="37"/>
      <c r="B58" s="33"/>
      <c r="C58" s="33"/>
      <c r="D58" s="33"/>
      <c r="E58" s="33"/>
      <c r="F58" s="33"/>
      <c r="G58" s="33"/>
      <c r="H58" s="33"/>
      <c r="I58" s="291" t="s">
        <v>253</v>
      </c>
      <c r="J58" s="33" t="s">
        <v>254</v>
      </c>
      <c r="K58" s="33"/>
      <c r="L58" s="33"/>
      <c r="M58" s="33"/>
      <c r="N58" s="291" t="s">
        <v>253</v>
      </c>
      <c r="O58" s="33" t="s">
        <v>1175</v>
      </c>
      <c r="P58" s="33"/>
      <c r="Q58" s="33"/>
      <c r="R58" s="33"/>
      <c r="S58" s="291" t="s">
        <v>253</v>
      </c>
      <c r="T58" s="33" t="s">
        <v>315</v>
      </c>
      <c r="U58" s="33"/>
      <c r="V58" s="33"/>
      <c r="W58" s="33"/>
      <c r="X58" s="119"/>
      <c r="Y58" s="33"/>
      <c r="Z58" s="214" t="s">
        <v>1323</v>
      </c>
      <c r="AA58" s="167"/>
      <c r="AB58" s="167"/>
      <c r="AC58" s="167"/>
      <c r="AD58" s="167"/>
      <c r="AE58" s="167"/>
      <c r="AF58" s="167"/>
      <c r="AG58" s="167"/>
      <c r="AH58" s="167"/>
      <c r="AI58" s="217"/>
    </row>
    <row r="59" spans="1:35" ht="15" customHeight="1" x14ac:dyDescent="0.15">
      <c r="A59" s="88"/>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33"/>
      <c r="Z59" s="914"/>
      <c r="AA59" s="915"/>
      <c r="AB59" s="915"/>
      <c r="AC59" s="915"/>
      <c r="AD59" s="915"/>
      <c r="AE59" s="915"/>
      <c r="AF59" s="915"/>
      <c r="AG59" s="915"/>
      <c r="AH59" s="915"/>
      <c r="AI59" s="916"/>
    </row>
    <row r="60" spans="1:35" ht="15" customHeight="1" x14ac:dyDescent="0.15">
      <c r="A60" s="9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41"/>
      <c r="Z60" s="92"/>
      <c r="AA60" s="120"/>
      <c r="AB60" s="120"/>
      <c r="AC60" s="120"/>
      <c r="AD60" s="120"/>
      <c r="AE60" s="120"/>
      <c r="AF60" s="120"/>
      <c r="AG60" s="120"/>
      <c r="AH60" s="120"/>
      <c r="AI60" s="91"/>
    </row>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sheetData>
  <mergeCells count="36">
    <mergeCell ref="A1:Y2"/>
    <mergeCell ref="Z1:AI2"/>
    <mergeCell ref="C8:E9"/>
    <mergeCell ref="F8:W8"/>
    <mergeCell ref="F9:K9"/>
    <mergeCell ref="L9:Q9"/>
    <mergeCell ref="R9:W9"/>
    <mergeCell ref="Z4:AI6"/>
    <mergeCell ref="C10:E11"/>
    <mergeCell ref="F10:K11"/>
    <mergeCell ref="L10:Q11"/>
    <mergeCell ref="R10:W11"/>
    <mergeCell ref="C12:E13"/>
    <mergeCell ref="F12:K13"/>
    <mergeCell ref="L12:Q13"/>
    <mergeCell ref="R12:W13"/>
    <mergeCell ref="C48:G49"/>
    <mergeCell ref="H48:U49"/>
    <mergeCell ref="C34:G35"/>
    <mergeCell ref="C36:G37"/>
    <mergeCell ref="C38:G39"/>
    <mergeCell ref="H34:W35"/>
    <mergeCell ref="H36:W37"/>
    <mergeCell ref="H38:W39"/>
    <mergeCell ref="Z15:AI17"/>
    <mergeCell ref="C44:G45"/>
    <mergeCell ref="H44:U45"/>
    <mergeCell ref="C46:G47"/>
    <mergeCell ref="H46:U47"/>
    <mergeCell ref="C21:W21"/>
    <mergeCell ref="C22:I22"/>
    <mergeCell ref="J22:P22"/>
    <mergeCell ref="Q22:W22"/>
    <mergeCell ref="C23:I24"/>
    <mergeCell ref="J23:P24"/>
    <mergeCell ref="Q23:W24"/>
  </mergeCells>
  <phoneticPr fontId="4"/>
  <dataValidations disablePrompts="1" count="1">
    <dataValidation type="list" allowBlank="1" showInputMessage="1" showErrorMessage="1" sqref="N18 S18 N29 S29 N31 S31 N41 S41 I58 N58 S58 I52 I54 N5 S5">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topLeftCell="A13" zoomScaleNormal="100" zoomScaleSheetLayoutView="100" workbookViewId="0">
      <selection activeCell="V6" sqref="V6"/>
    </sheetView>
  </sheetViews>
  <sheetFormatPr defaultRowHeight="13.5" x14ac:dyDescent="0.15"/>
  <cols>
    <col min="1" max="80" width="2.625" style="647" customWidth="1"/>
    <col min="81" max="16384" width="9" style="647"/>
  </cols>
  <sheetData>
    <row r="1" spans="1:35" ht="15" customHeight="1" x14ac:dyDescent="0.15">
      <c r="A1" s="1350" t="s">
        <v>1347</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334">
        <v>4</v>
      </c>
      <c r="B4" s="347" t="s">
        <v>1348</v>
      </c>
      <c r="C4" s="346"/>
      <c r="D4" s="578"/>
      <c r="E4" s="578"/>
      <c r="F4" s="578"/>
      <c r="G4" s="578"/>
      <c r="H4" s="578"/>
      <c r="I4" s="578"/>
      <c r="J4" s="578"/>
      <c r="K4" s="578"/>
      <c r="L4" s="578"/>
      <c r="M4" s="578"/>
      <c r="N4" s="578"/>
      <c r="O4" s="578"/>
      <c r="P4" s="578"/>
      <c r="Q4" s="578"/>
      <c r="R4" s="578"/>
      <c r="S4" s="578"/>
      <c r="T4" s="578"/>
      <c r="U4" s="578"/>
      <c r="V4" s="578"/>
      <c r="W4" s="578"/>
      <c r="X4" s="206"/>
      <c r="Y4" s="206"/>
      <c r="Z4" s="129"/>
      <c r="AA4" s="130"/>
      <c r="AB4" s="130"/>
      <c r="AC4" s="130"/>
      <c r="AD4" s="130"/>
      <c r="AE4" s="130"/>
      <c r="AF4" s="130"/>
      <c r="AG4" s="130"/>
      <c r="AH4" s="130"/>
      <c r="AI4" s="131"/>
    </row>
    <row r="5" spans="1:35" ht="15" customHeight="1" x14ac:dyDescent="0.15">
      <c r="A5" s="37"/>
      <c r="B5" s="578"/>
      <c r="C5" s="578"/>
      <c r="D5" s="578"/>
      <c r="E5" s="578"/>
      <c r="F5" s="578"/>
      <c r="G5" s="578"/>
      <c r="H5" s="578"/>
      <c r="I5" s="578"/>
      <c r="J5" s="578"/>
      <c r="K5" s="578"/>
      <c r="L5" s="578"/>
      <c r="M5" s="578"/>
      <c r="N5" s="578"/>
      <c r="O5" s="578"/>
      <c r="P5" s="578"/>
      <c r="Q5" s="578"/>
      <c r="R5" s="578"/>
      <c r="S5" s="578"/>
      <c r="T5" s="578"/>
      <c r="U5" s="578"/>
      <c r="V5" s="578"/>
      <c r="W5" s="578"/>
      <c r="X5" s="206"/>
      <c r="Y5" s="206"/>
      <c r="Z5" s="129"/>
      <c r="AA5" s="130"/>
      <c r="AB5" s="130"/>
      <c r="AC5" s="130"/>
      <c r="AD5" s="130"/>
      <c r="AE5" s="130"/>
      <c r="AF5" s="130"/>
      <c r="AG5" s="130"/>
      <c r="AH5" s="130"/>
      <c r="AI5" s="131"/>
    </row>
    <row r="6" spans="1:35" ht="15" customHeight="1" x14ac:dyDescent="0.15">
      <c r="A6" s="37"/>
      <c r="B6" s="61" t="s">
        <v>1355</v>
      </c>
      <c r="C6" s="54" t="s">
        <v>1356</v>
      </c>
      <c r="D6" s="28"/>
      <c r="E6" s="28"/>
      <c r="F6" s="28"/>
      <c r="G6" s="28"/>
      <c r="H6" s="28"/>
      <c r="I6" s="28"/>
      <c r="J6" s="28"/>
      <c r="K6" s="28"/>
      <c r="L6" s="28"/>
      <c r="M6" s="28"/>
      <c r="N6" s="28"/>
      <c r="O6" s="28"/>
      <c r="P6" s="28"/>
      <c r="Q6" s="28"/>
      <c r="R6" s="28"/>
      <c r="S6" s="28"/>
      <c r="T6" s="28"/>
      <c r="U6" s="28"/>
      <c r="V6" s="28"/>
      <c r="W6" s="168"/>
      <c r="X6" s="206"/>
      <c r="Y6" s="206"/>
      <c r="Z6" s="136" t="s">
        <v>1361</v>
      </c>
      <c r="AA6" s="130"/>
      <c r="AB6" s="130"/>
      <c r="AC6" s="130"/>
      <c r="AD6" s="130"/>
      <c r="AE6" s="130"/>
      <c r="AF6" s="130"/>
      <c r="AG6" s="130"/>
      <c r="AH6" s="130"/>
      <c r="AI6" s="131"/>
    </row>
    <row r="7" spans="1:35" ht="15" customHeight="1" x14ac:dyDescent="0.15">
      <c r="A7" s="37"/>
      <c r="B7" s="168"/>
      <c r="C7" s="168"/>
      <c r="D7" s="168"/>
      <c r="E7" s="168"/>
      <c r="F7" s="168"/>
      <c r="G7" s="168"/>
      <c r="H7" s="28"/>
      <c r="I7" s="28"/>
      <c r="J7" s="175"/>
      <c r="K7" s="175"/>
      <c r="L7" s="175"/>
      <c r="M7" s="28"/>
      <c r="N7" s="596" t="s">
        <v>1324</v>
      </c>
      <c r="O7" s="578" t="s">
        <v>612</v>
      </c>
      <c r="P7" s="5"/>
      <c r="Q7" s="126"/>
      <c r="R7" s="126"/>
      <c r="S7" s="596" t="s">
        <v>306</v>
      </c>
      <c r="T7" s="578" t="s">
        <v>613</v>
      </c>
      <c r="U7" s="825"/>
      <c r="V7" s="28"/>
      <c r="W7" s="168"/>
      <c r="X7" s="206"/>
      <c r="Y7" s="206"/>
      <c r="Z7" s="129"/>
      <c r="AA7" s="130"/>
      <c r="AB7" s="130"/>
      <c r="AC7" s="130"/>
      <c r="AD7" s="130"/>
      <c r="AE7" s="130"/>
      <c r="AF7" s="130"/>
      <c r="AG7" s="130"/>
      <c r="AH7" s="130"/>
      <c r="AI7" s="131"/>
    </row>
    <row r="8" spans="1:35" ht="15" customHeight="1" x14ac:dyDescent="0.15">
      <c r="A8" s="37"/>
      <c r="B8" s="168"/>
      <c r="C8" s="168"/>
      <c r="D8" s="168"/>
      <c r="E8" s="168"/>
      <c r="F8" s="168"/>
      <c r="G8" s="168"/>
      <c r="H8" s="28"/>
      <c r="I8" s="28"/>
      <c r="J8" s="28"/>
      <c r="K8" s="28"/>
      <c r="L8" s="28"/>
      <c r="M8" s="28"/>
      <c r="N8" s="28"/>
      <c r="O8" s="28"/>
      <c r="P8" s="28"/>
      <c r="Q8" s="28"/>
      <c r="R8" s="168"/>
      <c r="S8" s="168"/>
      <c r="T8" s="168"/>
      <c r="U8" s="168"/>
      <c r="V8" s="168"/>
      <c r="W8" s="168"/>
      <c r="X8" s="206"/>
      <c r="Y8" s="206"/>
      <c r="Z8" s="1395" t="s">
        <v>1349</v>
      </c>
      <c r="AA8" s="1396"/>
      <c r="AB8" s="1396"/>
      <c r="AC8" s="1396"/>
      <c r="AD8" s="1396"/>
      <c r="AE8" s="1396"/>
      <c r="AF8" s="1396"/>
      <c r="AG8" s="1396"/>
      <c r="AH8" s="1396"/>
      <c r="AI8" s="1397"/>
    </row>
    <row r="9" spans="1:35" ht="15" customHeight="1" x14ac:dyDescent="0.15">
      <c r="A9" s="37"/>
      <c r="B9" s="28"/>
      <c r="C9" s="61" t="s">
        <v>1357</v>
      </c>
      <c r="D9" s="54" t="s">
        <v>1358</v>
      </c>
      <c r="E9" s="28"/>
      <c r="F9" s="28"/>
      <c r="G9" s="28"/>
      <c r="H9" s="28"/>
      <c r="I9" s="28"/>
      <c r="J9" s="28"/>
      <c r="K9" s="28"/>
      <c r="L9" s="28"/>
      <c r="M9" s="28"/>
      <c r="N9" s="28"/>
      <c r="O9" s="28"/>
      <c r="P9" s="28"/>
      <c r="Q9" s="28"/>
      <c r="R9" s="28"/>
      <c r="S9" s="28"/>
      <c r="T9" s="28"/>
      <c r="U9" s="28"/>
      <c r="V9" s="28"/>
      <c r="W9" s="28"/>
      <c r="X9" s="206"/>
      <c r="Y9" s="206"/>
      <c r="Z9" s="1395"/>
      <c r="AA9" s="1396"/>
      <c r="AB9" s="1396"/>
      <c r="AC9" s="1396"/>
      <c r="AD9" s="1396"/>
      <c r="AE9" s="1396"/>
      <c r="AF9" s="1396"/>
      <c r="AG9" s="1396"/>
      <c r="AH9" s="1396"/>
      <c r="AI9" s="1397"/>
    </row>
    <row r="10" spans="1:35" ht="15" customHeight="1" x14ac:dyDescent="0.15">
      <c r="A10" s="37"/>
      <c r="C10" s="1369" t="s">
        <v>1325</v>
      </c>
      <c r="D10" s="1370"/>
      <c r="E10" s="1370"/>
      <c r="F10" s="1370"/>
      <c r="G10" s="1370"/>
      <c r="H10" s="1371"/>
      <c r="I10" s="1369" t="s">
        <v>1326</v>
      </c>
      <c r="J10" s="1370"/>
      <c r="K10" s="1370"/>
      <c r="L10" s="1371"/>
      <c r="M10" s="1451" t="s">
        <v>1327</v>
      </c>
      <c r="N10" s="1452"/>
      <c r="O10" s="1452"/>
      <c r="P10" s="1452"/>
      <c r="Q10" s="1452"/>
      <c r="R10" s="1452"/>
      <c r="S10" s="1452"/>
      <c r="T10" s="1452"/>
      <c r="U10" s="1452"/>
      <c r="V10" s="1452"/>
      <c r="W10" s="1452"/>
      <c r="X10" s="1453"/>
      <c r="Y10" s="206"/>
      <c r="Z10" s="1395"/>
      <c r="AA10" s="1396"/>
      <c r="AB10" s="1396"/>
      <c r="AC10" s="1396"/>
      <c r="AD10" s="1396"/>
      <c r="AE10" s="1396"/>
      <c r="AF10" s="1396"/>
      <c r="AG10" s="1396"/>
      <c r="AH10" s="1396"/>
      <c r="AI10" s="1397"/>
    </row>
    <row r="11" spans="1:35" ht="15" customHeight="1" thickBot="1" x14ac:dyDescent="0.2">
      <c r="A11" s="37"/>
      <c r="C11" s="1389"/>
      <c r="D11" s="1390"/>
      <c r="E11" s="1390"/>
      <c r="F11" s="1390"/>
      <c r="G11" s="1390"/>
      <c r="H11" s="1391"/>
      <c r="I11" s="1389"/>
      <c r="J11" s="1390"/>
      <c r="K11" s="1390"/>
      <c r="L11" s="1391"/>
      <c r="M11" s="1369" t="s">
        <v>1328</v>
      </c>
      <c r="N11" s="1370"/>
      <c r="O11" s="1370"/>
      <c r="P11" s="1371"/>
      <c r="Q11" s="1369" t="s">
        <v>1329</v>
      </c>
      <c r="R11" s="1370"/>
      <c r="S11" s="1370"/>
      <c r="T11" s="1371"/>
      <c r="U11" s="1369" t="s">
        <v>1330</v>
      </c>
      <c r="V11" s="1370"/>
      <c r="W11" s="1370"/>
      <c r="X11" s="1371"/>
      <c r="Y11" s="206"/>
      <c r="Z11" s="1395"/>
      <c r="AA11" s="1396"/>
      <c r="AB11" s="1396"/>
      <c r="AC11" s="1396"/>
      <c r="AD11" s="1396"/>
      <c r="AE11" s="1396"/>
      <c r="AF11" s="1396"/>
      <c r="AG11" s="1396"/>
      <c r="AH11" s="1396"/>
      <c r="AI11" s="1397"/>
    </row>
    <row r="12" spans="1:35" ht="15" customHeight="1" thickBot="1" x14ac:dyDescent="0.2">
      <c r="A12" s="37"/>
      <c r="C12" s="2035" t="s">
        <v>1331</v>
      </c>
      <c r="D12" s="2036"/>
      <c r="E12" s="2036"/>
      <c r="F12" s="2036"/>
      <c r="G12" s="2036"/>
      <c r="H12" s="2037"/>
      <c r="I12" s="2008">
        <v>10000</v>
      </c>
      <c r="J12" s="2009"/>
      <c r="K12" s="2009"/>
      <c r="L12" s="2038"/>
      <c r="M12" s="2039" t="s">
        <v>1332</v>
      </c>
      <c r="N12" s="2040"/>
      <c r="O12" s="2040"/>
      <c r="P12" s="2041"/>
      <c r="Q12" s="2039"/>
      <c r="R12" s="2040"/>
      <c r="S12" s="2040"/>
      <c r="T12" s="2041"/>
      <c r="U12" s="2039" t="s">
        <v>1333</v>
      </c>
      <c r="V12" s="2040"/>
      <c r="W12" s="2040"/>
      <c r="X12" s="2042"/>
      <c r="Y12" s="206"/>
      <c r="Z12" s="1395"/>
      <c r="AA12" s="1396"/>
      <c r="AB12" s="1396"/>
      <c r="AC12" s="1396"/>
      <c r="AD12" s="1396"/>
      <c r="AE12" s="1396"/>
      <c r="AF12" s="1396"/>
      <c r="AG12" s="1396"/>
      <c r="AH12" s="1396"/>
      <c r="AI12" s="1397"/>
    </row>
    <row r="13" spans="1:35" ht="15" customHeight="1" x14ac:dyDescent="0.15">
      <c r="A13" s="37"/>
      <c r="C13" s="2043"/>
      <c r="D13" s="2044"/>
      <c r="E13" s="2044"/>
      <c r="F13" s="2044"/>
      <c r="G13" s="2044"/>
      <c r="H13" s="2045"/>
      <c r="I13" s="2046"/>
      <c r="J13" s="2047"/>
      <c r="K13" s="2047"/>
      <c r="L13" s="2048"/>
      <c r="M13" s="2032"/>
      <c r="N13" s="2033"/>
      <c r="O13" s="2033"/>
      <c r="P13" s="2034"/>
      <c r="Q13" s="2032"/>
      <c r="R13" s="2033"/>
      <c r="S13" s="2033"/>
      <c r="T13" s="2034"/>
      <c r="U13" s="2032"/>
      <c r="V13" s="2033"/>
      <c r="W13" s="2033"/>
      <c r="X13" s="2034"/>
      <c r="Y13" s="206"/>
      <c r="Z13" s="1395"/>
      <c r="AA13" s="1396"/>
      <c r="AB13" s="1396"/>
      <c r="AC13" s="1396"/>
      <c r="AD13" s="1396"/>
      <c r="AE13" s="1396"/>
      <c r="AF13" s="1396"/>
      <c r="AG13" s="1396"/>
      <c r="AH13" s="1396"/>
      <c r="AI13" s="1397"/>
    </row>
    <row r="14" spans="1:35" ht="15" customHeight="1" x14ac:dyDescent="0.15">
      <c r="A14" s="37"/>
      <c r="C14" s="2026"/>
      <c r="D14" s="2027"/>
      <c r="E14" s="2027"/>
      <c r="F14" s="2027"/>
      <c r="G14" s="2027"/>
      <c r="H14" s="2028"/>
      <c r="I14" s="2017"/>
      <c r="J14" s="2018"/>
      <c r="K14" s="2018"/>
      <c r="L14" s="2019"/>
      <c r="M14" s="2029"/>
      <c r="N14" s="2030"/>
      <c r="O14" s="2030"/>
      <c r="P14" s="2031"/>
      <c r="Q14" s="2029"/>
      <c r="R14" s="2030"/>
      <c r="S14" s="2030"/>
      <c r="T14" s="2031"/>
      <c r="U14" s="2029"/>
      <c r="V14" s="2030"/>
      <c r="W14" s="2030"/>
      <c r="X14" s="2031"/>
      <c r="Y14" s="206"/>
      <c r="Z14" s="1395"/>
      <c r="AA14" s="1396"/>
      <c r="AB14" s="1396"/>
      <c r="AC14" s="1396"/>
      <c r="AD14" s="1396"/>
      <c r="AE14" s="1396"/>
      <c r="AF14" s="1396"/>
      <c r="AG14" s="1396"/>
      <c r="AH14" s="1396"/>
      <c r="AI14" s="1397"/>
    </row>
    <row r="15" spans="1:35" ht="15" customHeight="1" x14ac:dyDescent="0.15">
      <c r="A15" s="37"/>
      <c r="C15" s="2026"/>
      <c r="D15" s="2027"/>
      <c r="E15" s="2027"/>
      <c r="F15" s="2027"/>
      <c r="G15" s="2027"/>
      <c r="H15" s="2028"/>
      <c r="I15" s="2017"/>
      <c r="J15" s="2018"/>
      <c r="K15" s="2018"/>
      <c r="L15" s="2019"/>
      <c r="M15" s="2029"/>
      <c r="N15" s="2030"/>
      <c r="O15" s="2030"/>
      <c r="P15" s="2031"/>
      <c r="Q15" s="2029"/>
      <c r="R15" s="2030"/>
      <c r="S15" s="2030"/>
      <c r="T15" s="2031"/>
      <c r="U15" s="2029"/>
      <c r="V15" s="2030"/>
      <c r="W15" s="2030"/>
      <c r="X15" s="2031"/>
      <c r="Y15" s="206"/>
      <c r="Z15" s="1395"/>
      <c r="AA15" s="1396"/>
      <c r="AB15" s="1396"/>
      <c r="AC15" s="1396"/>
      <c r="AD15" s="1396"/>
      <c r="AE15" s="1396"/>
      <c r="AF15" s="1396"/>
      <c r="AG15" s="1396"/>
      <c r="AH15" s="1396"/>
      <c r="AI15" s="1397"/>
    </row>
    <row r="16" spans="1:35" ht="15" customHeight="1" x14ac:dyDescent="0.15">
      <c r="A16" s="37"/>
      <c r="C16" s="2026"/>
      <c r="D16" s="2027"/>
      <c r="E16" s="2027"/>
      <c r="F16" s="2027"/>
      <c r="G16" s="2027"/>
      <c r="H16" s="2028"/>
      <c r="I16" s="2017"/>
      <c r="J16" s="2018"/>
      <c r="K16" s="2018"/>
      <c r="L16" s="2019"/>
      <c r="M16" s="2029"/>
      <c r="N16" s="2030"/>
      <c r="O16" s="2030"/>
      <c r="P16" s="2031"/>
      <c r="Q16" s="2029"/>
      <c r="R16" s="2030"/>
      <c r="S16" s="2030"/>
      <c r="T16" s="2031"/>
      <c r="U16" s="2029"/>
      <c r="V16" s="2030"/>
      <c r="W16" s="2030"/>
      <c r="X16" s="2031"/>
      <c r="Y16" s="206"/>
      <c r="Z16" s="1395"/>
      <c r="AA16" s="1396"/>
      <c r="AB16" s="1396"/>
      <c r="AC16" s="1396"/>
      <c r="AD16" s="1396"/>
      <c r="AE16" s="1396"/>
      <c r="AF16" s="1396"/>
      <c r="AG16" s="1396"/>
      <c r="AH16" s="1396"/>
      <c r="AI16" s="1397"/>
    </row>
    <row r="17" spans="1:35" ht="15" customHeight="1" x14ac:dyDescent="0.15">
      <c r="A17" s="37"/>
      <c r="B17" s="578"/>
      <c r="C17" s="578"/>
      <c r="D17" s="578"/>
      <c r="E17" s="578"/>
      <c r="F17" s="578"/>
      <c r="G17" s="578"/>
      <c r="H17" s="578"/>
      <c r="I17" s="578"/>
      <c r="J17" s="578"/>
      <c r="K17" s="578"/>
      <c r="L17" s="578"/>
      <c r="M17" s="578"/>
      <c r="N17" s="578"/>
      <c r="O17" s="578"/>
      <c r="P17" s="578"/>
      <c r="Q17" s="578"/>
      <c r="R17" s="578"/>
      <c r="S17" s="578"/>
      <c r="T17" s="578"/>
      <c r="U17" s="578"/>
      <c r="V17" s="578"/>
      <c r="W17" s="578"/>
      <c r="X17" s="206"/>
      <c r="Y17" s="206"/>
      <c r="Z17" s="1395"/>
      <c r="AA17" s="1396"/>
      <c r="AB17" s="1396"/>
      <c r="AC17" s="1396"/>
      <c r="AD17" s="1396"/>
      <c r="AE17" s="1396"/>
      <c r="AF17" s="1396"/>
      <c r="AG17" s="1396"/>
      <c r="AH17" s="1396"/>
      <c r="AI17" s="1397"/>
    </row>
    <row r="18" spans="1:35" ht="15" customHeight="1" x14ac:dyDescent="0.15">
      <c r="A18" s="37"/>
      <c r="B18" s="578"/>
      <c r="C18" s="61" t="s">
        <v>94</v>
      </c>
      <c r="D18" s="54" t="s">
        <v>1334</v>
      </c>
      <c r="E18" s="54"/>
      <c r="F18" s="126"/>
      <c r="G18" s="126"/>
      <c r="H18" s="126"/>
      <c r="I18" s="126"/>
      <c r="J18" s="126"/>
      <c r="K18" s="126"/>
      <c r="L18" s="126"/>
      <c r="M18" s="126"/>
      <c r="N18" s="126"/>
      <c r="O18" s="126"/>
      <c r="P18" s="126"/>
      <c r="Q18" s="126"/>
      <c r="R18" s="126"/>
      <c r="S18" s="126"/>
      <c r="T18" s="126"/>
      <c r="U18" s="126"/>
      <c r="V18" s="126"/>
      <c r="W18" s="126"/>
      <c r="X18" s="206"/>
      <c r="Y18" s="206"/>
      <c r="Z18" s="537"/>
      <c r="AA18" s="538"/>
      <c r="AB18" s="538"/>
      <c r="AC18" s="538"/>
      <c r="AD18" s="538"/>
      <c r="AE18" s="538"/>
      <c r="AF18" s="538"/>
      <c r="AG18" s="538"/>
      <c r="AH18" s="538"/>
      <c r="AI18" s="539"/>
    </row>
    <row r="19" spans="1:35" ht="15" customHeight="1" x14ac:dyDescent="0.15">
      <c r="A19" s="37"/>
      <c r="B19" s="578"/>
      <c r="C19" s="54"/>
      <c r="D19" s="54" t="s">
        <v>1335</v>
      </c>
      <c r="E19" s="54"/>
      <c r="F19" s="126"/>
      <c r="G19" s="126"/>
      <c r="H19" s="126"/>
      <c r="I19" s="126"/>
      <c r="J19" s="126"/>
      <c r="K19" s="126"/>
      <c r="L19" s="126"/>
      <c r="M19" s="126"/>
      <c r="N19" s="126"/>
      <c r="O19" s="126"/>
      <c r="P19" s="126"/>
      <c r="Q19" s="126"/>
      <c r="R19" s="126"/>
      <c r="S19" s="126"/>
      <c r="T19" s="126"/>
      <c r="U19" s="126"/>
      <c r="V19" s="126"/>
      <c r="W19" s="126"/>
      <c r="X19" s="206"/>
      <c r="Y19" s="206"/>
      <c r="Z19" s="562"/>
      <c r="AA19" s="563"/>
      <c r="AB19" s="563"/>
      <c r="AC19" s="563"/>
      <c r="AD19" s="563"/>
      <c r="AE19" s="563"/>
      <c r="AF19" s="563"/>
      <c r="AG19" s="563"/>
      <c r="AH19" s="563"/>
      <c r="AI19" s="564"/>
    </row>
    <row r="20" spans="1:35" ht="15" customHeight="1" x14ac:dyDescent="0.15">
      <c r="A20" s="37"/>
      <c r="B20" s="578"/>
      <c r="C20" s="126"/>
      <c r="D20" s="126"/>
      <c r="E20" s="126"/>
      <c r="F20" s="126"/>
      <c r="G20" s="126"/>
      <c r="H20" s="126"/>
      <c r="I20" s="596" t="s">
        <v>306</v>
      </c>
      <c r="J20" s="578" t="s">
        <v>254</v>
      </c>
      <c r="K20" s="126"/>
      <c r="L20" s="126"/>
      <c r="M20" s="126"/>
      <c r="N20" s="596" t="s">
        <v>306</v>
      </c>
      <c r="O20" s="578" t="s">
        <v>255</v>
      </c>
      <c r="P20" s="126"/>
      <c r="Q20" s="126"/>
      <c r="R20" s="5"/>
      <c r="S20" s="596" t="s">
        <v>306</v>
      </c>
      <c r="T20" s="578" t="s">
        <v>315</v>
      </c>
      <c r="U20" s="126"/>
      <c r="W20" s="126"/>
      <c r="X20" s="206"/>
      <c r="Y20" s="206"/>
      <c r="Z20" s="562"/>
      <c r="AA20" s="563"/>
      <c r="AB20" s="563"/>
      <c r="AC20" s="563"/>
      <c r="AD20" s="563"/>
      <c r="AE20" s="563"/>
      <c r="AF20" s="563"/>
      <c r="AG20" s="563"/>
      <c r="AH20" s="563"/>
      <c r="AI20" s="564"/>
    </row>
    <row r="21" spans="1:35" ht="15" customHeight="1" x14ac:dyDescent="0.15">
      <c r="A21" s="37"/>
      <c r="B21" s="578"/>
      <c r="C21" s="578"/>
      <c r="D21" s="578"/>
      <c r="E21" s="578"/>
      <c r="F21" s="578"/>
      <c r="G21" s="578"/>
      <c r="H21" s="578"/>
      <c r="I21" s="578"/>
      <c r="J21" s="578"/>
      <c r="K21" s="578"/>
      <c r="L21" s="578"/>
      <c r="M21" s="578"/>
      <c r="N21" s="578"/>
      <c r="O21" s="578"/>
      <c r="P21" s="578"/>
      <c r="Q21" s="578"/>
      <c r="R21" s="578"/>
      <c r="S21" s="578"/>
      <c r="T21" s="578"/>
      <c r="U21" s="578"/>
      <c r="V21" s="578"/>
      <c r="W21" s="578"/>
      <c r="X21" s="206"/>
      <c r="Y21" s="206"/>
      <c r="Z21" s="136" t="s">
        <v>1354</v>
      </c>
      <c r="AA21" s="563"/>
      <c r="AB21" s="563"/>
      <c r="AC21" s="563"/>
      <c r="AD21" s="563"/>
      <c r="AE21" s="563"/>
      <c r="AF21" s="563"/>
      <c r="AG21" s="563"/>
      <c r="AH21" s="563"/>
      <c r="AI21" s="564"/>
    </row>
    <row r="22" spans="1:35" ht="15" customHeight="1" x14ac:dyDescent="0.15">
      <c r="A22" s="37"/>
      <c r="B22" s="578"/>
      <c r="C22" s="61" t="s">
        <v>94</v>
      </c>
      <c r="D22" s="548" t="s">
        <v>2712</v>
      </c>
      <c r="E22" s="126"/>
      <c r="F22" s="126"/>
      <c r="G22" s="126"/>
      <c r="H22" s="126"/>
      <c r="I22" s="126"/>
      <c r="J22" s="126"/>
      <c r="K22" s="126"/>
      <c r="L22" s="126"/>
      <c r="M22" s="126"/>
      <c r="N22" s="126"/>
      <c r="O22" s="126"/>
      <c r="P22" s="126"/>
      <c r="Q22" s="126"/>
      <c r="R22" s="126"/>
      <c r="S22" s="126"/>
      <c r="T22" s="126"/>
      <c r="U22" s="126"/>
      <c r="V22" s="126"/>
      <c r="W22" s="126"/>
      <c r="X22" s="206"/>
      <c r="Y22" s="206"/>
      <c r="Z22" s="1265" t="s">
        <v>1350</v>
      </c>
      <c r="AA22" s="1266"/>
      <c r="AB22" s="1266"/>
      <c r="AC22" s="1266"/>
      <c r="AD22" s="1266"/>
      <c r="AE22" s="1266"/>
      <c r="AF22" s="1266"/>
      <c r="AG22" s="1266"/>
      <c r="AH22" s="1266"/>
      <c r="AI22" s="1267"/>
    </row>
    <row r="23" spans="1:35" ht="15" customHeight="1" x14ac:dyDescent="0.15">
      <c r="A23" s="37"/>
      <c r="B23" s="760"/>
      <c r="C23" s="61"/>
      <c r="D23" s="763" t="s">
        <v>2713</v>
      </c>
      <c r="E23" s="126"/>
      <c r="F23" s="126"/>
      <c r="G23" s="126"/>
      <c r="H23" s="126"/>
      <c r="I23" s="126"/>
      <c r="J23" s="126"/>
      <c r="K23" s="126"/>
      <c r="L23" s="126"/>
      <c r="M23" s="126"/>
      <c r="N23" s="126"/>
      <c r="O23" s="126"/>
      <c r="P23" s="126"/>
      <c r="Q23" s="126"/>
      <c r="R23" s="126"/>
      <c r="S23" s="126"/>
      <c r="T23" s="126"/>
      <c r="U23" s="126"/>
      <c r="V23" s="126"/>
      <c r="W23" s="126"/>
      <c r="X23" s="206"/>
      <c r="Y23" s="206"/>
      <c r="Z23" s="1265"/>
      <c r="AA23" s="1266"/>
      <c r="AB23" s="1266"/>
      <c r="AC23" s="1266"/>
      <c r="AD23" s="1266"/>
      <c r="AE23" s="1266"/>
      <c r="AF23" s="1266"/>
      <c r="AG23" s="1266"/>
      <c r="AH23" s="1266"/>
      <c r="AI23" s="1267"/>
    </row>
    <row r="24" spans="1:35" ht="15" customHeight="1" x14ac:dyDescent="0.15">
      <c r="A24" s="37"/>
      <c r="B24" s="578"/>
      <c r="C24" s="126"/>
      <c r="D24" s="126"/>
      <c r="E24" s="126"/>
      <c r="F24" s="126"/>
      <c r="G24" s="126"/>
      <c r="H24" s="126"/>
      <c r="I24" s="596" t="s">
        <v>306</v>
      </c>
      <c r="J24" s="578" t="s">
        <v>254</v>
      </c>
      <c r="K24" s="126"/>
      <c r="L24" s="126"/>
      <c r="M24" s="126"/>
      <c r="N24" s="596" t="s">
        <v>306</v>
      </c>
      <c r="O24" s="578" t="s">
        <v>255</v>
      </c>
      <c r="P24" s="126"/>
      <c r="Q24" s="126"/>
      <c r="R24" s="5"/>
      <c r="S24" s="596" t="s">
        <v>306</v>
      </c>
      <c r="T24" s="578" t="s">
        <v>315</v>
      </c>
      <c r="U24" s="126"/>
      <c r="W24" s="126"/>
      <c r="X24" s="206"/>
      <c r="Y24" s="206"/>
      <c r="Z24" s="1265"/>
      <c r="AA24" s="1266"/>
      <c r="AB24" s="1266"/>
      <c r="AC24" s="1266"/>
      <c r="AD24" s="1266"/>
      <c r="AE24" s="1266"/>
      <c r="AF24" s="1266"/>
      <c r="AG24" s="1266"/>
      <c r="AH24" s="1266"/>
      <c r="AI24" s="1267"/>
    </row>
    <row r="25" spans="1:35" ht="15" customHeight="1" x14ac:dyDescent="0.15">
      <c r="A25" s="37"/>
      <c r="B25" s="578"/>
      <c r="C25" s="578"/>
      <c r="D25" s="578"/>
      <c r="E25" s="578"/>
      <c r="F25" s="578"/>
      <c r="G25" s="578"/>
      <c r="H25" s="578"/>
      <c r="I25" s="578"/>
      <c r="J25" s="578"/>
      <c r="K25" s="578"/>
      <c r="L25" s="578"/>
      <c r="M25" s="578"/>
      <c r="N25" s="578"/>
      <c r="O25" s="578"/>
      <c r="P25" s="578"/>
      <c r="Q25" s="578"/>
      <c r="R25" s="578"/>
      <c r="S25" s="578"/>
      <c r="T25" s="578"/>
      <c r="U25" s="578"/>
      <c r="V25" s="578"/>
      <c r="W25" s="578"/>
      <c r="X25" s="206"/>
      <c r="Y25" s="206"/>
      <c r="Z25" s="1484" t="s">
        <v>1351</v>
      </c>
      <c r="AA25" s="1485"/>
      <c r="AB25" s="1485"/>
      <c r="AC25" s="1485"/>
      <c r="AD25" s="1485"/>
      <c r="AE25" s="1485"/>
      <c r="AF25" s="1485"/>
      <c r="AG25" s="1485"/>
      <c r="AH25" s="1485"/>
      <c r="AI25" s="1486"/>
    </row>
    <row r="26" spans="1:35" ht="15" customHeight="1" x14ac:dyDescent="0.15">
      <c r="A26" s="37"/>
      <c r="B26" s="578"/>
      <c r="C26" s="61" t="s">
        <v>1336</v>
      </c>
      <c r="D26" s="54" t="s">
        <v>1337</v>
      </c>
      <c r="E26" s="578"/>
      <c r="F26" s="578"/>
      <c r="G26" s="578"/>
      <c r="H26" s="578"/>
      <c r="I26" s="578"/>
      <c r="J26" s="578"/>
      <c r="K26" s="578"/>
      <c r="L26" s="578"/>
      <c r="M26" s="578"/>
      <c r="N26" s="578"/>
      <c r="O26" s="578"/>
      <c r="P26" s="578"/>
      <c r="Q26" s="578"/>
      <c r="R26" s="578"/>
      <c r="S26" s="578"/>
      <c r="T26" s="578"/>
      <c r="U26" s="578"/>
      <c r="V26" s="578"/>
      <c r="W26" s="578"/>
      <c r="X26" s="206"/>
      <c r="Y26" s="206"/>
      <c r="Z26" s="1484"/>
      <c r="AA26" s="1485"/>
      <c r="AB26" s="1485"/>
      <c r="AC26" s="1485"/>
      <c r="AD26" s="1485"/>
      <c r="AE26" s="1485"/>
      <c r="AF26" s="1485"/>
      <c r="AG26" s="1485"/>
      <c r="AH26" s="1485"/>
      <c r="AI26" s="1486"/>
    </row>
    <row r="27" spans="1:35" ht="15" customHeight="1" x14ac:dyDescent="0.15">
      <c r="A27" s="37"/>
      <c r="B27" s="578"/>
      <c r="C27" s="578"/>
      <c r="D27" s="578"/>
      <c r="E27" s="578"/>
      <c r="F27" s="578"/>
      <c r="G27" s="578"/>
      <c r="H27" s="578"/>
      <c r="I27" s="596" t="s">
        <v>306</v>
      </c>
      <c r="J27" s="578" t="s">
        <v>254</v>
      </c>
      <c r="K27" s="126"/>
      <c r="L27" s="126"/>
      <c r="M27" s="126"/>
      <c r="N27" s="596" t="s">
        <v>306</v>
      </c>
      <c r="O27" s="578" t="s">
        <v>255</v>
      </c>
      <c r="P27" s="126"/>
      <c r="Q27" s="126"/>
      <c r="R27" s="5"/>
      <c r="S27" s="596" t="s">
        <v>306</v>
      </c>
      <c r="T27" s="578" t="s">
        <v>315</v>
      </c>
      <c r="U27" s="126"/>
      <c r="W27" s="578"/>
      <c r="X27" s="206"/>
      <c r="Y27" s="206"/>
      <c r="Z27" s="1484"/>
      <c r="AA27" s="1485"/>
      <c r="AB27" s="1485"/>
      <c r="AC27" s="1485"/>
      <c r="AD27" s="1485"/>
      <c r="AE27" s="1485"/>
      <c r="AF27" s="1485"/>
      <c r="AG27" s="1485"/>
      <c r="AH27" s="1485"/>
      <c r="AI27" s="1486"/>
    </row>
    <row r="28" spans="1:35" ht="15" customHeight="1" x14ac:dyDescent="0.15">
      <c r="A28" s="37"/>
      <c r="B28" s="591"/>
      <c r="C28" s="542"/>
      <c r="D28" s="126"/>
      <c r="E28" s="578"/>
      <c r="F28" s="578"/>
      <c r="G28" s="578"/>
      <c r="H28" s="578"/>
      <c r="I28" s="578"/>
      <c r="J28" s="578"/>
      <c r="K28" s="578"/>
      <c r="L28" s="578"/>
      <c r="M28" s="578"/>
      <c r="N28" s="578"/>
      <c r="O28" s="578"/>
      <c r="P28" s="578"/>
      <c r="Q28" s="578"/>
      <c r="R28" s="578"/>
      <c r="S28" s="578"/>
      <c r="T28" s="578"/>
      <c r="U28" s="578"/>
      <c r="V28" s="578"/>
      <c r="W28" s="578"/>
      <c r="X28" s="206"/>
      <c r="Y28" s="206"/>
      <c r="Z28" s="129"/>
      <c r="AA28" s="130"/>
      <c r="AB28" s="130"/>
      <c r="AC28" s="130"/>
      <c r="AD28" s="130"/>
      <c r="AE28" s="130"/>
      <c r="AF28" s="130"/>
      <c r="AG28" s="130"/>
      <c r="AH28" s="130"/>
      <c r="AI28" s="131"/>
    </row>
    <row r="29" spans="1:35" ht="15" customHeight="1" x14ac:dyDescent="0.15">
      <c r="A29" s="37"/>
      <c r="B29" s="61" t="s">
        <v>126</v>
      </c>
      <c r="C29" s="54" t="s">
        <v>1359</v>
      </c>
      <c r="D29" s="28"/>
      <c r="E29" s="28"/>
      <c r="F29" s="28"/>
      <c r="G29" s="28"/>
      <c r="H29" s="28"/>
      <c r="I29" s="28"/>
      <c r="N29" s="596" t="s">
        <v>306</v>
      </c>
      <c r="O29" s="126" t="s">
        <v>612</v>
      </c>
      <c r="P29" s="5"/>
      <c r="Q29" s="126"/>
      <c r="R29" s="126"/>
      <c r="S29" s="596" t="s">
        <v>306</v>
      </c>
      <c r="T29" s="126" t="s">
        <v>613</v>
      </c>
      <c r="U29" s="126"/>
      <c r="V29" s="168"/>
      <c r="W29" s="168"/>
      <c r="X29" s="206"/>
      <c r="Y29" s="206"/>
      <c r="Z29" s="136" t="s">
        <v>1362</v>
      </c>
      <c r="AA29" s="130"/>
      <c r="AB29" s="130"/>
      <c r="AC29" s="130"/>
      <c r="AD29" s="130"/>
      <c r="AE29" s="130"/>
      <c r="AF29" s="130"/>
      <c r="AG29" s="130"/>
      <c r="AH29" s="130"/>
      <c r="AI29" s="564"/>
    </row>
    <row r="30" spans="1:35" ht="15" customHeight="1" x14ac:dyDescent="0.15">
      <c r="A30" s="37"/>
      <c r="B30" s="168"/>
      <c r="C30" s="168"/>
      <c r="D30" s="168"/>
      <c r="E30" s="168"/>
      <c r="F30" s="168"/>
      <c r="G30" s="168"/>
      <c r="H30" s="168"/>
      <c r="I30" s="28"/>
      <c r="J30" s="175"/>
      <c r="K30" s="175"/>
      <c r="L30" s="175"/>
      <c r="M30" s="175"/>
      <c r="N30" s="175"/>
      <c r="O30" s="175"/>
      <c r="P30" s="175"/>
      <c r="Q30" s="175"/>
      <c r="R30" s="28"/>
      <c r="S30" s="168"/>
      <c r="T30" s="168"/>
      <c r="U30" s="168"/>
      <c r="V30" s="168"/>
      <c r="W30" s="168"/>
      <c r="X30" s="206"/>
      <c r="Y30" s="206"/>
      <c r="Z30" s="129"/>
      <c r="AA30" s="130"/>
      <c r="AB30" s="130"/>
      <c r="AC30" s="130"/>
      <c r="AD30" s="130"/>
      <c r="AE30" s="130"/>
      <c r="AF30" s="130"/>
      <c r="AG30" s="130"/>
      <c r="AH30" s="130"/>
      <c r="AI30" s="131"/>
    </row>
    <row r="31" spans="1:35" ht="15" customHeight="1" x14ac:dyDescent="0.15">
      <c r="A31" s="37"/>
      <c r="B31" s="28"/>
      <c r="C31" s="61" t="s">
        <v>94</v>
      </c>
      <c r="D31" s="54" t="s">
        <v>1338</v>
      </c>
      <c r="E31" s="182"/>
      <c r="F31" s="28"/>
      <c r="G31" s="28"/>
      <c r="H31" s="28"/>
      <c r="I31" s="28"/>
      <c r="J31" s="28"/>
      <c r="K31" s="28"/>
      <c r="L31" s="28"/>
      <c r="M31" s="28"/>
      <c r="N31" s="28"/>
      <c r="O31" s="28"/>
      <c r="P31" s="28"/>
      <c r="Q31" s="28"/>
      <c r="R31" s="28"/>
      <c r="S31" s="168"/>
      <c r="T31" s="168"/>
      <c r="U31" s="168"/>
      <c r="V31" s="168"/>
      <c r="W31" s="168"/>
      <c r="X31" s="206"/>
      <c r="Y31" s="206"/>
      <c r="Z31" s="1395" t="s">
        <v>1352</v>
      </c>
      <c r="AA31" s="1396"/>
      <c r="AB31" s="1396"/>
      <c r="AC31" s="1396"/>
      <c r="AD31" s="1396"/>
      <c r="AE31" s="1396"/>
      <c r="AF31" s="1396"/>
      <c r="AG31" s="1396"/>
      <c r="AH31" s="1396"/>
      <c r="AI31" s="1397"/>
    </row>
    <row r="32" spans="1:35" ht="15" customHeight="1" x14ac:dyDescent="0.15">
      <c r="A32" s="37"/>
      <c r="B32" s="168"/>
      <c r="C32" s="1451" t="s">
        <v>1325</v>
      </c>
      <c r="D32" s="1452"/>
      <c r="E32" s="1452"/>
      <c r="F32" s="1452"/>
      <c r="G32" s="1452"/>
      <c r="H32" s="1452"/>
      <c r="I32" s="1452"/>
      <c r="J32" s="1452"/>
      <c r="K32" s="1452"/>
      <c r="L32" s="1452"/>
      <c r="M32" s="1452"/>
      <c r="N32" s="1452"/>
      <c r="O32" s="1452"/>
      <c r="P32" s="1452"/>
      <c r="Q32" s="1452"/>
      <c r="R32" s="1453"/>
      <c r="S32" s="1369" t="s">
        <v>1339</v>
      </c>
      <c r="T32" s="1370"/>
      <c r="U32" s="1370"/>
      <c r="V32" s="1370"/>
      <c r="W32" s="1370"/>
      <c r="X32" s="1371"/>
      <c r="Y32" s="206"/>
      <c r="Z32" s="1395"/>
      <c r="AA32" s="1396"/>
      <c r="AB32" s="1396"/>
      <c r="AC32" s="1396"/>
      <c r="AD32" s="1396"/>
      <c r="AE32" s="1396"/>
      <c r="AF32" s="1396"/>
      <c r="AG32" s="1396"/>
      <c r="AH32" s="1396"/>
      <c r="AI32" s="1397"/>
    </row>
    <row r="33" spans="1:35" ht="15" customHeight="1" thickBot="1" x14ac:dyDescent="0.2">
      <c r="A33" s="37"/>
      <c r="B33" s="168"/>
      <c r="C33" s="1369"/>
      <c r="D33" s="1370"/>
      <c r="E33" s="1370"/>
      <c r="F33" s="1370"/>
      <c r="G33" s="1370"/>
      <c r="H33" s="1370"/>
      <c r="I33" s="1370"/>
      <c r="J33" s="1370"/>
      <c r="K33" s="1370"/>
      <c r="L33" s="1370"/>
      <c r="M33" s="1370"/>
      <c r="N33" s="1370"/>
      <c r="O33" s="1370"/>
      <c r="P33" s="1370"/>
      <c r="Q33" s="1370"/>
      <c r="R33" s="1371"/>
      <c r="S33" s="2005"/>
      <c r="T33" s="2006"/>
      <c r="U33" s="2006"/>
      <c r="V33" s="2006"/>
      <c r="W33" s="2006"/>
      <c r="X33" s="2007"/>
      <c r="Y33" s="206"/>
      <c r="Z33" s="1395"/>
      <c r="AA33" s="1396"/>
      <c r="AB33" s="1396"/>
      <c r="AC33" s="1396"/>
      <c r="AD33" s="1396"/>
      <c r="AE33" s="1396"/>
      <c r="AF33" s="1396"/>
      <c r="AG33" s="1396"/>
      <c r="AH33" s="1396"/>
      <c r="AI33" s="1397"/>
    </row>
    <row r="34" spans="1:35" ht="15" customHeight="1" thickBot="1" x14ac:dyDescent="0.2">
      <c r="A34" s="37"/>
      <c r="B34" s="168"/>
      <c r="C34" s="2020" t="s">
        <v>1340</v>
      </c>
      <c r="D34" s="2021"/>
      <c r="E34" s="2021"/>
      <c r="F34" s="2021"/>
      <c r="G34" s="2021"/>
      <c r="H34" s="2021"/>
      <c r="I34" s="2021"/>
      <c r="J34" s="2021"/>
      <c r="K34" s="2021"/>
      <c r="L34" s="2021"/>
      <c r="M34" s="2021"/>
      <c r="N34" s="2021"/>
      <c r="O34" s="2021"/>
      <c r="P34" s="2021"/>
      <c r="Q34" s="2021"/>
      <c r="R34" s="2022"/>
      <c r="S34" s="2008">
        <v>3000</v>
      </c>
      <c r="T34" s="2009"/>
      <c r="U34" s="2009"/>
      <c r="V34" s="2009"/>
      <c r="W34" s="2009"/>
      <c r="X34" s="2010"/>
      <c r="Y34" s="206"/>
      <c r="Z34" s="1395"/>
      <c r="AA34" s="1396"/>
      <c r="AB34" s="1396"/>
      <c r="AC34" s="1396"/>
      <c r="AD34" s="1396"/>
      <c r="AE34" s="1396"/>
      <c r="AF34" s="1396"/>
      <c r="AG34" s="1396"/>
      <c r="AH34" s="1396"/>
      <c r="AI34" s="1397"/>
    </row>
    <row r="35" spans="1:35" ht="15" customHeight="1" x14ac:dyDescent="0.15">
      <c r="A35" s="37"/>
      <c r="B35" s="168"/>
      <c r="C35" s="2014"/>
      <c r="D35" s="2015"/>
      <c r="E35" s="2015"/>
      <c r="F35" s="2015"/>
      <c r="G35" s="2015"/>
      <c r="H35" s="2015"/>
      <c r="I35" s="2015"/>
      <c r="J35" s="2015"/>
      <c r="K35" s="2015"/>
      <c r="L35" s="2015"/>
      <c r="M35" s="2015"/>
      <c r="N35" s="2015"/>
      <c r="O35" s="2015"/>
      <c r="P35" s="2015"/>
      <c r="Q35" s="2015"/>
      <c r="R35" s="2016"/>
      <c r="S35" s="2011"/>
      <c r="T35" s="2012"/>
      <c r="U35" s="2012"/>
      <c r="V35" s="2012"/>
      <c r="W35" s="2012"/>
      <c r="X35" s="2013"/>
      <c r="Y35" s="206"/>
      <c r="Z35" s="1395"/>
      <c r="AA35" s="1396"/>
      <c r="AB35" s="1396"/>
      <c r="AC35" s="1396"/>
      <c r="AD35" s="1396"/>
      <c r="AE35" s="1396"/>
      <c r="AF35" s="1396"/>
      <c r="AG35" s="1396"/>
      <c r="AH35" s="1396"/>
      <c r="AI35" s="1397"/>
    </row>
    <row r="36" spans="1:35" ht="15" customHeight="1" x14ac:dyDescent="0.15">
      <c r="A36" s="37"/>
      <c r="B36" s="168"/>
      <c r="C36" s="2023"/>
      <c r="D36" s="2024"/>
      <c r="E36" s="2024"/>
      <c r="F36" s="2024"/>
      <c r="G36" s="2024"/>
      <c r="H36" s="2024"/>
      <c r="I36" s="2024"/>
      <c r="J36" s="2024"/>
      <c r="K36" s="2024"/>
      <c r="L36" s="2024"/>
      <c r="M36" s="2024"/>
      <c r="N36" s="2024"/>
      <c r="O36" s="2024"/>
      <c r="P36" s="2024"/>
      <c r="Q36" s="2024"/>
      <c r="R36" s="2025"/>
      <c r="S36" s="2017"/>
      <c r="T36" s="2018"/>
      <c r="U36" s="2018"/>
      <c r="V36" s="2018"/>
      <c r="W36" s="2018"/>
      <c r="X36" s="2019"/>
      <c r="Y36" s="206"/>
      <c r="Z36" s="1395"/>
      <c r="AA36" s="1396"/>
      <c r="AB36" s="1396"/>
      <c r="AC36" s="1396"/>
      <c r="AD36" s="1396"/>
      <c r="AE36" s="1396"/>
      <c r="AF36" s="1396"/>
      <c r="AG36" s="1396"/>
      <c r="AH36" s="1396"/>
      <c r="AI36" s="1397"/>
    </row>
    <row r="37" spans="1:35" ht="15" customHeight="1" x14ac:dyDescent="0.15">
      <c r="A37" s="37"/>
      <c r="B37" s="168"/>
      <c r="C37" s="2023"/>
      <c r="D37" s="2024"/>
      <c r="E37" s="2024"/>
      <c r="F37" s="2024"/>
      <c r="G37" s="2024"/>
      <c r="H37" s="2024"/>
      <c r="I37" s="2024"/>
      <c r="J37" s="2024"/>
      <c r="K37" s="2024"/>
      <c r="L37" s="2024"/>
      <c r="M37" s="2024"/>
      <c r="N37" s="2024"/>
      <c r="O37" s="2024"/>
      <c r="P37" s="2024"/>
      <c r="Q37" s="2024"/>
      <c r="R37" s="2025"/>
      <c r="S37" s="2017"/>
      <c r="T37" s="2018"/>
      <c r="U37" s="2018"/>
      <c r="V37" s="2018"/>
      <c r="W37" s="2018"/>
      <c r="X37" s="2019"/>
      <c r="Y37" s="206"/>
      <c r="Z37" s="1395"/>
      <c r="AA37" s="1396"/>
      <c r="AB37" s="1396"/>
      <c r="AC37" s="1396"/>
      <c r="AD37" s="1396"/>
      <c r="AE37" s="1396"/>
      <c r="AF37" s="1396"/>
      <c r="AG37" s="1396"/>
      <c r="AH37" s="1396"/>
      <c r="AI37" s="1397"/>
    </row>
    <row r="38" spans="1:35" ht="15" customHeight="1" x14ac:dyDescent="0.15">
      <c r="A38" s="37"/>
      <c r="B38" s="168"/>
      <c r="C38" s="2023"/>
      <c r="D38" s="2024"/>
      <c r="E38" s="2024"/>
      <c r="F38" s="2024"/>
      <c r="G38" s="2024"/>
      <c r="H38" s="2024"/>
      <c r="I38" s="2024"/>
      <c r="J38" s="2024"/>
      <c r="K38" s="2024"/>
      <c r="L38" s="2024"/>
      <c r="M38" s="2024"/>
      <c r="N38" s="2024"/>
      <c r="O38" s="2024"/>
      <c r="P38" s="2024"/>
      <c r="Q38" s="2024"/>
      <c r="R38" s="2025"/>
      <c r="S38" s="2017"/>
      <c r="T38" s="2018"/>
      <c r="U38" s="2018"/>
      <c r="V38" s="2018"/>
      <c r="W38" s="2018"/>
      <c r="X38" s="2019"/>
      <c r="Y38" s="206"/>
      <c r="Z38" s="1395"/>
      <c r="AA38" s="1396"/>
      <c r="AB38" s="1396"/>
      <c r="AC38" s="1396"/>
      <c r="AD38" s="1396"/>
      <c r="AE38" s="1396"/>
      <c r="AF38" s="1396"/>
      <c r="AG38" s="1396"/>
      <c r="AH38" s="1396"/>
      <c r="AI38" s="1397"/>
    </row>
    <row r="39" spans="1:35" ht="15" customHeight="1" x14ac:dyDescent="0.15">
      <c r="A39" s="37"/>
      <c r="B39" s="168"/>
      <c r="C39" s="2023"/>
      <c r="D39" s="2024"/>
      <c r="E39" s="2024"/>
      <c r="F39" s="2024"/>
      <c r="G39" s="2024"/>
      <c r="H39" s="2024"/>
      <c r="I39" s="2024"/>
      <c r="J39" s="2024"/>
      <c r="K39" s="2024"/>
      <c r="L39" s="2024"/>
      <c r="M39" s="2024"/>
      <c r="N39" s="2024"/>
      <c r="O39" s="2024"/>
      <c r="P39" s="2024"/>
      <c r="Q39" s="2024"/>
      <c r="R39" s="2025"/>
      <c r="S39" s="2017"/>
      <c r="T39" s="2018"/>
      <c r="U39" s="2018"/>
      <c r="V39" s="2018"/>
      <c r="W39" s="2018"/>
      <c r="X39" s="2019"/>
      <c r="Y39" s="206"/>
      <c r="Z39" s="1395"/>
      <c r="AA39" s="1396"/>
      <c r="AB39" s="1396"/>
      <c r="AC39" s="1396"/>
      <c r="AD39" s="1396"/>
      <c r="AE39" s="1396"/>
      <c r="AF39" s="1396"/>
      <c r="AG39" s="1396"/>
      <c r="AH39" s="1396"/>
      <c r="AI39" s="1397"/>
    </row>
    <row r="40" spans="1:35" ht="15" customHeight="1" x14ac:dyDescent="0.15">
      <c r="A40" s="37"/>
      <c r="B40" s="168"/>
      <c r="C40" s="2023"/>
      <c r="D40" s="2024"/>
      <c r="E40" s="2024"/>
      <c r="F40" s="2024"/>
      <c r="G40" s="2024"/>
      <c r="H40" s="2024"/>
      <c r="I40" s="2024"/>
      <c r="J40" s="2024"/>
      <c r="K40" s="2024"/>
      <c r="L40" s="2024"/>
      <c r="M40" s="2024"/>
      <c r="N40" s="2024"/>
      <c r="O40" s="2024"/>
      <c r="P40" s="2024"/>
      <c r="Q40" s="2024"/>
      <c r="R40" s="2025"/>
      <c r="S40" s="2017"/>
      <c r="T40" s="2018"/>
      <c r="U40" s="2018"/>
      <c r="V40" s="2018"/>
      <c r="W40" s="2018"/>
      <c r="X40" s="2019"/>
      <c r="Y40" s="206"/>
      <c r="Z40" s="1395"/>
      <c r="AA40" s="1396"/>
      <c r="AB40" s="1396"/>
      <c r="AC40" s="1396"/>
      <c r="AD40" s="1396"/>
      <c r="AE40" s="1396"/>
      <c r="AF40" s="1396"/>
      <c r="AG40" s="1396"/>
      <c r="AH40" s="1396"/>
      <c r="AI40" s="1397"/>
    </row>
    <row r="41" spans="1:35" ht="15" customHeight="1" x14ac:dyDescent="0.15">
      <c r="A41" s="37"/>
      <c r="B41" s="168"/>
      <c r="C41" s="2023"/>
      <c r="D41" s="2024"/>
      <c r="E41" s="2024"/>
      <c r="F41" s="2024"/>
      <c r="G41" s="2024"/>
      <c r="H41" s="2024"/>
      <c r="I41" s="2024"/>
      <c r="J41" s="2024"/>
      <c r="K41" s="2024"/>
      <c r="L41" s="2024"/>
      <c r="M41" s="2024"/>
      <c r="N41" s="2024"/>
      <c r="O41" s="2024"/>
      <c r="P41" s="2024"/>
      <c r="Q41" s="2024"/>
      <c r="R41" s="2025"/>
      <c r="S41" s="2017"/>
      <c r="T41" s="2018"/>
      <c r="U41" s="2018"/>
      <c r="V41" s="2018"/>
      <c r="W41" s="2018"/>
      <c r="X41" s="2019"/>
      <c r="Y41" s="206"/>
      <c r="Z41" s="1395"/>
      <c r="AA41" s="1396"/>
      <c r="AB41" s="1396"/>
      <c r="AC41" s="1396"/>
      <c r="AD41" s="1396"/>
      <c r="AE41" s="1396"/>
      <c r="AF41" s="1396"/>
      <c r="AG41" s="1396"/>
      <c r="AH41" s="1396"/>
      <c r="AI41" s="1397"/>
    </row>
    <row r="42" spans="1:35" ht="15" customHeight="1" x14ac:dyDescent="0.15">
      <c r="A42" s="37"/>
      <c r="B42" s="168"/>
      <c r="C42" s="2023"/>
      <c r="D42" s="2024"/>
      <c r="E42" s="2024"/>
      <c r="F42" s="2024"/>
      <c r="G42" s="2024"/>
      <c r="H42" s="2024"/>
      <c r="I42" s="2024"/>
      <c r="J42" s="2024"/>
      <c r="K42" s="2024"/>
      <c r="L42" s="2024"/>
      <c r="M42" s="2024"/>
      <c r="N42" s="2024"/>
      <c r="O42" s="2024"/>
      <c r="P42" s="2024"/>
      <c r="Q42" s="2024"/>
      <c r="R42" s="2025"/>
      <c r="S42" s="2004"/>
      <c r="T42" s="2004"/>
      <c r="U42" s="2004"/>
      <c r="V42" s="2004"/>
      <c r="W42" s="2004"/>
      <c r="X42" s="2004"/>
      <c r="Y42" s="206"/>
      <c r="Z42" s="1395"/>
      <c r="AA42" s="1396"/>
      <c r="AB42" s="1396"/>
      <c r="AC42" s="1396"/>
      <c r="AD42" s="1396"/>
      <c r="AE42" s="1396"/>
      <c r="AF42" s="1396"/>
      <c r="AG42" s="1396"/>
      <c r="AH42" s="1396"/>
      <c r="AI42" s="1397"/>
    </row>
    <row r="43" spans="1:35" ht="15" customHeight="1" x14ac:dyDescent="0.15">
      <c r="A43" s="37"/>
      <c r="B43" s="168"/>
      <c r="X43" s="206"/>
      <c r="Y43" s="206"/>
      <c r="Z43" s="537"/>
      <c r="AA43" s="538"/>
      <c r="AB43" s="538"/>
      <c r="AC43" s="538"/>
      <c r="AD43" s="538"/>
      <c r="AE43" s="538"/>
      <c r="AF43" s="538"/>
      <c r="AG43" s="538"/>
      <c r="AH43" s="538"/>
      <c r="AI43" s="539"/>
    </row>
    <row r="44" spans="1:35" ht="15" customHeight="1" x14ac:dyDescent="0.15">
      <c r="A44" s="37"/>
      <c r="B44" s="547"/>
      <c r="C44" s="61" t="s">
        <v>94</v>
      </c>
      <c r="D44" s="54" t="s">
        <v>1334</v>
      </c>
      <c r="E44" s="126"/>
      <c r="F44" s="126"/>
      <c r="G44" s="126"/>
      <c r="H44" s="126"/>
      <c r="I44" s="126"/>
      <c r="J44" s="126"/>
      <c r="K44" s="126"/>
      <c r="L44" s="126"/>
      <c r="M44" s="126"/>
      <c r="N44" s="126"/>
      <c r="O44" s="126"/>
      <c r="P44" s="126"/>
      <c r="Q44" s="126"/>
      <c r="R44" s="126"/>
      <c r="S44" s="126"/>
      <c r="T44" s="126"/>
      <c r="U44" s="126"/>
      <c r="V44" s="126"/>
      <c r="W44" s="126"/>
      <c r="X44" s="206"/>
      <c r="Y44" s="206"/>
      <c r="Z44" s="136" t="s">
        <v>1353</v>
      </c>
      <c r="AA44" s="130"/>
      <c r="AB44" s="130"/>
      <c r="AC44" s="130"/>
      <c r="AD44" s="130"/>
      <c r="AE44" s="130"/>
      <c r="AF44" s="130"/>
      <c r="AG44" s="130"/>
      <c r="AH44" s="130"/>
      <c r="AI44" s="131"/>
    </row>
    <row r="45" spans="1:35" ht="15" customHeight="1" x14ac:dyDescent="0.15">
      <c r="A45" s="37"/>
      <c r="B45" s="556"/>
      <c r="C45" s="182"/>
      <c r="D45" s="54" t="s">
        <v>1335</v>
      </c>
      <c r="E45" s="126"/>
      <c r="F45" s="126"/>
      <c r="G45" s="126"/>
      <c r="H45" s="126"/>
      <c r="I45" s="126"/>
      <c r="J45" s="126"/>
      <c r="K45" s="126"/>
      <c r="L45" s="126"/>
      <c r="M45" s="126"/>
      <c r="N45" s="126"/>
      <c r="O45" s="126"/>
      <c r="P45" s="126"/>
      <c r="Q45" s="126"/>
      <c r="R45" s="126"/>
      <c r="S45" s="126"/>
      <c r="T45" s="126"/>
      <c r="U45" s="126"/>
      <c r="V45" s="126"/>
      <c r="W45" s="126"/>
      <c r="X45" s="206"/>
      <c r="Y45" s="206"/>
      <c r="Z45" s="553"/>
      <c r="AA45" s="130"/>
      <c r="AB45" s="130"/>
      <c r="AC45" s="130"/>
      <c r="AD45" s="130"/>
      <c r="AE45" s="130"/>
      <c r="AF45" s="130"/>
      <c r="AG45" s="130"/>
      <c r="AH45" s="130"/>
      <c r="AI45" s="131"/>
    </row>
    <row r="46" spans="1:35" ht="15" customHeight="1" x14ac:dyDescent="0.15">
      <c r="A46" s="37"/>
      <c r="B46" s="556"/>
      <c r="C46" s="126"/>
      <c r="D46" s="126"/>
      <c r="E46" s="126"/>
      <c r="F46" s="126"/>
      <c r="G46" s="126"/>
      <c r="H46" s="126"/>
      <c r="I46" s="596" t="s">
        <v>306</v>
      </c>
      <c r="J46" s="578" t="s">
        <v>1341</v>
      </c>
      <c r="K46" s="578"/>
      <c r="L46" s="126"/>
      <c r="M46" s="126"/>
      <c r="N46" s="596" t="s">
        <v>306</v>
      </c>
      <c r="O46" s="578" t="s">
        <v>1342</v>
      </c>
      <c r="P46" s="578"/>
      <c r="Q46" s="126"/>
      <c r="R46" s="5"/>
      <c r="S46" s="596" t="s">
        <v>306</v>
      </c>
      <c r="T46" s="578" t="s">
        <v>315</v>
      </c>
      <c r="U46" s="578"/>
      <c r="W46" s="126"/>
      <c r="X46" s="206"/>
      <c r="Y46" s="206"/>
      <c r="Z46" s="553"/>
      <c r="AA46" s="563"/>
      <c r="AB46" s="563"/>
      <c r="AC46" s="563"/>
      <c r="AD46" s="563"/>
      <c r="AE46" s="563"/>
      <c r="AF46" s="563"/>
      <c r="AG46" s="563"/>
      <c r="AH46" s="563"/>
      <c r="AI46" s="564"/>
    </row>
    <row r="47" spans="1:35" ht="15" customHeight="1" x14ac:dyDescent="0.15">
      <c r="A47" s="37"/>
      <c r="B47" s="556"/>
      <c r="C47" s="126"/>
      <c r="D47" s="126"/>
      <c r="E47" s="126"/>
      <c r="F47" s="126"/>
      <c r="G47" s="126"/>
      <c r="H47" s="126"/>
      <c r="I47" s="126"/>
      <c r="J47" s="126"/>
      <c r="K47" s="126"/>
      <c r="L47" s="126"/>
      <c r="M47" s="126"/>
      <c r="N47" s="126"/>
      <c r="O47" s="126"/>
      <c r="P47" s="126"/>
      <c r="Q47" s="126"/>
      <c r="R47" s="126"/>
      <c r="S47" s="126"/>
      <c r="T47" s="126"/>
      <c r="U47" s="126"/>
      <c r="V47" s="126"/>
      <c r="W47" s="126"/>
      <c r="X47" s="206"/>
      <c r="Y47" s="206"/>
      <c r="Z47" s="553"/>
      <c r="AA47" s="563"/>
      <c r="AB47" s="563"/>
      <c r="AC47" s="563"/>
      <c r="AD47" s="563"/>
      <c r="AE47" s="563"/>
      <c r="AF47" s="563"/>
      <c r="AG47" s="563"/>
      <c r="AH47" s="563"/>
      <c r="AI47" s="564"/>
    </row>
    <row r="48" spans="1:35" ht="15" customHeight="1" x14ac:dyDescent="0.15">
      <c r="A48" s="37"/>
      <c r="B48" s="556"/>
      <c r="C48" s="61" t="s">
        <v>1343</v>
      </c>
      <c r="D48" s="54" t="s">
        <v>1344</v>
      </c>
      <c r="E48" s="126"/>
      <c r="F48" s="126"/>
      <c r="G48" s="126"/>
      <c r="H48" s="126"/>
      <c r="I48" s="126"/>
      <c r="J48" s="126"/>
      <c r="K48" s="126"/>
      <c r="L48" s="126"/>
      <c r="M48" s="126"/>
      <c r="N48" s="126"/>
      <c r="O48" s="126"/>
      <c r="P48" s="126"/>
      <c r="Q48" s="126"/>
      <c r="R48" s="126"/>
      <c r="S48" s="126"/>
      <c r="T48" s="126"/>
      <c r="U48" s="126"/>
      <c r="V48" s="126"/>
      <c r="W48" s="126"/>
      <c r="X48" s="206"/>
      <c r="Y48" s="206"/>
      <c r="Z48" s="136" t="s">
        <v>1354</v>
      </c>
      <c r="AA48" s="563"/>
      <c r="AB48" s="563"/>
      <c r="AC48" s="563"/>
      <c r="AD48" s="563"/>
      <c r="AE48" s="563"/>
      <c r="AF48" s="563"/>
      <c r="AG48" s="563"/>
      <c r="AH48" s="563"/>
      <c r="AI48" s="564"/>
    </row>
    <row r="49" spans="1:35" ht="15" customHeight="1" x14ac:dyDescent="0.15">
      <c r="A49" s="37"/>
      <c r="B49" s="556"/>
      <c r="C49" s="549"/>
      <c r="D49" s="549"/>
      <c r="E49" s="549"/>
      <c r="F49" s="549"/>
      <c r="G49" s="549"/>
      <c r="H49" s="549"/>
      <c r="I49" s="596" t="s">
        <v>306</v>
      </c>
      <c r="J49" s="126" t="s">
        <v>254</v>
      </c>
      <c r="K49" s="126"/>
      <c r="L49" s="126"/>
      <c r="M49" s="126"/>
      <c r="N49" s="596" t="s">
        <v>306</v>
      </c>
      <c r="O49" s="126" t="s">
        <v>1345</v>
      </c>
      <c r="P49" s="126"/>
      <c r="Q49" s="126"/>
      <c r="R49" s="5"/>
      <c r="S49" s="596" t="s">
        <v>306</v>
      </c>
      <c r="T49" s="126" t="s">
        <v>315</v>
      </c>
      <c r="U49" s="126"/>
      <c r="W49" s="126"/>
      <c r="X49" s="206"/>
      <c r="Y49" s="206"/>
      <c r="Z49" s="553"/>
      <c r="AA49" s="563"/>
      <c r="AB49" s="563"/>
      <c r="AC49" s="563"/>
      <c r="AD49" s="563"/>
      <c r="AE49" s="563"/>
      <c r="AF49" s="563"/>
      <c r="AG49" s="563"/>
      <c r="AH49" s="563"/>
      <c r="AI49" s="564"/>
    </row>
    <row r="50" spans="1:35" ht="15" customHeight="1" x14ac:dyDescent="0.15">
      <c r="A50" s="37"/>
      <c r="B50" s="556"/>
      <c r="C50" s="556"/>
      <c r="D50" s="556"/>
      <c r="E50" s="556"/>
      <c r="F50" s="556"/>
      <c r="G50" s="556"/>
      <c r="H50" s="556"/>
      <c r="I50" s="192"/>
      <c r="J50" s="192"/>
      <c r="K50" s="192"/>
      <c r="L50" s="192"/>
      <c r="M50" s="192"/>
      <c r="N50" s="192"/>
      <c r="O50" s="556"/>
      <c r="P50" s="556"/>
      <c r="Q50" s="556"/>
      <c r="R50" s="556"/>
      <c r="S50" s="556"/>
      <c r="T50" s="556"/>
      <c r="U50" s="556"/>
      <c r="V50" s="556"/>
      <c r="W50" s="556"/>
      <c r="X50" s="206"/>
      <c r="Y50" s="206"/>
      <c r="Z50" s="553"/>
      <c r="AA50" s="563"/>
      <c r="AB50" s="563"/>
      <c r="AC50" s="563"/>
      <c r="AD50" s="563"/>
      <c r="AE50" s="563"/>
      <c r="AF50" s="563"/>
      <c r="AG50" s="563"/>
      <c r="AH50" s="563"/>
      <c r="AI50" s="564"/>
    </row>
    <row r="51" spans="1:35" ht="15" customHeight="1" x14ac:dyDescent="0.15">
      <c r="A51" s="37"/>
      <c r="B51" s="556"/>
      <c r="C51" s="61" t="s">
        <v>94</v>
      </c>
      <c r="D51" s="8" t="s">
        <v>1346</v>
      </c>
      <c r="E51" s="591"/>
      <c r="F51" s="591"/>
      <c r="G51" s="591"/>
      <c r="H51" s="591"/>
      <c r="I51" s="591"/>
      <c r="J51" s="591"/>
      <c r="K51" s="591"/>
      <c r="L51" s="591"/>
      <c r="M51" s="591"/>
      <c r="N51" s="591"/>
      <c r="O51" s="591"/>
      <c r="P51" s="591"/>
      <c r="Q51" s="591"/>
      <c r="R51" s="591"/>
      <c r="S51" s="591"/>
      <c r="T51" s="591"/>
      <c r="U51" s="591"/>
      <c r="V51" s="556"/>
      <c r="W51" s="556"/>
      <c r="X51" s="206"/>
      <c r="Y51" s="206"/>
      <c r="Z51" s="1328" t="s">
        <v>1360</v>
      </c>
      <c r="AA51" s="1660"/>
      <c r="AB51" s="1660"/>
      <c r="AC51" s="1660"/>
      <c r="AD51" s="1660"/>
      <c r="AE51" s="1660"/>
      <c r="AF51" s="1660"/>
      <c r="AG51" s="1660"/>
      <c r="AH51" s="1660"/>
      <c r="AI51" s="1661"/>
    </row>
    <row r="52" spans="1:35" ht="15" customHeight="1" x14ac:dyDescent="0.15">
      <c r="A52" s="37"/>
      <c r="B52" s="556"/>
      <c r="C52" s="1487"/>
      <c r="D52" s="1488"/>
      <c r="E52" s="1488"/>
      <c r="F52" s="1488"/>
      <c r="G52" s="1488"/>
      <c r="H52" s="1488"/>
      <c r="I52" s="1488"/>
      <c r="J52" s="1488"/>
      <c r="K52" s="1488"/>
      <c r="L52" s="1488"/>
      <c r="M52" s="1488"/>
      <c r="N52" s="1488"/>
      <c r="O52" s="1488"/>
      <c r="P52" s="1488"/>
      <c r="Q52" s="1488"/>
      <c r="R52" s="1488"/>
      <c r="S52" s="1488"/>
      <c r="T52" s="1488"/>
      <c r="U52" s="1488"/>
      <c r="V52" s="1488"/>
      <c r="W52" s="1489"/>
      <c r="X52" s="206"/>
      <c r="Y52" s="206"/>
      <c r="Z52" s="1328"/>
      <c r="AA52" s="1660"/>
      <c r="AB52" s="1660"/>
      <c r="AC52" s="1660"/>
      <c r="AD52" s="1660"/>
      <c r="AE52" s="1660"/>
      <c r="AF52" s="1660"/>
      <c r="AG52" s="1660"/>
      <c r="AH52" s="1660"/>
      <c r="AI52" s="1661"/>
    </row>
    <row r="53" spans="1:35" ht="15" customHeight="1" x14ac:dyDescent="0.15">
      <c r="A53" s="37"/>
      <c r="B53" s="556"/>
      <c r="C53" s="1490"/>
      <c r="D53" s="1491"/>
      <c r="E53" s="1491"/>
      <c r="F53" s="1491"/>
      <c r="G53" s="1491"/>
      <c r="H53" s="1491"/>
      <c r="I53" s="1491"/>
      <c r="J53" s="1491"/>
      <c r="K53" s="1491"/>
      <c r="L53" s="1491"/>
      <c r="M53" s="1491"/>
      <c r="N53" s="1491"/>
      <c r="O53" s="1491"/>
      <c r="P53" s="1491"/>
      <c r="Q53" s="1491"/>
      <c r="R53" s="1491"/>
      <c r="S53" s="1491"/>
      <c r="T53" s="1491"/>
      <c r="U53" s="1491"/>
      <c r="V53" s="1491"/>
      <c r="W53" s="1492"/>
      <c r="X53" s="206"/>
      <c r="Y53" s="206"/>
      <c r="Z53" s="553"/>
      <c r="AA53" s="563"/>
      <c r="AB53" s="563"/>
      <c r="AC53" s="563"/>
      <c r="AD53" s="563"/>
      <c r="AE53" s="563"/>
      <c r="AF53" s="563"/>
      <c r="AG53" s="563"/>
      <c r="AH53" s="563"/>
      <c r="AI53" s="564"/>
    </row>
    <row r="54" spans="1:35" ht="15" customHeight="1" x14ac:dyDescent="0.15">
      <c r="A54" s="37"/>
      <c r="B54" s="556"/>
      <c r="C54" s="1493"/>
      <c r="D54" s="1494"/>
      <c r="E54" s="1494"/>
      <c r="F54" s="1494"/>
      <c r="G54" s="1494"/>
      <c r="H54" s="1494"/>
      <c r="I54" s="1494"/>
      <c r="J54" s="1494"/>
      <c r="K54" s="1494"/>
      <c r="L54" s="1494"/>
      <c r="M54" s="1494"/>
      <c r="N54" s="1494"/>
      <c r="O54" s="1494"/>
      <c r="P54" s="1494"/>
      <c r="Q54" s="1494"/>
      <c r="R54" s="1494"/>
      <c r="S54" s="1494"/>
      <c r="T54" s="1494"/>
      <c r="U54" s="1494"/>
      <c r="V54" s="1494"/>
      <c r="W54" s="1495"/>
      <c r="X54" s="206"/>
      <c r="Y54" s="206"/>
      <c r="Z54" s="553"/>
      <c r="AA54" s="563"/>
      <c r="AB54" s="563"/>
      <c r="AC54" s="563"/>
      <c r="AD54" s="563"/>
      <c r="AE54" s="563"/>
      <c r="AF54" s="563"/>
      <c r="AG54" s="563"/>
      <c r="AH54" s="563"/>
      <c r="AI54" s="56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59">
    <mergeCell ref="A1:Y2"/>
    <mergeCell ref="Z1:AI2"/>
    <mergeCell ref="C10:H11"/>
    <mergeCell ref="I10:L11"/>
    <mergeCell ref="M10:X10"/>
    <mergeCell ref="M11:P11"/>
    <mergeCell ref="Q11:T11"/>
    <mergeCell ref="U11:X11"/>
    <mergeCell ref="Z8:AI17"/>
    <mergeCell ref="C12:H12"/>
    <mergeCell ref="I12:L12"/>
    <mergeCell ref="M12:P12"/>
    <mergeCell ref="Q12:T12"/>
    <mergeCell ref="U12:X12"/>
    <mergeCell ref="C13:H13"/>
    <mergeCell ref="I13:L13"/>
    <mergeCell ref="M13:P13"/>
    <mergeCell ref="Q13:T13"/>
    <mergeCell ref="U13:X13"/>
    <mergeCell ref="C14:H14"/>
    <mergeCell ref="I14:L14"/>
    <mergeCell ref="M14:P14"/>
    <mergeCell ref="Q14:T14"/>
    <mergeCell ref="U14:X14"/>
    <mergeCell ref="C15:H15"/>
    <mergeCell ref="I15:L15"/>
    <mergeCell ref="M15:P15"/>
    <mergeCell ref="Q15:T15"/>
    <mergeCell ref="U15:X15"/>
    <mergeCell ref="C16:H16"/>
    <mergeCell ref="I16:L16"/>
    <mergeCell ref="M16:P16"/>
    <mergeCell ref="Q16:T16"/>
    <mergeCell ref="U16:X16"/>
    <mergeCell ref="C32:R33"/>
    <mergeCell ref="C34:R34"/>
    <mergeCell ref="C42:R42"/>
    <mergeCell ref="C41:R41"/>
    <mergeCell ref="C40:R40"/>
    <mergeCell ref="C39:R39"/>
    <mergeCell ref="C38:R38"/>
    <mergeCell ref="C37:R37"/>
    <mergeCell ref="C36:R36"/>
    <mergeCell ref="Z51:AI52"/>
    <mergeCell ref="Z31:AI42"/>
    <mergeCell ref="S42:X42"/>
    <mergeCell ref="C52:W54"/>
    <mergeCell ref="Z22:AI24"/>
    <mergeCell ref="Z25:AI27"/>
    <mergeCell ref="S32:X33"/>
    <mergeCell ref="S34:X34"/>
    <mergeCell ref="S35:X35"/>
    <mergeCell ref="C35:R35"/>
    <mergeCell ref="S39:X39"/>
    <mergeCell ref="S40:X40"/>
    <mergeCell ref="S41:X41"/>
    <mergeCell ref="S36:X36"/>
    <mergeCell ref="S37:X37"/>
    <mergeCell ref="S38:X38"/>
  </mergeCells>
  <phoneticPr fontId="4"/>
  <dataValidations disablePrompts="1" count="2">
    <dataValidation type="list" allowBlank="1" showInputMessage="1" showErrorMessage="1" sqref="N7 S7 S20 N20 I20 S46 N46 I46 S24 N24 I24 S29 N29 S49 N49 I49 S27 N27 I27">
      <formula1>"□,■"</formula1>
    </dataValidation>
    <dataValidation type="list" allowBlank="1" showInputMessage="1" showErrorMessage="1" sqref="M12:X16">
      <formula1>"　,○"</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1"/>
  <sheetViews>
    <sheetView view="pageBreakPreview" zoomScaleNormal="100" zoomScaleSheetLayoutView="100" workbookViewId="0">
      <selection activeCell="W17" sqref="W17"/>
    </sheetView>
  </sheetViews>
  <sheetFormatPr defaultRowHeight="13.5" x14ac:dyDescent="0.15"/>
  <cols>
    <col min="1" max="80" width="2.625" style="647" customWidth="1"/>
    <col min="81" max="16384" width="9" style="647"/>
  </cols>
  <sheetData>
    <row r="1" spans="1:35" ht="15" customHeight="1" x14ac:dyDescent="0.15">
      <c r="A1" s="1350" t="s">
        <v>1347</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1377</v>
      </c>
      <c r="C4" s="182" t="s">
        <v>1378</v>
      </c>
      <c r="D4" s="126"/>
      <c r="E4" s="126"/>
      <c r="F4" s="126"/>
      <c r="G4" s="126"/>
      <c r="H4" s="126"/>
      <c r="I4" s="126"/>
      <c r="J4" s="126"/>
      <c r="K4" s="126"/>
      <c r="L4" s="126"/>
      <c r="M4" s="126"/>
      <c r="N4" s="126"/>
      <c r="O4" s="126"/>
      <c r="P4" s="126"/>
      <c r="Q4" s="126"/>
      <c r="R4" s="126"/>
      <c r="S4" s="126"/>
      <c r="T4" s="126"/>
      <c r="U4" s="126"/>
      <c r="V4" s="126"/>
      <c r="W4" s="126"/>
      <c r="X4" s="206"/>
      <c r="Y4" s="206"/>
      <c r="Z4" s="136" t="s">
        <v>1379</v>
      </c>
      <c r="AA4" s="563"/>
      <c r="AB4" s="563"/>
      <c r="AC4" s="563"/>
      <c r="AD4" s="563"/>
      <c r="AE4" s="563"/>
      <c r="AF4" s="563"/>
      <c r="AG4" s="563"/>
      <c r="AH4" s="563"/>
      <c r="AI4" s="564"/>
    </row>
    <row r="5" spans="1:35" ht="15" customHeight="1" x14ac:dyDescent="0.15">
      <c r="A5" s="662"/>
      <c r="B5" s="126"/>
      <c r="C5" s="126"/>
      <c r="D5" s="126"/>
      <c r="E5" s="126"/>
      <c r="F5" s="126"/>
      <c r="G5" s="126"/>
      <c r="H5" s="126"/>
      <c r="I5" s="596" t="s">
        <v>1363</v>
      </c>
      <c r="J5" s="578" t="s">
        <v>254</v>
      </c>
      <c r="K5" s="126"/>
      <c r="L5" s="126"/>
      <c r="M5" s="126"/>
      <c r="N5" s="596" t="s">
        <v>1363</v>
      </c>
      <c r="O5" s="578" t="s">
        <v>1364</v>
      </c>
      <c r="P5" s="126"/>
      <c r="Q5" s="126"/>
      <c r="R5" s="5"/>
      <c r="S5" s="596" t="s">
        <v>306</v>
      </c>
      <c r="T5" s="578" t="s">
        <v>315</v>
      </c>
      <c r="U5" s="126"/>
      <c r="W5" s="126"/>
      <c r="X5" s="206"/>
      <c r="Y5" s="206"/>
      <c r="Z5" s="553"/>
      <c r="AA5" s="563"/>
      <c r="AB5" s="563"/>
      <c r="AC5" s="563"/>
      <c r="AD5" s="563"/>
      <c r="AE5" s="563"/>
      <c r="AF5" s="563"/>
      <c r="AG5" s="563"/>
      <c r="AH5" s="563"/>
      <c r="AI5" s="564"/>
    </row>
    <row r="6" spans="1:35" ht="9" customHeight="1" x14ac:dyDescent="0.15">
      <c r="A6" s="662"/>
      <c r="B6" s="126"/>
      <c r="C6" s="126"/>
      <c r="D6" s="126"/>
      <c r="E6" s="126"/>
      <c r="F6" s="126"/>
      <c r="G6" s="126"/>
      <c r="H6" s="126"/>
      <c r="I6" s="126"/>
      <c r="J6" s="126"/>
      <c r="K6" s="126"/>
      <c r="L6" s="126"/>
      <c r="M6" s="126"/>
      <c r="N6" s="126"/>
      <c r="O6" s="126"/>
      <c r="P6" s="126"/>
      <c r="Q6" s="126"/>
      <c r="R6" s="126"/>
      <c r="S6" s="126"/>
      <c r="T6" s="126"/>
      <c r="U6" s="126"/>
      <c r="V6" s="126"/>
      <c r="W6" s="126"/>
      <c r="X6" s="206"/>
      <c r="Y6" s="206"/>
      <c r="Z6" s="553"/>
      <c r="AA6" s="563"/>
      <c r="AB6" s="563"/>
      <c r="AC6" s="563"/>
      <c r="AD6" s="563"/>
      <c r="AE6" s="563"/>
      <c r="AF6" s="563"/>
      <c r="AG6" s="563"/>
      <c r="AH6" s="563"/>
      <c r="AI6" s="564"/>
    </row>
    <row r="7" spans="1:35" ht="15" customHeight="1" x14ac:dyDescent="0.15">
      <c r="A7" s="662"/>
      <c r="B7" s="126"/>
      <c r="C7" s="61" t="s">
        <v>1365</v>
      </c>
      <c r="D7" s="54" t="s">
        <v>1366</v>
      </c>
      <c r="E7" s="182"/>
      <c r="F7" s="126"/>
      <c r="G7" s="126"/>
      <c r="H7" s="126"/>
      <c r="I7" s="126"/>
      <c r="J7" s="126"/>
      <c r="K7" s="126"/>
      <c r="L7" s="126"/>
      <c r="M7" s="126"/>
      <c r="N7" s="126"/>
      <c r="O7" s="126"/>
      <c r="P7" s="126"/>
      <c r="Q7" s="126"/>
      <c r="R7" s="126"/>
      <c r="S7" s="126"/>
      <c r="T7" s="126"/>
      <c r="U7" s="126"/>
      <c r="V7" s="126"/>
      <c r="W7" s="126"/>
      <c r="X7" s="206"/>
      <c r="Y7" s="206"/>
      <c r="Z7" s="1484" t="s">
        <v>1380</v>
      </c>
      <c r="AA7" s="1485"/>
      <c r="AB7" s="1485"/>
      <c r="AC7" s="1485"/>
      <c r="AD7" s="1485"/>
      <c r="AE7" s="1485"/>
      <c r="AF7" s="1485"/>
      <c r="AG7" s="1485"/>
      <c r="AH7" s="1485"/>
      <c r="AI7" s="1486"/>
    </row>
    <row r="8" spans="1:35" ht="15" customHeight="1" x14ac:dyDescent="0.15">
      <c r="A8" s="662"/>
      <c r="B8" s="126"/>
      <c r="C8" s="182"/>
      <c r="D8" s="54" t="s">
        <v>1367</v>
      </c>
      <c r="E8" s="182"/>
      <c r="F8" s="126"/>
      <c r="G8" s="126"/>
      <c r="H8" s="126"/>
      <c r="I8" s="126"/>
      <c r="J8" s="126"/>
      <c r="K8" s="126"/>
      <c r="L8" s="126"/>
      <c r="M8" s="126"/>
      <c r="N8" s="126"/>
      <c r="O8" s="126"/>
      <c r="P8" s="126"/>
      <c r="Q8" s="126"/>
      <c r="R8" s="126"/>
      <c r="S8" s="126"/>
      <c r="T8" s="126"/>
      <c r="U8" s="126"/>
      <c r="V8" s="126"/>
      <c r="W8" s="126"/>
      <c r="X8" s="206"/>
      <c r="Y8" s="206"/>
      <c r="Z8" s="1484"/>
      <c r="AA8" s="1485"/>
      <c r="AB8" s="1485"/>
      <c r="AC8" s="1485"/>
      <c r="AD8" s="1485"/>
      <c r="AE8" s="1485"/>
      <c r="AF8" s="1485"/>
      <c r="AG8" s="1485"/>
      <c r="AH8" s="1485"/>
      <c r="AI8" s="1486"/>
    </row>
    <row r="9" spans="1:35" ht="15" customHeight="1" x14ac:dyDescent="0.15">
      <c r="A9" s="662"/>
      <c r="B9" s="126"/>
      <c r="C9" s="182"/>
      <c r="D9" s="54" t="s">
        <v>1368</v>
      </c>
      <c r="E9" s="182"/>
      <c r="F9" s="126"/>
      <c r="G9" s="126"/>
      <c r="H9" s="126"/>
      <c r="I9" s="126"/>
      <c r="J9" s="126"/>
      <c r="K9" s="126"/>
      <c r="L9" s="126"/>
      <c r="M9" s="126"/>
      <c r="N9" s="126"/>
      <c r="O9" s="126"/>
      <c r="P9" s="126"/>
      <c r="Q9" s="126"/>
      <c r="R9" s="126"/>
      <c r="S9" s="126"/>
      <c r="T9" s="126"/>
      <c r="U9" s="126"/>
      <c r="V9" s="126"/>
      <c r="W9" s="126"/>
      <c r="X9" s="206"/>
      <c r="Y9" s="206"/>
      <c r="Z9" s="1484"/>
      <c r="AA9" s="1485"/>
      <c r="AB9" s="1485"/>
      <c r="AC9" s="1485"/>
      <c r="AD9" s="1485"/>
      <c r="AE9" s="1485"/>
      <c r="AF9" s="1485"/>
      <c r="AG9" s="1485"/>
      <c r="AH9" s="1485"/>
      <c r="AI9" s="1486"/>
    </row>
    <row r="10" spans="1:35" ht="15" customHeight="1" x14ac:dyDescent="0.15">
      <c r="A10" s="662"/>
      <c r="B10" s="126"/>
      <c r="C10" s="126"/>
      <c r="D10" s="54" t="s">
        <v>1369</v>
      </c>
      <c r="E10" s="126"/>
      <c r="F10" s="126"/>
      <c r="G10" s="126"/>
      <c r="H10" s="126"/>
      <c r="I10" s="126"/>
      <c r="J10" s="126"/>
      <c r="K10" s="126"/>
      <c r="L10" s="126"/>
      <c r="M10" s="126"/>
      <c r="N10" s="126"/>
      <c r="O10" s="126"/>
      <c r="P10" s="126"/>
      <c r="Q10" s="126"/>
      <c r="R10" s="126"/>
      <c r="S10" s="126"/>
      <c r="T10" s="126"/>
      <c r="U10" s="126"/>
      <c r="V10" s="126"/>
      <c r="W10" s="126"/>
      <c r="X10" s="206"/>
      <c r="Y10" s="206"/>
      <c r="Z10" s="553"/>
      <c r="AA10" s="130"/>
      <c r="AB10" s="130"/>
      <c r="AC10" s="130"/>
      <c r="AD10" s="130"/>
      <c r="AE10" s="130"/>
      <c r="AF10" s="130"/>
      <c r="AG10" s="130"/>
      <c r="AH10" s="130"/>
      <c r="AI10" s="131"/>
    </row>
    <row r="11" spans="1:35" ht="15" customHeight="1" x14ac:dyDescent="0.15">
      <c r="A11" s="662"/>
      <c r="B11" s="126"/>
      <c r="C11" s="126"/>
      <c r="D11" s="2069"/>
      <c r="E11" s="2070"/>
      <c r="F11" s="2070"/>
      <c r="G11" s="2070"/>
      <c r="H11" s="2070"/>
      <c r="I11" s="2070"/>
      <c r="J11" s="2070"/>
      <c r="K11" s="2070"/>
      <c r="L11" s="2070"/>
      <c r="M11" s="2070"/>
      <c r="N11" s="2070"/>
      <c r="O11" s="2070"/>
      <c r="P11" s="2070"/>
      <c r="Q11" s="2070"/>
      <c r="R11" s="2070"/>
      <c r="S11" s="2070"/>
      <c r="T11" s="2070"/>
      <c r="U11" s="2070"/>
      <c r="V11" s="2070"/>
      <c r="W11" s="2070"/>
      <c r="X11" s="2071"/>
      <c r="Y11" s="206"/>
      <c r="Z11" s="553"/>
      <c r="AA11" s="130"/>
      <c r="AB11" s="130"/>
      <c r="AC11" s="130"/>
      <c r="AD11" s="130"/>
      <c r="AE11" s="130"/>
      <c r="AF11" s="130"/>
      <c r="AG11" s="130"/>
      <c r="AH11" s="130"/>
      <c r="AI11" s="131"/>
    </row>
    <row r="12" spans="1:35" ht="15" customHeight="1" x14ac:dyDescent="0.15">
      <c r="A12" s="662"/>
      <c r="B12" s="126"/>
      <c r="C12" s="126"/>
      <c r="D12" s="2072"/>
      <c r="E12" s="2073"/>
      <c r="F12" s="2073"/>
      <c r="G12" s="2073"/>
      <c r="H12" s="2073"/>
      <c r="I12" s="2073"/>
      <c r="J12" s="2073"/>
      <c r="K12" s="2073"/>
      <c r="L12" s="2073"/>
      <c r="M12" s="2073"/>
      <c r="N12" s="2073"/>
      <c r="O12" s="2073"/>
      <c r="P12" s="2073"/>
      <c r="Q12" s="2073"/>
      <c r="R12" s="2073"/>
      <c r="S12" s="2073"/>
      <c r="T12" s="2073"/>
      <c r="U12" s="2073"/>
      <c r="V12" s="2073"/>
      <c r="W12" s="2073"/>
      <c r="X12" s="2074"/>
      <c r="Y12" s="206"/>
      <c r="Z12" s="553"/>
      <c r="AA12" s="130"/>
      <c r="AB12" s="130"/>
      <c r="AC12" s="130"/>
      <c r="AD12" s="130"/>
      <c r="AE12" s="130"/>
      <c r="AF12" s="130"/>
      <c r="AG12" s="130"/>
      <c r="AH12" s="130"/>
      <c r="AI12" s="131"/>
    </row>
    <row r="13" spans="1:35" ht="15" customHeight="1" x14ac:dyDescent="0.15">
      <c r="A13" s="662"/>
      <c r="B13" s="126"/>
      <c r="C13" s="126"/>
      <c r="D13" s="2075"/>
      <c r="E13" s="2076"/>
      <c r="F13" s="2076"/>
      <c r="G13" s="2076"/>
      <c r="H13" s="2076"/>
      <c r="I13" s="2076"/>
      <c r="J13" s="2076"/>
      <c r="K13" s="2076"/>
      <c r="L13" s="2076"/>
      <c r="M13" s="2076"/>
      <c r="N13" s="2076"/>
      <c r="O13" s="2076"/>
      <c r="P13" s="2076"/>
      <c r="Q13" s="2076"/>
      <c r="R13" s="2076"/>
      <c r="S13" s="2076"/>
      <c r="T13" s="2076"/>
      <c r="U13" s="2076"/>
      <c r="V13" s="2076"/>
      <c r="W13" s="2076"/>
      <c r="X13" s="2077"/>
      <c r="Y13" s="206"/>
      <c r="Z13" s="553"/>
      <c r="AA13" s="563"/>
      <c r="AB13" s="563"/>
      <c r="AC13" s="563"/>
      <c r="AD13" s="563"/>
      <c r="AE13" s="563"/>
      <c r="AF13" s="563"/>
      <c r="AG13" s="563"/>
      <c r="AH13" s="563"/>
      <c r="AI13" s="564"/>
    </row>
    <row r="14" spans="1:35" ht="12.75" customHeight="1" x14ac:dyDescent="0.15">
      <c r="A14" s="662"/>
      <c r="B14" s="126"/>
      <c r="C14" s="126"/>
      <c r="D14" s="126"/>
      <c r="E14" s="126"/>
      <c r="F14" s="126"/>
      <c r="G14" s="126"/>
      <c r="H14" s="126"/>
      <c r="I14" s="126"/>
      <c r="J14" s="126"/>
      <c r="K14" s="126"/>
      <c r="L14" s="126"/>
      <c r="M14" s="126"/>
      <c r="N14" s="126"/>
      <c r="O14" s="126"/>
      <c r="P14" s="126"/>
      <c r="Q14" s="126"/>
      <c r="R14" s="126"/>
      <c r="S14" s="126"/>
      <c r="T14" s="126"/>
      <c r="U14" s="126"/>
      <c r="V14" s="126"/>
      <c r="W14" s="126"/>
      <c r="X14" s="206"/>
      <c r="Y14" s="206"/>
      <c r="Z14" s="553"/>
      <c r="AA14" s="563"/>
      <c r="AB14" s="563"/>
      <c r="AC14" s="563"/>
      <c r="AD14" s="563"/>
      <c r="AE14" s="563"/>
      <c r="AF14" s="563"/>
      <c r="AG14" s="563"/>
      <c r="AH14" s="563"/>
      <c r="AI14" s="564"/>
    </row>
    <row r="15" spans="1:35" ht="15" customHeight="1" x14ac:dyDescent="0.15">
      <c r="A15" s="662"/>
      <c r="B15" s="182" t="s">
        <v>1370</v>
      </c>
      <c r="C15" s="54" t="s">
        <v>1410</v>
      </c>
      <c r="D15" s="182"/>
      <c r="E15" s="126"/>
      <c r="F15" s="126"/>
      <c r="G15" s="126"/>
      <c r="H15" s="126"/>
      <c r="I15" s="126"/>
      <c r="J15" s="126"/>
      <c r="K15" s="126"/>
      <c r="L15" s="126"/>
      <c r="M15" s="126"/>
      <c r="N15" s="126"/>
      <c r="O15" s="126"/>
      <c r="P15" s="126"/>
      <c r="Q15" s="126"/>
      <c r="R15" s="126"/>
      <c r="S15" s="126"/>
      <c r="T15" s="126"/>
      <c r="U15" s="126"/>
      <c r="V15" s="126"/>
      <c r="W15" s="126"/>
      <c r="X15" s="206"/>
      <c r="Y15" s="206"/>
      <c r="Z15" s="136" t="s">
        <v>1381</v>
      </c>
      <c r="AA15" s="130"/>
      <c r="AB15" s="130"/>
      <c r="AC15" s="130"/>
      <c r="AD15" s="130"/>
      <c r="AE15" s="130"/>
      <c r="AF15" s="130"/>
      <c r="AG15" s="130"/>
      <c r="AH15" s="130"/>
      <c r="AI15" s="131"/>
    </row>
    <row r="16" spans="1:35" ht="15" customHeight="1" x14ac:dyDescent="0.15">
      <c r="A16" s="662"/>
      <c r="B16" s="182"/>
      <c r="C16" s="54" t="s">
        <v>1411</v>
      </c>
      <c r="D16" s="182"/>
      <c r="E16" s="126"/>
      <c r="F16" s="126"/>
      <c r="G16" s="126"/>
      <c r="H16" s="126"/>
      <c r="I16" s="126"/>
      <c r="J16" s="126"/>
      <c r="K16" s="126"/>
      <c r="L16" s="126"/>
      <c r="M16" s="126"/>
      <c r="N16" s="126"/>
      <c r="O16" s="126"/>
      <c r="P16" s="126"/>
      <c r="Q16" s="126"/>
      <c r="R16" s="126"/>
      <c r="S16" s="126"/>
      <c r="T16" s="126"/>
      <c r="U16" s="126"/>
      <c r="V16" s="126"/>
      <c r="W16" s="126"/>
      <c r="X16" s="206"/>
      <c r="Y16" s="206"/>
      <c r="Z16" s="553"/>
      <c r="AA16" s="130"/>
      <c r="AB16" s="130"/>
      <c r="AC16" s="130"/>
      <c r="AD16" s="130"/>
      <c r="AE16" s="130"/>
      <c r="AF16" s="130"/>
      <c r="AG16" s="130"/>
      <c r="AH16" s="130"/>
      <c r="AI16" s="131"/>
    </row>
    <row r="17" spans="1:35" ht="15" customHeight="1" x14ac:dyDescent="0.15">
      <c r="A17" s="662"/>
      <c r="B17" s="126"/>
      <c r="C17" s="126"/>
      <c r="D17" s="126"/>
      <c r="E17" s="126"/>
      <c r="F17" s="126"/>
      <c r="G17" s="126"/>
      <c r="H17" s="126"/>
      <c r="I17" s="596" t="s">
        <v>1363</v>
      </c>
      <c r="J17" s="578" t="s">
        <v>254</v>
      </c>
      <c r="K17" s="126"/>
      <c r="L17" s="126"/>
      <c r="M17" s="126"/>
      <c r="N17" s="596" t="s">
        <v>1363</v>
      </c>
      <c r="O17" s="578" t="s">
        <v>1364</v>
      </c>
      <c r="P17" s="126"/>
      <c r="Q17" s="126"/>
      <c r="R17" s="5"/>
      <c r="S17" s="596" t="s">
        <v>306</v>
      </c>
      <c r="T17" s="578" t="s">
        <v>315</v>
      </c>
      <c r="U17" s="126"/>
      <c r="W17" s="126"/>
      <c r="X17" s="206"/>
      <c r="Y17" s="206"/>
      <c r="Z17" s="553"/>
      <c r="AA17" s="130"/>
      <c r="AB17" s="130"/>
      <c r="AC17" s="130"/>
      <c r="AD17" s="130"/>
      <c r="AE17" s="130"/>
      <c r="AF17" s="130"/>
      <c r="AG17" s="130"/>
      <c r="AH17" s="130"/>
      <c r="AI17" s="131"/>
    </row>
    <row r="18" spans="1:35" ht="12.75" customHeight="1" x14ac:dyDescent="0.15">
      <c r="A18" s="662"/>
      <c r="B18" s="578"/>
      <c r="C18" s="578"/>
      <c r="D18" s="578"/>
      <c r="E18" s="578"/>
      <c r="F18" s="578"/>
      <c r="G18" s="578"/>
      <c r="H18" s="578"/>
      <c r="I18" s="578"/>
      <c r="J18" s="578"/>
      <c r="K18" s="578"/>
      <c r="L18" s="578"/>
      <c r="M18" s="578"/>
      <c r="N18" s="578"/>
      <c r="O18" s="578"/>
      <c r="P18" s="578"/>
      <c r="Q18" s="578"/>
      <c r="R18" s="578"/>
      <c r="S18" s="578"/>
      <c r="T18" s="578"/>
      <c r="U18" s="573"/>
      <c r="V18" s="573"/>
      <c r="W18" s="573"/>
      <c r="X18" s="206"/>
      <c r="Y18" s="206"/>
      <c r="Z18" s="553"/>
      <c r="AA18" s="130"/>
      <c r="AB18" s="130"/>
      <c r="AC18" s="130"/>
      <c r="AD18" s="130"/>
      <c r="AE18" s="130"/>
      <c r="AF18" s="130"/>
      <c r="AG18" s="130"/>
      <c r="AH18" s="130"/>
      <c r="AI18" s="131"/>
    </row>
    <row r="19" spans="1:35" ht="15" customHeight="1" x14ac:dyDescent="0.15">
      <c r="A19" s="662"/>
      <c r="B19" s="61" t="s">
        <v>1371</v>
      </c>
      <c r="C19" s="54" t="s">
        <v>1372</v>
      </c>
      <c r="D19" s="578"/>
      <c r="E19" s="578"/>
      <c r="F19" s="578"/>
      <c r="G19" s="578"/>
      <c r="H19" s="578"/>
      <c r="I19" s="578"/>
      <c r="J19" s="578"/>
      <c r="K19" s="578"/>
      <c r="L19" s="578"/>
      <c r="M19" s="578"/>
      <c r="N19" s="578"/>
      <c r="O19" s="578"/>
      <c r="P19" s="578"/>
      <c r="Q19" s="578"/>
      <c r="R19" s="578"/>
      <c r="S19" s="578"/>
      <c r="T19" s="578"/>
      <c r="U19" s="573"/>
      <c r="V19" s="573"/>
      <c r="W19" s="573"/>
      <c r="X19" s="206"/>
      <c r="Y19" s="206"/>
      <c r="Z19" s="1484" t="s">
        <v>1382</v>
      </c>
      <c r="AA19" s="1485"/>
      <c r="AB19" s="1485"/>
      <c r="AC19" s="1485"/>
      <c r="AD19" s="1485"/>
      <c r="AE19" s="1485"/>
      <c r="AF19" s="1485"/>
      <c r="AG19" s="1485"/>
      <c r="AH19" s="1485"/>
      <c r="AI19" s="1486"/>
    </row>
    <row r="20" spans="1:35" ht="15" customHeight="1" x14ac:dyDescent="0.15">
      <c r="A20" s="662"/>
      <c r="B20" s="578"/>
      <c r="C20" s="578"/>
      <c r="D20" s="578"/>
      <c r="E20" s="578"/>
      <c r="F20" s="578"/>
      <c r="G20" s="578"/>
      <c r="H20" s="578"/>
      <c r="I20" s="590" t="s">
        <v>253</v>
      </c>
      <c r="J20" s="578" t="s">
        <v>254</v>
      </c>
      <c r="K20" s="578"/>
      <c r="L20" s="578"/>
      <c r="M20" s="578"/>
      <c r="N20" s="590" t="s">
        <v>253</v>
      </c>
      <c r="O20" s="578" t="s">
        <v>255</v>
      </c>
      <c r="P20" s="578"/>
      <c r="Q20" s="578"/>
      <c r="R20" s="578"/>
      <c r="S20" s="590" t="s">
        <v>253</v>
      </c>
      <c r="T20" s="578" t="s">
        <v>315</v>
      </c>
      <c r="U20" s="573"/>
      <c r="V20" s="573"/>
      <c r="W20" s="573"/>
      <c r="X20" s="206"/>
      <c r="Y20" s="206"/>
      <c r="Z20" s="1484"/>
      <c r="AA20" s="1485"/>
      <c r="AB20" s="1485"/>
      <c r="AC20" s="1485"/>
      <c r="AD20" s="1485"/>
      <c r="AE20" s="1485"/>
      <c r="AF20" s="1485"/>
      <c r="AG20" s="1485"/>
      <c r="AH20" s="1485"/>
      <c r="AI20" s="1486"/>
    </row>
    <row r="21" spans="1:35" ht="9" customHeight="1" x14ac:dyDescent="0.15">
      <c r="A21" s="662"/>
      <c r="B21" s="578"/>
      <c r="C21" s="578"/>
      <c r="D21" s="578"/>
      <c r="E21" s="578"/>
      <c r="F21" s="578"/>
      <c r="G21" s="578"/>
      <c r="H21" s="578"/>
      <c r="I21" s="578"/>
      <c r="J21" s="578"/>
      <c r="K21" s="578"/>
      <c r="L21" s="578"/>
      <c r="M21" s="578"/>
      <c r="N21" s="578"/>
      <c r="O21" s="578"/>
      <c r="P21" s="578"/>
      <c r="Q21" s="578"/>
      <c r="R21" s="578"/>
      <c r="S21" s="578"/>
      <c r="T21" s="578"/>
      <c r="U21" s="573"/>
      <c r="V21" s="573"/>
      <c r="W21" s="573"/>
      <c r="X21" s="206"/>
      <c r="Y21" s="206"/>
      <c r="Z21" s="129"/>
      <c r="AA21" s="130"/>
      <c r="AB21" s="130"/>
      <c r="AC21" s="130"/>
      <c r="AD21" s="130"/>
      <c r="AE21" s="130"/>
      <c r="AF21" s="130"/>
      <c r="AG21" s="130"/>
      <c r="AH21" s="130"/>
      <c r="AI21" s="131"/>
    </row>
    <row r="22" spans="1:35" ht="15" customHeight="1" x14ac:dyDescent="0.15">
      <c r="A22" s="662"/>
      <c r="B22" s="591"/>
      <c r="C22" s="61" t="s">
        <v>1370</v>
      </c>
      <c r="D22" s="54" t="s">
        <v>1373</v>
      </c>
      <c r="E22" s="578"/>
      <c r="F22" s="578"/>
      <c r="G22" s="578"/>
      <c r="H22" s="578"/>
      <c r="I22" s="578"/>
      <c r="J22" s="578"/>
      <c r="K22" s="578"/>
      <c r="L22" s="578"/>
      <c r="M22" s="578"/>
      <c r="N22" s="578"/>
      <c r="O22" s="578"/>
      <c r="P22" s="578"/>
      <c r="Q22" s="578"/>
      <c r="R22" s="578"/>
      <c r="S22" s="578"/>
      <c r="T22" s="578"/>
      <c r="U22" s="573"/>
      <c r="V22" s="573"/>
      <c r="W22" s="573"/>
      <c r="X22" s="206"/>
      <c r="Y22" s="206"/>
      <c r="Z22" s="1484" t="s">
        <v>1383</v>
      </c>
      <c r="AA22" s="1485"/>
      <c r="AB22" s="1485"/>
      <c r="AC22" s="1485"/>
      <c r="AD22" s="1485"/>
      <c r="AE22" s="1485"/>
      <c r="AF22" s="1485"/>
      <c r="AG22" s="1485"/>
      <c r="AH22" s="1485"/>
      <c r="AI22" s="1486"/>
    </row>
    <row r="23" spans="1:35" ht="15" customHeight="1" x14ac:dyDescent="0.15">
      <c r="A23" s="662"/>
      <c r="B23" s="591"/>
      <c r="C23" s="542"/>
      <c r="D23" s="578"/>
      <c r="E23" s="578"/>
      <c r="F23" s="578"/>
      <c r="G23" s="578"/>
      <c r="H23" s="578"/>
      <c r="I23" s="590" t="s">
        <v>253</v>
      </c>
      <c r="J23" s="578" t="s">
        <v>254</v>
      </c>
      <c r="K23" s="578"/>
      <c r="L23" s="578"/>
      <c r="M23" s="578"/>
      <c r="N23" s="590" t="s">
        <v>253</v>
      </c>
      <c r="O23" s="578" t="s">
        <v>255</v>
      </c>
      <c r="P23" s="578"/>
      <c r="Q23" s="578"/>
      <c r="R23" s="578"/>
      <c r="S23" s="578"/>
      <c r="T23" s="578"/>
      <c r="U23" s="573"/>
      <c r="V23" s="573"/>
      <c r="W23" s="573"/>
      <c r="X23" s="206"/>
      <c r="Y23" s="206"/>
      <c r="Z23" s="1484"/>
      <c r="AA23" s="1485"/>
      <c r="AB23" s="1485"/>
      <c r="AC23" s="1485"/>
      <c r="AD23" s="1485"/>
      <c r="AE23" s="1485"/>
      <c r="AF23" s="1485"/>
      <c r="AG23" s="1485"/>
      <c r="AH23" s="1485"/>
      <c r="AI23" s="1486"/>
    </row>
    <row r="24" spans="1:35" ht="9" customHeight="1" x14ac:dyDescent="0.15">
      <c r="A24" s="662"/>
      <c r="B24" s="591"/>
      <c r="C24" s="578"/>
      <c r="D24" s="578"/>
      <c r="E24" s="578"/>
      <c r="F24" s="578"/>
      <c r="G24" s="578"/>
      <c r="H24" s="578"/>
      <c r="I24" s="578"/>
      <c r="J24" s="578"/>
      <c r="K24" s="578"/>
      <c r="L24" s="578"/>
      <c r="M24" s="578"/>
      <c r="N24" s="578"/>
      <c r="O24" s="578"/>
      <c r="P24" s="578"/>
      <c r="Q24" s="578"/>
      <c r="R24" s="578"/>
      <c r="S24" s="578"/>
      <c r="T24" s="578"/>
      <c r="U24" s="573"/>
      <c r="V24" s="573"/>
      <c r="W24" s="573"/>
      <c r="X24" s="206"/>
      <c r="Y24" s="206"/>
      <c r="Z24" s="129"/>
      <c r="AA24" s="130"/>
      <c r="AB24" s="130"/>
      <c r="AC24" s="130"/>
      <c r="AD24" s="130"/>
      <c r="AE24" s="130"/>
      <c r="AF24" s="130"/>
      <c r="AG24" s="130"/>
      <c r="AH24" s="130"/>
      <c r="AI24" s="131"/>
    </row>
    <row r="25" spans="1:35" ht="15" customHeight="1" x14ac:dyDescent="0.15">
      <c r="A25" s="662"/>
      <c r="B25" s="591"/>
      <c r="C25" s="61" t="s">
        <v>1370</v>
      </c>
      <c r="D25" s="54" t="s">
        <v>1374</v>
      </c>
      <c r="E25" s="54"/>
      <c r="F25" s="578"/>
      <c r="G25" s="578"/>
      <c r="H25" s="578"/>
      <c r="I25" s="578"/>
      <c r="J25" s="578"/>
      <c r="K25" s="578"/>
      <c r="L25" s="578"/>
      <c r="M25" s="578"/>
      <c r="N25" s="578"/>
      <c r="O25" s="578"/>
      <c r="P25" s="578"/>
      <c r="Q25" s="578"/>
      <c r="R25" s="578"/>
      <c r="S25" s="578"/>
      <c r="T25" s="578"/>
      <c r="U25" s="573"/>
      <c r="V25" s="573"/>
      <c r="W25" s="573"/>
      <c r="X25" s="206"/>
      <c r="Y25" s="206"/>
      <c r="Z25" s="662"/>
      <c r="AA25" s="206"/>
      <c r="AB25" s="206"/>
      <c r="AC25" s="206"/>
      <c r="AD25" s="206"/>
      <c r="AE25" s="206"/>
      <c r="AF25" s="206"/>
      <c r="AG25" s="206"/>
      <c r="AH25" s="206"/>
      <c r="AI25" s="644"/>
    </row>
    <row r="26" spans="1:35" ht="15" customHeight="1" x14ac:dyDescent="0.15">
      <c r="A26" s="662"/>
      <c r="B26" s="591"/>
      <c r="C26" s="54"/>
      <c r="D26" s="54" t="s">
        <v>1375</v>
      </c>
      <c r="E26" s="54"/>
      <c r="F26" s="578"/>
      <c r="G26" s="578"/>
      <c r="H26" s="578"/>
      <c r="I26" s="578"/>
      <c r="J26" s="578"/>
      <c r="K26" s="578"/>
      <c r="L26" s="578"/>
      <c r="M26" s="578"/>
      <c r="N26" s="578"/>
      <c r="O26" s="578"/>
      <c r="P26" s="578"/>
      <c r="Q26" s="578"/>
      <c r="R26" s="578"/>
      <c r="S26" s="578"/>
      <c r="T26" s="578"/>
      <c r="U26" s="578"/>
      <c r="V26" s="578"/>
      <c r="W26" s="578"/>
      <c r="X26" s="206"/>
      <c r="Y26" s="206"/>
      <c r="Z26" s="662"/>
      <c r="AA26" s="206"/>
      <c r="AB26" s="206"/>
      <c r="AC26" s="206"/>
      <c r="AD26" s="206"/>
      <c r="AE26" s="206"/>
      <c r="AF26" s="206"/>
      <c r="AG26" s="206"/>
      <c r="AH26" s="206"/>
      <c r="AI26" s="644"/>
    </row>
    <row r="27" spans="1:35" ht="15" customHeight="1" x14ac:dyDescent="0.15">
      <c r="A27" s="662"/>
      <c r="B27" s="542"/>
      <c r="C27" s="578"/>
      <c r="D27" s="578"/>
      <c r="E27" s="578"/>
      <c r="F27" s="578"/>
      <c r="G27" s="578"/>
      <c r="H27" s="578"/>
      <c r="I27" s="590" t="s">
        <v>253</v>
      </c>
      <c r="J27" s="578" t="s">
        <v>1376</v>
      </c>
      <c r="K27" s="578"/>
      <c r="L27" s="578"/>
      <c r="M27" s="578"/>
      <c r="N27" s="590" t="s">
        <v>253</v>
      </c>
      <c r="O27" s="578" t="s">
        <v>255</v>
      </c>
      <c r="P27" s="578"/>
      <c r="Q27" s="578"/>
      <c r="R27" s="578"/>
      <c r="S27" s="578"/>
      <c r="T27" s="578"/>
      <c r="U27" s="578"/>
      <c r="V27" s="578"/>
      <c r="W27" s="578"/>
      <c r="X27" s="206"/>
      <c r="Y27" s="206"/>
      <c r="Z27" s="662"/>
      <c r="AA27" s="206"/>
      <c r="AB27" s="206"/>
      <c r="AC27" s="206"/>
      <c r="AD27" s="206"/>
      <c r="AE27" s="206"/>
      <c r="AF27" s="206"/>
      <c r="AG27" s="206"/>
      <c r="AH27" s="206"/>
      <c r="AI27" s="644"/>
    </row>
    <row r="28" spans="1:35" ht="12.75" customHeight="1" x14ac:dyDescent="0.15">
      <c r="A28" s="662"/>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662"/>
      <c r="AA28" s="206"/>
      <c r="AB28" s="206"/>
      <c r="AC28" s="206"/>
      <c r="AD28" s="206"/>
      <c r="AE28" s="206"/>
      <c r="AF28" s="206"/>
      <c r="AG28" s="206"/>
      <c r="AH28" s="206"/>
      <c r="AI28" s="644"/>
    </row>
    <row r="29" spans="1:35" ht="15" customHeight="1" x14ac:dyDescent="0.15">
      <c r="A29" s="350">
        <v>5</v>
      </c>
      <c r="B29" s="826" t="s">
        <v>1386</v>
      </c>
      <c r="C29" s="349"/>
      <c r="D29" s="349"/>
      <c r="E29" s="349"/>
      <c r="F29" s="827"/>
      <c r="G29" s="827"/>
      <c r="H29" s="168"/>
      <c r="I29" s="168"/>
      <c r="J29" s="168"/>
      <c r="K29" s="168"/>
      <c r="L29" s="168"/>
      <c r="M29" s="168"/>
      <c r="N29" s="168"/>
      <c r="O29" s="168"/>
      <c r="P29" s="168"/>
      <c r="Q29" s="168"/>
      <c r="R29" s="168"/>
      <c r="S29" s="168"/>
      <c r="T29" s="168"/>
      <c r="U29" s="168"/>
      <c r="V29" s="168"/>
      <c r="W29" s="168"/>
      <c r="X29" s="206"/>
      <c r="Y29" s="206"/>
      <c r="Z29" s="662"/>
      <c r="AA29" s="206"/>
      <c r="AB29" s="206"/>
      <c r="AC29" s="206"/>
      <c r="AD29" s="206"/>
      <c r="AE29" s="206"/>
      <c r="AF29" s="206"/>
      <c r="AG29" s="206"/>
      <c r="AH29" s="206"/>
      <c r="AI29" s="644"/>
    </row>
    <row r="30" spans="1:35" ht="9" customHeight="1" x14ac:dyDescent="0.15">
      <c r="A30" s="828"/>
      <c r="B30" s="349"/>
      <c r="C30" s="349"/>
      <c r="D30" s="349"/>
      <c r="E30" s="349"/>
      <c r="F30" s="827"/>
      <c r="G30" s="827"/>
      <c r="H30" s="168"/>
      <c r="I30" s="168"/>
      <c r="J30" s="168"/>
      <c r="K30" s="168"/>
      <c r="L30" s="168"/>
      <c r="M30" s="168"/>
      <c r="N30" s="168"/>
      <c r="O30" s="168"/>
      <c r="P30" s="168"/>
      <c r="Q30" s="168"/>
      <c r="R30" s="168"/>
      <c r="S30" s="168"/>
      <c r="T30" s="168"/>
      <c r="U30" s="168"/>
      <c r="V30" s="168"/>
      <c r="W30" s="168"/>
      <c r="X30" s="206"/>
      <c r="Y30" s="206"/>
      <c r="Z30" s="662"/>
      <c r="AA30" s="206"/>
      <c r="AB30" s="206"/>
      <c r="AC30" s="206"/>
      <c r="AD30" s="206"/>
      <c r="AE30" s="206"/>
      <c r="AF30" s="206"/>
      <c r="AG30" s="206"/>
      <c r="AH30" s="206"/>
      <c r="AI30" s="644"/>
    </row>
    <row r="31" spans="1:35" ht="15" customHeight="1" x14ac:dyDescent="0.15">
      <c r="A31" s="172"/>
      <c r="B31" s="2061" t="s">
        <v>1384</v>
      </c>
      <c r="C31" s="2024"/>
      <c r="D31" s="2024"/>
      <c r="E31" s="2024"/>
      <c r="F31" s="2025"/>
      <c r="G31" s="168"/>
      <c r="H31" s="168"/>
      <c r="I31" s="168"/>
      <c r="J31" s="168"/>
      <c r="K31" s="168"/>
      <c r="L31" s="168"/>
      <c r="M31" s="168"/>
      <c r="N31" s="168"/>
      <c r="O31" s="168"/>
      <c r="P31" s="168"/>
      <c r="Q31" s="168"/>
      <c r="R31" s="168"/>
      <c r="S31" s="168"/>
      <c r="T31" s="168"/>
      <c r="U31" s="168"/>
      <c r="V31" s="168"/>
      <c r="W31" s="168"/>
      <c r="X31" s="206"/>
      <c r="Y31" s="206"/>
      <c r="Z31" s="662"/>
      <c r="AA31" s="206"/>
      <c r="AB31" s="206"/>
      <c r="AC31" s="206"/>
      <c r="AD31" s="206"/>
      <c r="AE31" s="206"/>
      <c r="AF31" s="206"/>
      <c r="AG31" s="206"/>
      <c r="AH31" s="206"/>
      <c r="AI31" s="644"/>
    </row>
    <row r="32" spans="1:35" ht="9" customHeight="1" x14ac:dyDescent="0.15">
      <c r="A32" s="172"/>
      <c r="B32" s="168"/>
      <c r="C32" s="168"/>
      <c r="D32" s="168"/>
      <c r="E32" s="168"/>
      <c r="F32" s="168"/>
      <c r="G32" s="168"/>
      <c r="H32" s="168"/>
      <c r="I32" s="168"/>
      <c r="J32" s="540"/>
      <c r="K32" s="168"/>
      <c r="L32" s="168"/>
      <c r="M32" s="168"/>
      <c r="N32" s="168"/>
      <c r="O32" s="540"/>
      <c r="P32" s="168"/>
      <c r="Q32" s="168"/>
      <c r="R32" s="168"/>
      <c r="S32" s="168"/>
      <c r="T32" s="168"/>
      <c r="U32" s="168"/>
      <c r="V32" s="168"/>
      <c r="W32" s="168"/>
      <c r="X32" s="206"/>
      <c r="Y32" s="206"/>
      <c r="Z32" s="662"/>
      <c r="AA32" s="206"/>
      <c r="AB32" s="206"/>
      <c r="AC32" s="206"/>
      <c r="AD32" s="206"/>
      <c r="AE32" s="206"/>
      <c r="AF32" s="206"/>
      <c r="AG32" s="206"/>
      <c r="AH32" s="206"/>
      <c r="AI32" s="644"/>
    </row>
    <row r="33" spans="1:35" ht="15" customHeight="1" x14ac:dyDescent="0.15">
      <c r="A33" s="172"/>
      <c r="B33" s="28"/>
      <c r="C33" s="61" t="s">
        <v>251</v>
      </c>
      <c r="D33" s="54" t="s">
        <v>1387</v>
      </c>
      <c r="E33" s="28"/>
      <c r="F33" s="28"/>
      <c r="G33" s="28"/>
      <c r="H33" s="28"/>
      <c r="I33" s="28"/>
      <c r="J33" s="28"/>
      <c r="K33" s="28"/>
      <c r="L33" s="28"/>
      <c r="M33" s="28"/>
      <c r="N33" s="28"/>
      <c r="O33" s="28"/>
      <c r="P33" s="28"/>
      <c r="Q33" s="28"/>
      <c r="R33" s="28"/>
      <c r="S33" s="28"/>
      <c r="T33" s="28"/>
      <c r="U33" s="28"/>
      <c r="V33" s="28"/>
      <c r="W33" s="168"/>
      <c r="X33" s="206"/>
      <c r="Y33" s="206"/>
      <c r="Z33" s="662"/>
      <c r="AA33" s="206"/>
      <c r="AB33" s="206"/>
      <c r="AC33" s="206"/>
      <c r="AD33" s="206"/>
      <c r="AE33" s="206"/>
      <c r="AF33" s="206"/>
      <c r="AG33" s="206"/>
      <c r="AH33" s="206"/>
      <c r="AI33" s="644"/>
    </row>
    <row r="34" spans="1:35" ht="15" customHeight="1" x14ac:dyDescent="0.15">
      <c r="A34" s="172"/>
      <c r="B34" s="168"/>
      <c r="C34" s="168"/>
      <c r="D34" s="168"/>
      <c r="E34" s="168"/>
      <c r="F34" s="168"/>
      <c r="G34" s="168"/>
      <c r="H34" s="28"/>
      <c r="I34" s="168"/>
      <c r="J34" s="168"/>
      <c r="N34" s="590" t="s">
        <v>253</v>
      </c>
      <c r="O34" s="578" t="s">
        <v>254</v>
      </c>
      <c r="P34" s="578"/>
      <c r="Q34" s="578"/>
      <c r="R34" s="578"/>
      <c r="S34" s="590" t="s">
        <v>253</v>
      </c>
      <c r="T34" s="578" t="s">
        <v>255</v>
      </c>
      <c r="U34" s="556"/>
      <c r="V34" s="28"/>
      <c r="W34" s="28"/>
      <c r="X34" s="206"/>
      <c r="Y34" s="206"/>
      <c r="Z34" s="662"/>
      <c r="AA34" s="206"/>
      <c r="AB34" s="206"/>
      <c r="AC34" s="206"/>
      <c r="AD34" s="206"/>
      <c r="AE34" s="206"/>
      <c r="AF34" s="206"/>
      <c r="AG34" s="206"/>
      <c r="AH34" s="206"/>
      <c r="AI34" s="644"/>
    </row>
    <row r="35" spans="1:35" ht="12.75" customHeight="1" x14ac:dyDescent="0.15">
      <c r="A35" s="172"/>
      <c r="B35" s="168"/>
      <c r="C35" s="168"/>
      <c r="D35" s="168"/>
      <c r="E35" s="168"/>
      <c r="F35" s="168"/>
      <c r="G35" s="168"/>
      <c r="H35" s="168"/>
      <c r="I35" s="168"/>
      <c r="J35" s="540"/>
      <c r="K35" s="168"/>
      <c r="L35" s="168"/>
      <c r="M35" s="168"/>
      <c r="N35" s="168"/>
      <c r="O35" s="540"/>
      <c r="P35" s="168"/>
      <c r="Q35" s="168"/>
      <c r="R35" s="168"/>
      <c r="S35" s="168"/>
      <c r="T35" s="168"/>
      <c r="U35" s="168"/>
      <c r="V35" s="168"/>
      <c r="W35" s="168"/>
      <c r="X35" s="206"/>
      <c r="Y35" s="206"/>
      <c r="Z35" s="662"/>
      <c r="AA35" s="206"/>
      <c r="AB35" s="206"/>
      <c r="AC35" s="206"/>
      <c r="AD35" s="206"/>
      <c r="AE35" s="206"/>
      <c r="AF35" s="206"/>
      <c r="AG35" s="206"/>
      <c r="AH35" s="206"/>
      <c r="AI35" s="644"/>
    </row>
    <row r="36" spans="1:35" ht="15" customHeight="1" x14ac:dyDescent="0.15">
      <c r="A36" s="172"/>
      <c r="B36" s="28"/>
      <c r="C36" s="648" t="s">
        <v>251</v>
      </c>
      <c r="D36" s="466" t="s">
        <v>1388</v>
      </c>
      <c r="E36" s="28"/>
      <c r="F36" s="28"/>
      <c r="G36" s="28"/>
      <c r="H36" s="28"/>
      <c r="I36" s="28"/>
      <c r="J36" s="28"/>
      <c r="K36" s="28"/>
      <c r="L36" s="28"/>
      <c r="M36" s="28"/>
      <c r="N36" s="28"/>
      <c r="O36" s="28"/>
      <c r="P36" s="168"/>
      <c r="Q36" s="168"/>
      <c r="R36" s="168"/>
      <c r="S36" s="168"/>
      <c r="T36" s="168"/>
      <c r="U36" s="168"/>
      <c r="V36" s="168"/>
      <c r="W36" s="168"/>
      <c r="X36" s="206"/>
      <c r="Y36" s="206"/>
      <c r="Z36" s="662"/>
      <c r="AA36" s="206"/>
      <c r="AB36" s="206"/>
      <c r="AC36" s="206"/>
      <c r="AD36" s="206"/>
      <c r="AE36" s="206"/>
      <c r="AF36" s="206"/>
      <c r="AG36" s="206"/>
      <c r="AH36" s="206"/>
      <c r="AI36" s="644"/>
    </row>
    <row r="37" spans="1:35" ht="15" customHeight="1" x14ac:dyDescent="0.15">
      <c r="A37" s="172"/>
      <c r="B37" s="168"/>
      <c r="C37" s="540"/>
      <c r="D37" s="540"/>
      <c r="E37" s="540"/>
      <c r="F37" s="540"/>
      <c r="G37" s="540"/>
      <c r="H37" s="648"/>
      <c r="I37" s="168"/>
      <c r="J37" s="168"/>
      <c r="K37" s="168"/>
      <c r="L37" s="28"/>
      <c r="M37" s="28"/>
      <c r="N37" s="590" t="s">
        <v>253</v>
      </c>
      <c r="O37" s="578" t="s">
        <v>254</v>
      </c>
      <c r="P37" s="578"/>
      <c r="Q37" s="578"/>
      <c r="R37" s="578"/>
      <c r="S37" s="590" t="s">
        <v>253</v>
      </c>
      <c r="T37" s="578" t="s">
        <v>255</v>
      </c>
      <c r="U37" s="556"/>
      <c r="V37" s="28"/>
      <c r="W37" s="28"/>
      <c r="X37" s="206"/>
      <c r="Y37" s="206"/>
      <c r="Z37" s="662"/>
      <c r="AA37" s="206"/>
      <c r="AB37" s="206"/>
      <c r="AC37" s="206"/>
      <c r="AD37" s="206"/>
      <c r="AE37" s="206"/>
      <c r="AF37" s="206"/>
      <c r="AG37" s="206"/>
      <c r="AH37" s="206"/>
      <c r="AI37" s="644"/>
    </row>
    <row r="38" spans="1:35" ht="12.75" customHeight="1" x14ac:dyDescent="0.15">
      <c r="A38" s="172"/>
      <c r="B38" s="168"/>
      <c r="C38" s="168"/>
      <c r="D38" s="168"/>
      <c r="E38" s="168"/>
      <c r="F38" s="168"/>
      <c r="G38" s="168"/>
      <c r="H38" s="168"/>
      <c r="I38" s="168"/>
      <c r="J38" s="168"/>
      <c r="K38" s="168"/>
      <c r="L38" s="168"/>
      <c r="M38" s="168"/>
      <c r="N38" s="168"/>
      <c r="O38" s="168"/>
      <c r="P38" s="168"/>
      <c r="Q38" s="168"/>
      <c r="R38" s="168"/>
      <c r="S38" s="168"/>
      <c r="T38" s="168"/>
      <c r="U38" s="168"/>
      <c r="V38" s="168"/>
      <c r="W38" s="168"/>
      <c r="X38" s="206"/>
      <c r="Y38" s="206"/>
      <c r="Z38" s="662"/>
      <c r="AA38" s="206"/>
      <c r="AB38" s="206"/>
      <c r="AC38" s="206"/>
      <c r="AD38" s="206"/>
      <c r="AE38" s="206"/>
      <c r="AF38" s="206"/>
      <c r="AG38" s="206"/>
      <c r="AH38" s="206"/>
      <c r="AI38" s="644"/>
    </row>
    <row r="39" spans="1:35" ht="15" customHeight="1" x14ac:dyDescent="0.15">
      <c r="A39" s="172"/>
      <c r="B39" s="2061" t="s">
        <v>1385</v>
      </c>
      <c r="C39" s="2024"/>
      <c r="D39" s="2024"/>
      <c r="E39" s="2024"/>
      <c r="F39" s="2024"/>
      <c r="G39" s="2062"/>
      <c r="H39" s="2062"/>
      <c r="I39" s="2063"/>
      <c r="J39" s="168"/>
      <c r="K39" s="168"/>
      <c r="L39" s="168"/>
      <c r="M39" s="168"/>
      <c r="N39" s="168"/>
      <c r="O39" s="168"/>
      <c r="P39" s="168"/>
      <c r="Q39" s="168"/>
      <c r="R39" s="168"/>
      <c r="S39" s="168"/>
      <c r="T39" s="168"/>
      <c r="U39" s="168"/>
      <c r="V39" s="168"/>
      <c r="W39" s="168"/>
      <c r="X39" s="206"/>
      <c r="Y39" s="206"/>
      <c r="Z39" s="662"/>
      <c r="AA39" s="206"/>
      <c r="AB39" s="206"/>
      <c r="AC39" s="206"/>
      <c r="AD39" s="206"/>
      <c r="AE39" s="206"/>
      <c r="AF39" s="206"/>
      <c r="AG39" s="206"/>
      <c r="AH39" s="206"/>
      <c r="AI39" s="644"/>
    </row>
    <row r="40" spans="1:35" ht="9" customHeight="1" x14ac:dyDescent="0.15">
      <c r="A40" s="172"/>
      <c r="B40" s="168"/>
      <c r="C40" s="168"/>
      <c r="D40" s="168"/>
      <c r="E40" s="168"/>
      <c r="F40" s="168"/>
      <c r="G40" s="168"/>
      <c r="H40" s="168"/>
      <c r="I40" s="168"/>
      <c r="J40" s="540"/>
      <c r="K40" s="168"/>
      <c r="L40" s="168"/>
      <c r="M40" s="168"/>
      <c r="N40" s="168"/>
      <c r="O40" s="540"/>
      <c r="P40" s="168"/>
      <c r="Q40" s="168"/>
      <c r="R40" s="168"/>
      <c r="S40" s="540"/>
      <c r="T40" s="168"/>
      <c r="U40" s="168"/>
      <c r="V40" s="168"/>
      <c r="W40" s="168"/>
      <c r="X40" s="206"/>
      <c r="Y40" s="206"/>
      <c r="Z40" s="662"/>
      <c r="AA40" s="206"/>
      <c r="AB40" s="206"/>
      <c r="AC40" s="206"/>
      <c r="AD40" s="206"/>
      <c r="AE40" s="206"/>
      <c r="AF40" s="206"/>
      <c r="AG40" s="206"/>
      <c r="AH40" s="206"/>
      <c r="AI40" s="644"/>
    </row>
    <row r="41" spans="1:35" ht="15" customHeight="1" x14ac:dyDescent="0.15">
      <c r="A41" s="172"/>
      <c r="B41" s="28"/>
      <c r="C41" s="648" t="s">
        <v>1389</v>
      </c>
      <c r="D41" s="466" t="s">
        <v>1390</v>
      </c>
      <c r="E41" s="28"/>
      <c r="F41" s="28"/>
      <c r="G41" s="28"/>
      <c r="H41" s="28"/>
      <c r="I41" s="28"/>
      <c r="J41" s="648"/>
      <c r="K41" s="28"/>
      <c r="L41" s="28"/>
      <c r="M41" s="28"/>
      <c r="N41" s="28"/>
      <c r="O41" s="648"/>
      <c r="P41" s="28"/>
      <c r="Q41" s="28"/>
      <c r="R41" s="168"/>
      <c r="S41" s="168"/>
      <c r="T41" s="168"/>
      <c r="U41" s="168"/>
      <c r="V41" s="168"/>
      <c r="W41" s="168"/>
      <c r="X41" s="206"/>
      <c r="Y41" s="206"/>
      <c r="Z41" s="662"/>
      <c r="AA41" s="206"/>
      <c r="AB41" s="206"/>
      <c r="AC41" s="206"/>
      <c r="AD41" s="206"/>
      <c r="AE41" s="206"/>
      <c r="AF41" s="206"/>
      <c r="AG41" s="206"/>
      <c r="AH41" s="206"/>
      <c r="AI41" s="644"/>
    </row>
    <row r="42" spans="1:35" ht="15" customHeight="1" x14ac:dyDescent="0.15">
      <c r="A42" s="172"/>
      <c r="B42" s="168"/>
      <c r="C42" s="168"/>
      <c r="D42" s="168"/>
      <c r="E42" s="168"/>
      <c r="F42" s="168"/>
      <c r="G42" s="168"/>
      <c r="H42" s="648"/>
      <c r="I42" s="168"/>
      <c r="J42" s="168"/>
      <c r="K42" s="168"/>
      <c r="L42" s="168"/>
      <c r="M42" s="168"/>
      <c r="N42" s="542" t="s">
        <v>253</v>
      </c>
      <c r="O42" s="578" t="s">
        <v>254</v>
      </c>
      <c r="P42" s="578"/>
      <c r="Q42" s="578"/>
      <c r="R42" s="578"/>
      <c r="S42" s="542" t="s">
        <v>253</v>
      </c>
      <c r="T42" s="578" t="s">
        <v>255</v>
      </c>
      <c r="U42" s="556"/>
      <c r="V42" s="28"/>
      <c r="W42" s="28"/>
      <c r="X42" s="206"/>
      <c r="Y42" s="206"/>
      <c r="Z42" s="662"/>
      <c r="AA42" s="206"/>
      <c r="AB42" s="206"/>
      <c r="AC42" s="206"/>
      <c r="AD42" s="206"/>
      <c r="AE42" s="206"/>
      <c r="AF42" s="206"/>
      <c r="AG42" s="206"/>
      <c r="AH42" s="206"/>
      <c r="AI42" s="644"/>
    </row>
    <row r="43" spans="1:35" ht="9" customHeight="1" x14ac:dyDescent="0.15">
      <c r="A43" s="172"/>
      <c r="B43" s="168"/>
      <c r="C43" s="168"/>
      <c r="D43" s="168"/>
      <c r="E43" s="168"/>
      <c r="F43" s="168"/>
      <c r="G43" s="168"/>
      <c r="H43" s="168"/>
      <c r="I43" s="168"/>
      <c r="J43" s="168"/>
      <c r="K43" s="168"/>
      <c r="L43" s="168"/>
      <c r="M43" s="168"/>
      <c r="N43" s="168"/>
      <c r="O43" s="168"/>
      <c r="P43" s="168"/>
      <c r="Q43" s="168"/>
      <c r="R43" s="168"/>
      <c r="S43" s="168"/>
      <c r="T43" s="168"/>
      <c r="U43" s="168"/>
      <c r="V43" s="168"/>
      <c r="W43" s="168"/>
      <c r="X43" s="206"/>
      <c r="Y43" s="206"/>
      <c r="Z43" s="662"/>
      <c r="AA43" s="206"/>
      <c r="AB43" s="206"/>
      <c r="AC43" s="206"/>
      <c r="AD43" s="206"/>
      <c r="AE43" s="206"/>
      <c r="AF43" s="206"/>
      <c r="AG43" s="206"/>
      <c r="AH43" s="206"/>
      <c r="AI43" s="644"/>
    </row>
    <row r="44" spans="1:35" ht="15" customHeight="1" x14ac:dyDescent="0.15">
      <c r="A44" s="662"/>
      <c r="B44" s="206"/>
      <c r="C44" s="206"/>
      <c r="D44" s="28" t="s">
        <v>1391</v>
      </c>
      <c r="E44" s="28"/>
      <c r="F44" s="28"/>
      <c r="G44" s="28"/>
      <c r="H44" s="28"/>
      <c r="I44" s="28"/>
      <c r="J44" s="648"/>
      <c r="K44" s="28"/>
      <c r="L44" s="28"/>
      <c r="M44" s="28"/>
      <c r="N44" s="28"/>
      <c r="O44" s="648"/>
      <c r="P44" s="28"/>
      <c r="Q44" s="28"/>
      <c r="R44" s="28"/>
      <c r="S44" s="648"/>
      <c r="T44" s="28"/>
      <c r="U44" s="168"/>
      <c r="V44" s="168"/>
      <c r="W44" s="168"/>
      <c r="X44" s="211"/>
      <c r="Y44" s="592"/>
      <c r="Z44" s="592"/>
      <c r="AA44" s="592"/>
      <c r="AB44" s="592"/>
      <c r="AC44" s="592"/>
      <c r="AD44" s="592"/>
      <c r="AE44" s="592"/>
      <c r="AF44" s="592"/>
      <c r="AG44" s="206"/>
      <c r="AH44" s="206"/>
      <c r="AI44" s="644"/>
    </row>
    <row r="45" spans="1:35" ht="15" customHeight="1" x14ac:dyDescent="0.15">
      <c r="A45" s="662"/>
      <c r="B45" s="206"/>
      <c r="C45" s="206"/>
      <c r="D45" s="1451" t="s">
        <v>1392</v>
      </c>
      <c r="E45" s="2064"/>
      <c r="F45" s="2064"/>
      <c r="G45" s="2064"/>
      <c r="H45" s="2064"/>
      <c r="I45" s="2064"/>
      <c r="J45" s="2065"/>
      <c r="K45" s="1451" t="s">
        <v>501</v>
      </c>
      <c r="L45" s="1523"/>
      <c r="M45" s="1523"/>
      <c r="N45" s="1523"/>
      <c r="O45" s="1523"/>
      <c r="P45" s="1523"/>
      <c r="Q45" s="1523"/>
      <c r="R45" s="1523"/>
      <c r="S45" s="1524"/>
      <c r="T45" s="1451" t="s">
        <v>1393</v>
      </c>
      <c r="U45" s="1523"/>
      <c r="V45" s="1523"/>
      <c r="W45" s="1523"/>
      <c r="X45" s="1523"/>
      <c r="Y45" s="1524"/>
      <c r="Z45" s="2066" t="s">
        <v>503</v>
      </c>
      <c r="AA45" s="2067"/>
      <c r="AB45" s="2067"/>
      <c r="AC45" s="2067"/>
      <c r="AD45" s="2067"/>
      <c r="AE45" s="2067"/>
      <c r="AF45" s="2068"/>
      <c r="AG45" s="206"/>
      <c r="AH45" s="206"/>
      <c r="AI45" s="644"/>
    </row>
    <row r="46" spans="1:35" ht="15" customHeight="1" x14ac:dyDescent="0.15">
      <c r="A46" s="662"/>
      <c r="B46" s="206"/>
      <c r="C46" s="206"/>
      <c r="D46" s="1514"/>
      <c r="E46" s="1474"/>
      <c r="F46" s="1474"/>
      <c r="G46" s="1474"/>
      <c r="H46" s="1474"/>
      <c r="I46" s="1474"/>
      <c r="J46" s="1475"/>
      <c r="K46" s="2050"/>
      <c r="L46" s="2051"/>
      <c r="M46" s="2051"/>
      <c r="N46" s="2051"/>
      <c r="O46" s="2051"/>
      <c r="P46" s="2051"/>
      <c r="Q46" s="2051"/>
      <c r="R46" s="2051"/>
      <c r="S46" s="2052"/>
      <c r="T46" s="829" t="s">
        <v>253</v>
      </c>
      <c r="U46" s="173" t="s">
        <v>504</v>
      </c>
      <c r="V46" s="173"/>
      <c r="W46" s="173"/>
      <c r="X46" s="173"/>
      <c r="Y46" s="830" t="s">
        <v>435</v>
      </c>
      <c r="Z46" s="831"/>
      <c r="AA46" s="832"/>
      <c r="AB46" s="832" t="s">
        <v>435</v>
      </c>
      <c r="AC46" s="832"/>
      <c r="AD46" s="832"/>
      <c r="AE46" s="832"/>
      <c r="AF46" s="830"/>
      <c r="AG46" s="206"/>
      <c r="AH46" s="206"/>
      <c r="AI46" s="644"/>
    </row>
    <row r="47" spans="1:35" ht="15" customHeight="1" x14ac:dyDescent="0.15">
      <c r="A47" s="662"/>
      <c r="B47" s="206"/>
      <c r="C47" s="206"/>
      <c r="D47" s="1478"/>
      <c r="E47" s="1352"/>
      <c r="F47" s="1352"/>
      <c r="G47" s="1352"/>
      <c r="H47" s="1352"/>
      <c r="I47" s="1352"/>
      <c r="J47" s="1476"/>
      <c r="K47" s="2053"/>
      <c r="L47" s="2054"/>
      <c r="M47" s="2054"/>
      <c r="N47" s="2054"/>
      <c r="O47" s="2054"/>
      <c r="P47" s="2054"/>
      <c r="Q47" s="2054"/>
      <c r="R47" s="2054"/>
      <c r="S47" s="2055"/>
      <c r="T47" s="833" t="s">
        <v>253</v>
      </c>
      <c r="U47" s="168" t="s">
        <v>505</v>
      </c>
      <c r="V47" s="168"/>
      <c r="W47" s="168"/>
      <c r="X47" s="168"/>
      <c r="Y47" s="834"/>
      <c r="Z47" s="835" t="s">
        <v>253</v>
      </c>
      <c r="AA47" s="177" t="s">
        <v>1394</v>
      </c>
      <c r="AB47" s="168"/>
      <c r="AC47" s="177"/>
      <c r="AD47" s="177"/>
      <c r="AE47" s="177"/>
      <c r="AF47" s="834"/>
      <c r="AG47" s="206"/>
      <c r="AH47" s="206"/>
      <c r="AI47" s="644"/>
    </row>
    <row r="48" spans="1:35" ht="15" customHeight="1" x14ac:dyDescent="0.15">
      <c r="A48" s="662"/>
      <c r="B48" s="206"/>
      <c r="C48" s="206"/>
      <c r="D48" s="1478"/>
      <c r="E48" s="1352"/>
      <c r="F48" s="1352"/>
      <c r="G48" s="1352"/>
      <c r="H48" s="1352"/>
      <c r="I48" s="1352"/>
      <c r="J48" s="1476"/>
      <c r="K48" s="2053"/>
      <c r="L48" s="2054"/>
      <c r="M48" s="2054"/>
      <c r="N48" s="2054"/>
      <c r="O48" s="2054"/>
      <c r="P48" s="2054"/>
      <c r="Q48" s="2054"/>
      <c r="R48" s="2054"/>
      <c r="S48" s="2055"/>
      <c r="T48" s="833" t="s">
        <v>253</v>
      </c>
      <c r="U48" s="168" t="s">
        <v>506</v>
      </c>
      <c r="V48" s="168"/>
      <c r="W48" s="168"/>
      <c r="X48" s="168"/>
      <c r="Y48" s="834"/>
      <c r="Z48" s="835" t="s">
        <v>253</v>
      </c>
      <c r="AA48" s="177" t="s">
        <v>1395</v>
      </c>
      <c r="AB48" s="168"/>
      <c r="AC48" s="177"/>
      <c r="AD48" s="177"/>
      <c r="AE48" s="177"/>
      <c r="AF48" s="834"/>
      <c r="AG48" s="206"/>
      <c r="AH48" s="206"/>
      <c r="AI48" s="644"/>
    </row>
    <row r="49" spans="1:35" ht="15" customHeight="1" x14ac:dyDescent="0.15">
      <c r="A49" s="662"/>
      <c r="B49" s="206"/>
      <c r="C49" s="206"/>
      <c r="D49" s="1449"/>
      <c r="E49" s="1450"/>
      <c r="F49" s="1450"/>
      <c r="G49" s="1450"/>
      <c r="H49" s="1450"/>
      <c r="I49" s="1450"/>
      <c r="J49" s="1477"/>
      <c r="K49" s="2056"/>
      <c r="L49" s="2057"/>
      <c r="M49" s="2057"/>
      <c r="N49" s="2057"/>
      <c r="O49" s="2057"/>
      <c r="P49" s="2057"/>
      <c r="Q49" s="2057"/>
      <c r="R49" s="2057"/>
      <c r="S49" s="2058"/>
      <c r="T49" s="2059"/>
      <c r="U49" s="2060"/>
      <c r="V49" s="2060"/>
      <c r="W49" s="2060"/>
      <c r="X49" s="2060"/>
      <c r="Y49" s="836" t="s">
        <v>508</v>
      </c>
      <c r="Z49" s="837"/>
      <c r="AA49" s="838"/>
      <c r="AB49" s="838"/>
      <c r="AC49" s="838"/>
      <c r="AD49" s="838"/>
      <c r="AE49" s="838"/>
      <c r="AF49" s="836"/>
      <c r="AG49" s="206"/>
      <c r="AH49" s="206"/>
      <c r="AI49" s="644"/>
    </row>
    <row r="50" spans="1:35" ht="9" customHeight="1" x14ac:dyDescent="0.15">
      <c r="A50" s="662"/>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680"/>
      <c r="AA50" s="206"/>
      <c r="AB50" s="206"/>
      <c r="AC50" s="206"/>
      <c r="AD50" s="206"/>
      <c r="AE50" s="206"/>
      <c r="AF50" s="206"/>
      <c r="AG50" s="206"/>
      <c r="AH50" s="206"/>
      <c r="AI50" s="644"/>
    </row>
    <row r="51" spans="1:35" ht="15" customHeight="1" x14ac:dyDescent="0.15">
      <c r="A51" s="172"/>
      <c r="B51" s="839"/>
      <c r="C51" s="351" t="s">
        <v>1396</v>
      </c>
      <c r="D51" s="1682" t="s">
        <v>1404</v>
      </c>
      <c r="E51" s="1682"/>
      <c r="F51" s="1682"/>
      <c r="G51" s="1682"/>
      <c r="H51" s="1682"/>
      <c r="I51" s="1682"/>
      <c r="J51" s="1682"/>
      <c r="K51" s="1682"/>
      <c r="L51" s="1682"/>
      <c r="M51" s="1682"/>
      <c r="N51" s="1682"/>
      <c r="O51" s="1682"/>
      <c r="P51" s="1682"/>
      <c r="Q51" s="1682"/>
      <c r="R51" s="1682"/>
      <c r="S51" s="1682"/>
      <c r="T51" s="1682"/>
      <c r="U51" s="1682"/>
      <c r="V51" s="1682"/>
      <c r="W51" s="1682"/>
      <c r="X51" s="1682"/>
      <c r="Y51" s="2049"/>
      <c r="Z51" s="330" t="s">
        <v>1403</v>
      </c>
      <c r="AA51" s="572"/>
      <c r="AB51" s="572"/>
      <c r="AC51" s="572"/>
      <c r="AD51" s="572"/>
      <c r="AE51" s="572"/>
      <c r="AF51" s="572"/>
      <c r="AG51" s="572"/>
      <c r="AH51" s="206"/>
      <c r="AI51" s="644"/>
    </row>
    <row r="52" spans="1:35" ht="15" customHeight="1" x14ac:dyDescent="0.15">
      <c r="A52" s="172"/>
      <c r="B52" s="839"/>
      <c r="C52" s="182"/>
      <c r="D52" s="208" t="s">
        <v>1405</v>
      </c>
      <c r="E52" s="208"/>
      <c r="F52" s="208"/>
      <c r="G52" s="208"/>
      <c r="H52" s="208"/>
      <c r="I52" s="208"/>
      <c r="J52" s="208"/>
      <c r="K52" s="208"/>
      <c r="L52" s="208"/>
      <c r="M52" s="208"/>
      <c r="N52" s="208"/>
      <c r="O52" s="208"/>
      <c r="P52" s="208"/>
      <c r="Q52" s="208"/>
      <c r="R52" s="208"/>
      <c r="S52" s="208"/>
      <c r="T52" s="208"/>
      <c r="U52" s="208"/>
      <c r="V52" s="208"/>
      <c r="W52" s="208"/>
      <c r="X52" s="208"/>
      <c r="Y52" s="52"/>
      <c r="Z52" s="571"/>
      <c r="AA52" s="572"/>
      <c r="AB52" s="572"/>
      <c r="AC52" s="572"/>
      <c r="AD52" s="572"/>
      <c r="AE52" s="572"/>
      <c r="AF52" s="572"/>
      <c r="AG52" s="572"/>
      <c r="AH52" s="206"/>
      <c r="AI52" s="644"/>
    </row>
    <row r="53" spans="1:35" ht="15" customHeight="1" x14ac:dyDescent="0.15">
      <c r="A53" s="172"/>
      <c r="B53" s="839"/>
      <c r="C53" s="585"/>
      <c r="D53" s="1682" t="s">
        <v>1406</v>
      </c>
      <c r="E53" s="1682"/>
      <c r="F53" s="1682"/>
      <c r="G53" s="1682"/>
      <c r="H53" s="1682"/>
      <c r="I53" s="1682"/>
      <c r="J53" s="1682"/>
      <c r="K53" s="1682"/>
      <c r="L53" s="1682"/>
      <c r="M53" s="1682"/>
      <c r="N53" s="1682"/>
      <c r="O53" s="1682"/>
      <c r="P53" s="1682"/>
      <c r="Q53" s="1682"/>
      <c r="R53" s="1682"/>
      <c r="S53" s="1682"/>
      <c r="T53" s="1682"/>
      <c r="U53" s="1682"/>
      <c r="V53" s="1682"/>
      <c r="W53" s="1682"/>
      <c r="X53" s="1682"/>
      <c r="Y53" s="840"/>
      <c r="Z53" s="662"/>
      <c r="AA53" s="206"/>
      <c r="AB53" s="206"/>
      <c r="AC53" s="206"/>
      <c r="AD53" s="206"/>
      <c r="AE53" s="206"/>
      <c r="AF53" s="206"/>
      <c r="AG53" s="206"/>
      <c r="AH53" s="206"/>
      <c r="AI53" s="644"/>
    </row>
    <row r="54" spans="1:35" ht="15" customHeight="1" x14ac:dyDescent="0.15">
      <c r="A54" s="172"/>
      <c r="B54" s="839"/>
      <c r="C54" s="182"/>
      <c r="D54" s="230" t="s">
        <v>1407</v>
      </c>
      <c r="E54" s="230"/>
      <c r="F54" s="230"/>
      <c r="G54" s="230"/>
      <c r="H54" s="230"/>
      <c r="I54" s="230"/>
      <c r="J54" s="230"/>
      <c r="K54" s="230"/>
      <c r="L54" s="230"/>
      <c r="M54" s="230"/>
      <c r="N54" s="230"/>
      <c r="O54" s="230"/>
      <c r="P54" s="230"/>
      <c r="Q54" s="230"/>
      <c r="R54" s="230"/>
      <c r="S54" s="230"/>
      <c r="T54" s="230"/>
      <c r="U54" s="230"/>
      <c r="V54" s="230"/>
      <c r="W54" s="230"/>
      <c r="X54" s="230"/>
      <c r="Y54" s="840"/>
      <c r="Z54" s="662"/>
      <c r="AA54" s="206"/>
      <c r="AB54" s="206"/>
      <c r="AC54" s="206"/>
      <c r="AD54" s="206"/>
      <c r="AE54" s="206"/>
      <c r="AF54" s="206"/>
      <c r="AG54" s="206"/>
      <c r="AH54" s="206"/>
      <c r="AI54" s="644"/>
    </row>
    <row r="55" spans="1:35" ht="15" customHeight="1" x14ac:dyDescent="0.15">
      <c r="A55" s="172"/>
      <c r="B55" s="839"/>
      <c r="C55" s="182"/>
      <c r="D55" s="230" t="s">
        <v>1408</v>
      </c>
      <c r="E55" s="230"/>
      <c r="F55" s="230"/>
      <c r="G55" s="230"/>
      <c r="H55" s="230"/>
      <c r="I55" s="230"/>
      <c r="J55" s="230"/>
      <c r="K55" s="230"/>
      <c r="L55" s="230"/>
      <c r="M55" s="230"/>
      <c r="N55" s="230"/>
      <c r="O55" s="230"/>
      <c r="P55" s="230"/>
      <c r="Q55" s="230"/>
      <c r="R55" s="230"/>
      <c r="S55" s="230"/>
      <c r="T55" s="230"/>
      <c r="U55" s="230"/>
      <c r="V55" s="230"/>
      <c r="W55" s="230"/>
      <c r="X55" s="230"/>
      <c r="Y55" s="840"/>
      <c r="Z55" s="662"/>
      <c r="AA55" s="206"/>
      <c r="AB55" s="206"/>
      <c r="AC55" s="206"/>
      <c r="AD55" s="206"/>
      <c r="AE55" s="206"/>
      <c r="AF55" s="206"/>
      <c r="AG55" s="206"/>
      <c r="AH55" s="206"/>
      <c r="AI55" s="644"/>
    </row>
    <row r="56" spans="1:35" ht="15" customHeight="1" x14ac:dyDescent="0.15">
      <c r="A56" s="172"/>
      <c r="B56" s="839"/>
      <c r="C56" s="182"/>
      <c r="D56" s="230" t="s">
        <v>1409</v>
      </c>
      <c r="E56" s="230"/>
      <c r="F56" s="230"/>
      <c r="G56" s="230"/>
      <c r="H56" s="230"/>
      <c r="I56" s="230"/>
      <c r="J56" s="230"/>
      <c r="K56" s="230"/>
      <c r="L56" s="230"/>
      <c r="M56" s="230"/>
      <c r="N56" s="230"/>
      <c r="O56" s="230"/>
      <c r="P56" s="230"/>
      <c r="Q56" s="230"/>
      <c r="R56" s="230"/>
      <c r="S56" s="230"/>
      <c r="T56" s="230"/>
      <c r="U56" s="230"/>
      <c r="V56" s="230"/>
      <c r="W56" s="230"/>
      <c r="X56" s="230"/>
      <c r="Y56" s="840"/>
      <c r="Z56" s="662"/>
      <c r="AA56" s="206"/>
      <c r="AB56" s="206"/>
      <c r="AC56" s="206"/>
      <c r="AD56" s="206"/>
      <c r="AE56" s="206"/>
      <c r="AF56" s="206"/>
      <c r="AG56" s="206"/>
      <c r="AH56" s="206"/>
      <c r="AI56" s="644"/>
    </row>
    <row r="57" spans="1:35" ht="15" customHeight="1" x14ac:dyDescent="0.15">
      <c r="A57" s="841"/>
      <c r="B57" s="168"/>
      <c r="C57" s="540"/>
      <c r="D57" s="540"/>
      <c r="E57" s="540"/>
      <c r="F57" s="540"/>
      <c r="G57" s="540"/>
      <c r="H57" s="648"/>
      <c r="I57" s="168"/>
      <c r="J57" s="168"/>
      <c r="K57" s="168"/>
      <c r="L57" s="168"/>
      <c r="M57" s="168"/>
      <c r="N57" s="542" t="s">
        <v>253</v>
      </c>
      <c r="O57" s="578" t="s">
        <v>254</v>
      </c>
      <c r="P57" s="578"/>
      <c r="Q57" s="578"/>
      <c r="R57" s="578"/>
      <c r="S57" s="542" t="s">
        <v>253</v>
      </c>
      <c r="T57" s="578" t="s">
        <v>255</v>
      </c>
      <c r="U57" s="556"/>
      <c r="V57" s="28"/>
      <c r="W57" s="168"/>
      <c r="X57" s="168"/>
      <c r="Y57" s="206"/>
      <c r="Z57" s="662"/>
      <c r="AA57" s="206"/>
      <c r="AB57" s="206"/>
      <c r="AC57" s="206"/>
      <c r="AD57" s="206"/>
      <c r="AE57" s="206"/>
      <c r="AF57" s="206"/>
      <c r="AG57" s="206"/>
      <c r="AH57" s="206"/>
      <c r="AI57" s="644"/>
    </row>
    <row r="58" spans="1:35" ht="12.75" customHeight="1" x14ac:dyDescent="0.15">
      <c r="A58" s="841"/>
      <c r="B58" s="168"/>
      <c r="C58" s="540"/>
      <c r="D58" s="540"/>
      <c r="E58" s="540"/>
      <c r="F58" s="540"/>
      <c r="G58" s="540"/>
      <c r="H58" s="540"/>
      <c r="I58" s="842"/>
      <c r="J58" s="842"/>
      <c r="K58" s="842"/>
      <c r="L58" s="842"/>
      <c r="M58" s="842"/>
      <c r="N58" s="842"/>
      <c r="O58" s="843"/>
      <c r="P58" s="843"/>
      <c r="Q58" s="843"/>
      <c r="R58" s="185"/>
      <c r="S58" s="185"/>
      <c r="T58" s="185"/>
      <c r="U58" s="168"/>
      <c r="V58" s="168"/>
      <c r="W58" s="168"/>
      <c r="X58" s="168"/>
      <c r="Y58" s="206"/>
      <c r="Z58" s="662"/>
      <c r="AA58" s="206"/>
      <c r="AB58" s="206"/>
      <c r="AC58" s="206"/>
      <c r="AD58" s="206"/>
      <c r="AE58" s="206"/>
      <c r="AF58" s="206"/>
      <c r="AG58" s="206"/>
      <c r="AH58" s="206"/>
      <c r="AI58" s="644"/>
    </row>
    <row r="59" spans="1:35" ht="15" customHeight="1" x14ac:dyDescent="0.15">
      <c r="A59" s="350">
        <v>6</v>
      </c>
      <c r="B59" s="826" t="s">
        <v>1402</v>
      </c>
      <c r="C59" s="844"/>
      <c r="D59" s="844"/>
      <c r="E59" s="844"/>
      <c r="F59" s="279"/>
      <c r="G59" s="279"/>
      <c r="H59" s="168"/>
      <c r="I59" s="842"/>
      <c r="J59" s="842"/>
      <c r="K59" s="842"/>
      <c r="L59" s="842"/>
      <c r="M59" s="842"/>
      <c r="N59" s="842"/>
      <c r="O59" s="843"/>
      <c r="P59" s="843"/>
      <c r="Q59" s="843"/>
      <c r="R59" s="185"/>
      <c r="S59" s="185"/>
      <c r="T59" s="185"/>
      <c r="U59" s="168"/>
      <c r="V59" s="168"/>
      <c r="W59" s="168"/>
      <c r="X59" s="168"/>
      <c r="Y59" s="206"/>
      <c r="Z59" s="662"/>
      <c r="AA59" s="206"/>
      <c r="AB59" s="206"/>
      <c r="AC59" s="206"/>
      <c r="AD59" s="206"/>
      <c r="AE59" s="206"/>
      <c r="AF59" s="206"/>
      <c r="AG59" s="206"/>
      <c r="AH59" s="206"/>
      <c r="AI59" s="644"/>
    </row>
    <row r="60" spans="1:35" ht="9" customHeight="1" x14ac:dyDescent="0.15">
      <c r="A60" s="172"/>
      <c r="B60" s="168"/>
      <c r="C60" s="540"/>
      <c r="D60" s="540"/>
      <c r="E60" s="540"/>
      <c r="F60" s="540"/>
      <c r="G60" s="540"/>
      <c r="H60" s="540"/>
      <c r="I60" s="842"/>
      <c r="J60" s="842"/>
      <c r="K60" s="842"/>
      <c r="L60" s="842"/>
      <c r="M60" s="842"/>
      <c r="N60" s="842"/>
      <c r="O60" s="843"/>
      <c r="P60" s="843"/>
      <c r="Q60" s="843"/>
      <c r="R60" s="185"/>
      <c r="S60" s="185"/>
      <c r="T60" s="185"/>
      <c r="U60" s="168"/>
      <c r="V60" s="168"/>
      <c r="W60" s="168"/>
      <c r="X60" s="168"/>
      <c r="Y60" s="206"/>
      <c r="Z60" s="662"/>
      <c r="AA60" s="206"/>
      <c r="AB60" s="206"/>
      <c r="AC60" s="206"/>
      <c r="AD60" s="206"/>
      <c r="AE60" s="206"/>
      <c r="AF60" s="206"/>
      <c r="AG60" s="206"/>
      <c r="AH60" s="206"/>
      <c r="AI60" s="644"/>
    </row>
    <row r="61" spans="1:35" ht="15" customHeight="1" x14ac:dyDescent="0.15">
      <c r="A61" s="172"/>
      <c r="B61" s="839"/>
      <c r="C61" s="182" t="s">
        <v>1397</v>
      </c>
      <c r="D61" s="182" t="s">
        <v>1398</v>
      </c>
      <c r="E61" s="182"/>
      <c r="F61" s="28"/>
      <c r="G61" s="28"/>
      <c r="H61" s="28"/>
      <c r="I61" s="28"/>
      <c r="J61" s="28"/>
      <c r="K61" s="28"/>
      <c r="L61" s="28"/>
      <c r="M61" s="28"/>
      <c r="N61" s="28"/>
      <c r="O61" s="28"/>
      <c r="P61" s="28"/>
      <c r="Q61" s="28"/>
      <c r="R61" s="28"/>
      <c r="S61" s="28"/>
      <c r="T61" s="28"/>
      <c r="U61" s="28"/>
      <c r="V61" s="28"/>
      <c r="W61" s="28"/>
      <c r="X61" s="28"/>
      <c r="Y61" s="206"/>
      <c r="Z61" s="662"/>
      <c r="AA61" s="206"/>
      <c r="AB61" s="206"/>
      <c r="AC61" s="206"/>
      <c r="AD61" s="206"/>
      <c r="AE61" s="206"/>
      <c r="AF61" s="206"/>
      <c r="AG61" s="206"/>
      <c r="AH61" s="206"/>
      <c r="AI61" s="644"/>
    </row>
    <row r="62" spans="1:35" ht="15" customHeight="1" x14ac:dyDescent="0.15">
      <c r="A62" s="172"/>
      <c r="B62" s="839"/>
      <c r="C62" s="182"/>
      <c r="D62" s="182" t="s">
        <v>1399</v>
      </c>
      <c r="E62" s="182"/>
      <c r="F62" s="28"/>
      <c r="G62" s="28"/>
      <c r="H62" s="28"/>
      <c r="I62" s="28"/>
      <c r="J62" s="28"/>
      <c r="K62" s="28"/>
      <c r="L62" s="28"/>
      <c r="M62" s="28"/>
      <c r="N62" s="28"/>
      <c r="O62" s="28"/>
      <c r="P62" s="28"/>
      <c r="Q62" s="28"/>
      <c r="R62" s="28"/>
      <c r="S62" s="28"/>
      <c r="T62" s="28"/>
      <c r="U62" s="28"/>
      <c r="V62" s="28"/>
      <c r="W62" s="28"/>
      <c r="X62" s="28"/>
      <c r="Y62" s="206"/>
      <c r="Z62" s="662"/>
      <c r="AA62" s="206"/>
      <c r="AB62" s="206"/>
      <c r="AC62" s="206"/>
      <c r="AD62" s="206"/>
      <c r="AE62" s="206"/>
      <c r="AF62" s="206"/>
      <c r="AG62" s="206"/>
      <c r="AH62" s="206"/>
      <c r="AI62" s="644"/>
    </row>
    <row r="63" spans="1:35" ht="15" customHeight="1" x14ac:dyDescent="0.15">
      <c r="A63" s="172"/>
      <c r="B63" s="168"/>
      <c r="C63" s="168"/>
      <c r="D63" s="168"/>
      <c r="E63" s="168"/>
      <c r="F63" s="168"/>
      <c r="G63" s="168"/>
      <c r="H63" s="648"/>
      <c r="I63" s="168"/>
      <c r="J63" s="168"/>
      <c r="K63" s="168"/>
      <c r="L63" s="168"/>
      <c r="M63" s="28"/>
      <c r="N63" s="542" t="s">
        <v>253</v>
      </c>
      <c r="O63" s="578" t="s">
        <v>254</v>
      </c>
      <c r="P63" s="578"/>
      <c r="Q63" s="578"/>
      <c r="R63" s="578"/>
      <c r="S63" s="542" t="s">
        <v>253</v>
      </c>
      <c r="T63" s="578" t="s">
        <v>255</v>
      </c>
      <c r="U63" s="556"/>
      <c r="V63" s="28"/>
      <c r="W63" s="28"/>
      <c r="X63" s="168"/>
      <c r="Y63" s="206"/>
      <c r="Z63" s="662"/>
      <c r="AA63" s="206"/>
      <c r="AB63" s="206"/>
      <c r="AC63" s="206"/>
      <c r="AD63" s="206"/>
      <c r="AE63" s="206"/>
      <c r="AF63" s="206"/>
      <c r="AG63" s="206"/>
      <c r="AH63" s="206"/>
      <c r="AI63" s="644"/>
    </row>
    <row r="64" spans="1:35" ht="12.75" customHeight="1" x14ac:dyDescent="0.15">
      <c r="A64" s="172"/>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206"/>
      <c r="Z64" s="662"/>
      <c r="AA64" s="206"/>
      <c r="AB64" s="206"/>
      <c r="AC64" s="206"/>
      <c r="AD64" s="206"/>
      <c r="AE64" s="206"/>
      <c r="AF64" s="206"/>
      <c r="AG64" s="206"/>
      <c r="AH64" s="206"/>
      <c r="AI64" s="644"/>
    </row>
    <row r="65" spans="1:35" ht="15" customHeight="1" x14ac:dyDescent="0.15">
      <c r="A65" s="845"/>
      <c r="B65" s="28"/>
      <c r="C65" s="182" t="s">
        <v>251</v>
      </c>
      <c r="D65" s="182" t="s">
        <v>1400</v>
      </c>
      <c r="E65" s="28"/>
      <c r="F65" s="28"/>
      <c r="G65" s="28"/>
      <c r="H65" s="28"/>
      <c r="I65" s="28"/>
      <c r="J65" s="28"/>
      <c r="K65" s="28"/>
      <c r="L65" s="28"/>
      <c r="M65" s="28"/>
      <c r="N65" s="28"/>
      <c r="O65" s="28"/>
      <c r="P65" s="28"/>
      <c r="Q65" s="28"/>
      <c r="R65" s="28"/>
      <c r="S65" s="28"/>
      <c r="T65" s="28"/>
      <c r="U65" s="28"/>
      <c r="V65" s="28"/>
      <c r="W65" s="28"/>
      <c r="X65" s="28"/>
      <c r="Y65" s="206"/>
      <c r="Z65" s="662"/>
      <c r="AA65" s="206"/>
      <c r="AB65" s="206"/>
      <c r="AC65" s="206"/>
      <c r="AD65" s="206"/>
      <c r="AE65" s="206"/>
      <c r="AF65" s="206"/>
      <c r="AG65" s="206"/>
      <c r="AH65" s="206"/>
      <c r="AI65" s="644"/>
    </row>
    <row r="66" spans="1:35" ht="15" customHeight="1" x14ac:dyDescent="0.15">
      <c r="A66" s="172"/>
      <c r="B66" s="168"/>
      <c r="C66" s="168"/>
      <c r="D66" s="168"/>
      <c r="E66" s="168"/>
      <c r="F66" s="168"/>
      <c r="G66" s="168"/>
      <c r="H66" s="28"/>
      <c r="I66" s="168"/>
      <c r="J66" s="168"/>
      <c r="K66" s="168"/>
      <c r="L66" s="28"/>
      <c r="M66" s="28"/>
      <c r="N66" s="542" t="s">
        <v>253</v>
      </c>
      <c r="O66" s="578" t="s">
        <v>254</v>
      </c>
      <c r="P66" s="578"/>
      <c r="Q66" s="578"/>
      <c r="R66" s="578"/>
      <c r="S66" s="542" t="s">
        <v>253</v>
      </c>
      <c r="T66" s="578" t="s">
        <v>255</v>
      </c>
      <c r="U66" s="556"/>
      <c r="V66" s="168"/>
      <c r="W66" s="168"/>
      <c r="X66" s="168"/>
      <c r="Y66" s="206"/>
      <c r="Z66" s="662"/>
      <c r="AA66" s="206"/>
      <c r="AB66" s="206"/>
      <c r="AC66" s="206"/>
      <c r="AD66" s="206"/>
      <c r="AE66" s="206"/>
      <c r="AF66" s="206"/>
      <c r="AG66" s="206"/>
      <c r="AH66" s="206"/>
      <c r="AI66" s="644"/>
    </row>
    <row r="67" spans="1:35" ht="6" customHeight="1" x14ac:dyDescent="0.15">
      <c r="A67" s="663"/>
      <c r="B67" s="651"/>
      <c r="C67" s="651"/>
      <c r="D67" s="651"/>
      <c r="E67" s="651"/>
      <c r="F67" s="651"/>
      <c r="G67" s="651"/>
      <c r="H67" s="651"/>
      <c r="I67" s="651"/>
      <c r="J67" s="651"/>
      <c r="K67" s="651"/>
      <c r="L67" s="651"/>
      <c r="M67" s="651"/>
      <c r="N67" s="651"/>
      <c r="O67" s="651"/>
      <c r="P67" s="651"/>
      <c r="Q67" s="651"/>
      <c r="R67" s="651"/>
      <c r="S67" s="651"/>
      <c r="T67" s="651"/>
      <c r="U67" s="651"/>
      <c r="V67" s="651"/>
      <c r="W67" s="651"/>
      <c r="X67" s="651"/>
      <c r="Y67" s="651"/>
      <c r="Z67" s="663"/>
      <c r="AA67" s="651"/>
      <c r="AB67" s="651"/>
      <c r="AC67" s="651"/>
      <c r="AD67" s="651"/>
      <c r="AE67" s="651"/>
      <c r="AF67" s="651"/>
      <c r="AG67" s="651"/>
      <c r="AH67" s="651"/>
      <c r="AI67" s="664"/>
    </row>
    <row r="68" spans="1:35" ht="15" customHeight="1" x14ac:dyDescent="0.15"/>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sheetData>
  <mergeCells count="17">
    <mergeCell ref="A1:Y2"/>
    <mergeCell ref="Z1:AI2"/>
    <mergeCell ref="D11:X13"/>
    <mergeCell ref="Z7:AI9"/>
    <mergeCell ref="Z19:AI20"/>
    <mergeCell ref="Z22:AI23"/>
    <mergeCell ref="B31:F31"/>
    <mergeCell ref="B39:I39"/>
    <mergeCell ref="D45:J45"/>
    <mergeCell ref="K45:S45"/>
    <mergeCell ref="T45:Y45"/>
    <mergeCell ref="Z45:AF45"/>
    <mergeCell ref="D51:Y51"/>
    <mergeCell ref="D46:J49"/>
    <mergeCell ref="K46:S49"/>
    <mergeCell ref="T49:X49"/>
    <mergeCell ref="D53:X53"/>
  </mergeCells>
  <phoneticPr fontId="4"/>
  <dataValidations disablePrompts="1" count="2">
    <dataValidation type="list" allowBlank="1" showInputMessage="1" showErrorMessage="1" sqref="I23 S20 N23 I20 N20 I27 N27 N34 S34 N37 S37 N42 S42 Z47:Z48 N57 S57 N63 S63 N66 S66">
      <formula1>"■,□"</formula1>
    </dataValidation>
    <dataValidation type="list" allowBlank="1" showInputMessage="1" showErrorMessage="1" sqref="S5 N5 I5 S17 N17 I17 J32 O32 O35 S40 O40 J40 J35 U44 T46:T48 S44 O44 J44">
      <formula1>"□,■"</formula1>
    </dataValidation>
  </dataValidations>
  <printOptions horizontalCentered="1"/>
  <pageMargins left="0.59055118110236227" right="0.59055118110236227" top="0.39370078740157483" bottom="0.59055118110236227" header="0.31496062992125984" footer="0.31496062992125984"/>
  <pageSetup paperSize="9" scale="90" orientation="portrait" r:id="rId1"/>
  <headerFooter>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3"/>
  <sheetViews>
    <sheetView view="pageBreakPreview" topLeftCell="A7" zoomScaleNormal="100" zoomScaleSheetLayoutView="100" workbookViewId="0">
      <selection activeCell="K17" sqref="K17:X19"/>
    </sheetView>
  </sheetViews>
  <sheetFormatPr defaultRowHeight="13.5" x14ac:dyDescent="0.15"/>
  <cols>
    <col min="1" max="80" width="2.625" style="647" customWidth="1"/>
    <col min="81" max="16384" width="9" style="647"/>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1"/>
      <c r="B3" s="680"/>
      <c r="C3" s="680"/>
      <c r="D3" s="680"/>
      <c r="E3" s="680"/>
      <c r="F3" s="680"/>
      <c r="G3" s="680"/>
      <c r="H3" s="680"/>
      <c r="I3" s="680"/>
      <c r="J3" s="680"/>
      <c r="K3" s="680"/>
      <c r="L3" s="680"/>
      <c r="M3" s="680"/>
      <c r="N3" s="680"/>
      <c r="O3" s="680"/>
      <c r="P3" s="680"/>
      <c r="Q3" s="680"/>
      <c r="R3" s="680"/>
      <c r="S3" s="680"/>
      <c r="T3" s="680"/>
      <c r="U3" s="680"/>
      <c r="V3" s="680"/>
      <c r="W3" s="680"/>
      <c r="X3" s="680"/>
      <c r="Y3" s="680"/>
      <c r="Z3" s="881"/>
      <c r="AA3" s="680"/>
      <c r="AB3" s="680"/>
      <c r="AC3" s="680"/>
      <c r="AD3" s="680"/>
      <c r="AE3" s="680"/>
      <c r="AF3" s="680"/>
      <c r="AG3" s="680"/>
      <c r="AH3" s="680"/>
      <c r="AI3" s="643"/>
    </row>
    <row r="4" spans="1:35" ht="15" customHeight="1" x14ac:dyDescent="0.15">
      <c r="A4" s="350">
        <v>1</v>
      </c>
      <c r="B4" s="826" t="s">
        <v>1413</v>
      </c>
      <c r="C4" s="349"/>
      <c r="D4" s="349"/>
      <c r="E4" s="349"/>
      <c r="F4" s="827"/>
      <c r="G4" s="827"/>
      <c r="H4" s="168"/>
      <c r="I4" s="168"/>
      <c r="J4" s="168"/>
      <c r="K4" s="168"/>
      <c r="L4" s="168"/>
      <c r="M4" s="168"/>
      <c r="N4" s="168"/>
      <c r="O4" s="168"/>
      <c r="P4" s="168"/>
      <c r="Q4" s="168"/>
      <c r="R4" s="168"/>
      <c r="S4" s="168"/>
      <c r="T4" s="168"/>
      <c r="U4" s="168"/>
      <c r="V4" s="168"/>
      <c r="W4" s="168"/>
      <c r="X4" s="168"/>
      <c r="Y4" s="206"/>
      <c r="Z4" s="662"/>
      <c r="AA4" s="206"/>
      <c r="AB4" s="206"/>
      <c r="AC4" s="206"/>
      <c r="AD4" s="206"/>
      <c r="AE4" s="206"/>
      <c r="AF4" s="206"/>
      <c r="AG4" s="206"/>
      <c r="AH4" s="206"/>
      <c r="AI4" s="644"/>
    </row>
    <row r="5" spans="1:35" ht="12.75" customHeight="1" x14ac:dyDescent="0.15">
      <c r="A5" s="172"/>
      <c r="B5" s="168"/>
      <c r="C5" s="168"/>
      <c r="D5" s="168"/>
      <c r="E5" s="168"/>
      <c r="F5" s="168"/>
      <c r="G5" s="168"/>
      <c r="H5" s="168"/>
      <c r="I5" s="168"/>
      <c r="J5" s="761"/>
      <c r="K5" s="168"/>
      <c r="L5" s="168"/>
      <c r="M5" s="168"/>
      <c r="N5" s="168"/>
      <c r="O5" s="761"/>
      <c r="P5" s="168"/>
      <c r="Q5" s="168"/>
      <c r="R5" s="168"/>
      <c r="S5" s="168"/>
      <c r="T5" s="168"/>
      <c r="U5" s="168"/>
      <c r="V5" s="168"/>
      <c r="W5" s="168"/>
      <c r="X5" s="168"/>
      <c r="Y5" s="206"/>
      <c r="Z5" s="662"/>
      <c r="AA5" s="206"/>
      <c r="AB5" s="206"/>
      <c r="AC5" s="206"/>
      <c r="AD5" s="206"/>
      <c r="AE5" s="206"/>
      <c r="AF5" s="206"/>
      <c r="AG5" s="206"/>
      <c r="AH5" s="206"/>
      <c r="AI5" s="644"/>
    </row>
    <row r="6" spans="1:35" ht="15" customHeight="1" x14ac:dyDescent="0.15">
      <c r="A6" s="172"/>
      <c r="B6" s="648" t="s">
        <v>126</v>
      </c>
      <c r="C6" s="466" t="s">
        <v>1414</v>
      </c>
      <c r="D6" s="28"/>
      <c r="E6" s="28"/>
      <c r="F6" s="28"/>
      <c r="G6" s="206"/>
      <c r="H6" s="28"/>
      <c r="I6" s="28"/>
      <c r="J6" s="28"/>
      <c r="K6" s="28"/>
      <c r="L6" s="28"/>
      <c r="M6" s="28"/>
      <c r="N6" s="28"/>
      <c r="O6" s="28"/>
      <c r="P6" s="28"/>
      <c r="Q6" s="28"/>
      <c r="R6" s="28"/>
      <c r="S6" s="28"/>
      <c r="T6" s="28"/>
      <c r="U6" s="28"/>
      <c r="V6" s="28"/>
      <c r="W6" s="28"/>
      <c r="X6" s="28"/>
      <c r="Y6" s="206"/>
      <c r="Z6" s="846" t="s">
        <v>1416</v>
      </c>
      <c r="AA6" s="206"/>
      <c r="AB6" s="206"/>
      <c r="AC6" s="206"/>
      <c r="AD6" s="206"/>
      <c r="AE6" s="206"/>
      <c r="AF6" s="206"/>
      <c r="AG6" s="206"/>
      <c r="AH6" s="206"/>
      <c r="AI6" s="644"/>
    </row>
    <row r="7" spans="1:35" ht="15" customHeight="1" x14ac:dyDescent="0.15">
      <c r="A7" s="172"/>
      <c r="B7" s="648"/>
      <c r="C7" s="54" t="s">
        <v>1415</v>
      </c>
      <c r="D7" s="28"/>
      <c r="E7" s="28"/>
      <c r="F7" s="28"/>
      <c r="G7" s="206"/>
      <c r="H7" s="28"/>
      <c r="I7" s="28"/>
      <c r="J7" s="28"/>
      <c r="K7" s="28"/>
      <c r="L7" s="28"/>
      <c r="M7" s="28"/>
      <c r="N7" s="28"/>
      <c r="O7" s="28"/>
      <c r="P7" s="28"/>
      <c r="Q7" s="28"/>
      <c r="R7" s="28"/>
      <c r="S7" s="28"/>
      <c r="T7" s="28"/>
      <c r="U7" s="28"/>
      <c r="V7" s="28"/>
      <c r="W7" s="28"/>
      <c r="X7" s="28"/>
      <c r="Y7" s="206"/>
      <c r="Z7" s="662"/>
      <c r="AA7" s="206"/>
      <c r="AB7" s="206"/>
      <c r="AC7" s="206"/>
      <c r="AD7" s="206"/>
      <c r="AE7" s="206"/>
      <c r="AF7" s="206"/>
      <c r="AG7" s="206"/>
      <c r="AH7" s="206"/>
      <c r="AI7" s="644"/>
    </row>
    <row r="8" spans="1:35" ht="15" customHeight="1" x14ac:dyDescent="0.15">
      <c r="A8" s="172"/>
      <c r="B8" s="168"/>
      <c r="C8" s="351"/>
      <c r="D8" s="352"/>
      <c r="E8" s="352"/>
      <c r="F8" s="352"/>
      <c r="G8" s="352"/>
      <c r="H8" s="352"/>
      <c r="I8" s="352"/>
      <c r="J8" s="352"/>
      <c r="K8" s="352"/>
      <c r="L8" s="352"/>
      <c r="M8" s="352"/>
      <c r="N8" s="762" t="s">
        <v>253</v>
      </c>
      <c r="O8" s="760" t="s">
        <v>254</v>
      </c>
      <c r="P8" s="760"/>
      <c r="Q8" s="760"/>
      <c r="R8" s="760"/>
      <c r="S8" s="762" t="s">
        <v>253</v>
      </c>
      <c r="T8" s="760" t="s">
        <v>255</v>
      </c>
      <c r="U8" s="768"/>
      <c r="V8" s="352"/>
      <c r="W8" s="352"/>
      <c r="X8" s="352"/>
      <c r="Y8" s="353"/>
      <c r="Z8" s="662"/>
      <c r="AA8" s="206"/>
      <c r="AB8" s="206"/>
      <c r="AC8" s="206"/>
      <c r="AD8" s="206"/>
      <c r="AE8" s="206"/>
      <c r="AF8" s="206"/>
      <c r="AG8" s="206"/>
      <c r="AH8" s="206"/>
      <c r="AI8" s="644"/>
    </row>
    <row r="9" spans="1:35" ht="12.75" customHeight="1" x14ac:dyDescent="0.15">
      <c r="A9" s="662"/>
      <c r="B9" s="206"/>
      <c r="C9" s="206"/>
      <c r="D9" s="206"/>
      <c r="E9" s="206"/>
      <c r="F9" s="206"/>
      <c r="G9" s="206"/>
      <c r="H9" s="206"/>
      <c r="I9" s="206"/>
      <c r="J9" s="206"/>
      <c r="K9" s="206"/>
      <c r="L9" s="206"/>
      <c r="M9" s="206"/>
      <c r="N9" s="206"/>
      <c r="O9" s="206"/>
      <c r="P9" s="206"/>
      <c r="Q9" s="206"/>
      <c r="R9" s="206"/>
      <c r="S9" s="206"/>
      <c r="T9" s="206"/>
      <c r="U9" s="206"/>
      <c r="V9" s="206"/>
      <c r="W9" s="206"/>
      <c r="X9" s="206"/>
      <c r="Y9" s="206"/>
      <c r="Z9" s="662"/>
      <c r="AA9" s="206"/>
      <c r="AB9" s="206"/>
      <c r="AC9" s="206"/>
      <c r="AD9" s="206"/>
      <c r="AE9" s="206"/>
      <c r="AF9" s="206"/>
      <c r="AG9" s="206"/>
      <c r="AH9" s="206"/>
      <c r="AI9" s="644"/>
    </row>
    <row r="10" spans="1:35" ht="15" customHeight="1" x14ac:dyDescent="0.15">
      <c r="A10" s="662"/>
      <c r="B10" s="61" t="s">
        <v>1417</v>
      </c>
      <c r="C10" s="54" t="s">
        <v>1418</v>
      </c>
      <c r="D10" s="760"/>
      <c r="E10" s="760"/>
      <c r="F10" s="760"/>
      <c r="G10" s="760"/>
      <c r="H10" s="760"/>
      <c r="I10" s="760"/>
      <c r="J10" s="762"/>
      <c r="K10" s="760"/>
      <c r="L10" s="760"/>
      <c r="M10" s="760"/>
      <c r="N10" s="760"/>
      <c r="O10" s="762"/>
      <c r="P10" s="760"/>
      <c r="Q10" s="760"/>
      <c r="R10" s="760"/>
      <c r="S10" s="760"/>
      <c r="T10" s="760"/>
      <c r="U10" s="760"/>
      <c r="V10" s="760"/>
      <c r="W10" s="760"/>
      <c r="X10" s="206"/>
      <c r="Y10" s="206"/>
      <c r="Z10" s="1265" t="s">
        <v>1433</v>
      </c>
      <c r="AA10" s="1266"/>
      <c r="AB10" s="1266"/>
      <c r="AC10" s="1266"/>
      <c r="AD10" s="1266"/>
      <c r="AE10" s="1266"/>
      <c r="AF10" s="1266"/>
      <c r="AG10" s="1266"/>
      <c r="AH10" s="1266"/>
      <c r="AI10" s="1267"/>
    </row>
    <row r="11" spans="1:35" ht="15" customHeight="1" x14ac:dyDescent="0.15">
      <c r="A11" s="662"/>
      <c r="B11" s="760"/>
      <c r="C11" s="760"/>
      <c r="D11" s="760"/>
      <c r="E11" s="760"/>
      <c r="F11" s="760"/>
      <c r="G11" s="760"/>
      <c r="H11" s="760"/>
      <c r="I11" s="206"/>
      <c r="J11" s="206"/>
      <c r="K11" s="206"/>
      <c r="L11" s="206"/>
      <c r="M11" s="206"/>
      <c r="N11" s="762" t="s">
        <v>253</v>
      </c>
      <c r="O11" s="760" t="s">
        <v>254</v>
      </c>
      <c r="P11" s="760"/>
      <c r="Q11" s="760"/>
      <c r="R11" s="760"/>
      <c r="S11" s="762" t="s">
        <v>253</v>
      </c>
      <c r="T11" s="760" t="s">
        <v>1419</v>
      </c>
      <c r="U11" s="760"/>
      <c r="V11" s="760"/>
      <c r="W11" s="760"/>
      <c r="X11" s="206"/>
      <c r="Y11" s="206"/>
      <c r="Z11" s="1265"/>
      <c r="AA11" s="1266"/>
      <c r="AB11" s="1266"/>
      <c r="AC11" s="1266"/>
      <c r="AD11" s="1266"/>
      <c r="AE11" s="1266"/>
      <c r="AF11" s="1266"/>
      <c r="AG11" s="1266"/>
      <c r="AH11" s="1266"/>
      <c r="AI11" s="1267"/>
    </row>
    <row r="12" spans="1:35" ht="6" customHeight="1" x14ac:dyDescent="0.15">
      <c r="A12" s="662"/>
      <c r="B12" s="760"/>
      <c r="C12" s="760"/>
      <c r="D12" s="760"/>
      <c r="E12" s="760"/>
      <c r="F12" s="760"/>
      <c r="G12" s="760"/>
      <c r="H12" s="760"/>
      <c r="I12" s="762"/>
      <c r="J12" s="760"/>
      <c r="K12" s="760"/>
      <c r="L12" s="760"/>
      <c r="M12" s="760"/>
      <c r="N12" s="762"/>
      <c r="O12" s="760"/>
      <c r="P12" s="760"/>
      <c r="Q12" s="760"/>
      <c r="R12" s="760"/>
      <c r="S12" s="760"/>
      <c r="T12" s="760"/>
      <c r="U12" s="760"/>
      <c r="V12" s="760"/>
      <c r="W12" s="760"/>
      <c r="X12" s="206"/>
      <c r="Y12" s="206"/>
      <c r="Z12" s="1505" t="s">
        <v>1434</v>
      </c>
      <c r="AA12" s="1506"/>
      <c r="AB12" s="1506"/>
      <c r="AC12" s="1506"/>
      <c r="AD12" s="1506"/>
      <c r="AE12" s="1506"/>
      <c r="AF12" s="1506"/>
      <c r="AG12" s="1506"/>
      <c r="AH12" s="1506"/>
      <c r="AI12" s="1507"/>
    </row>
    <row r="13" spans="1:35" ht="15" customHeight="1" x14ac:dyDescent="0.15">
      <c r="A13" s="662"/>
      <c r="B13" s="760"/>
      <c r="C13" s="955" t="s">
        <v>1420</v>
      </c>
      <c r="D13" s="956"/>
      <c r="E13" s="956"/>
      <c r="F13" s="956"/>
      <c r="G13" s="956"/>
      <c r="H13" s="956"/>
      <c r="I13" s="956"/>
      <c r="J13" s="957"/>
      <c r="K13" s="2081"/>
      <c r="L13" s="2082"/>
      <c r="M13" s="2082"/>
      <c r="N13" s="2082"/>
      <c r="O13" s="2082"/>
      <c r="P13" s="2082"/>
      <c r="Q13" s="2082"/>
      <c r="R13" s="2082"/>
      <c r="S13" s="2082"/>
      <c r="T13" s="2082"/>
      <c r="U13" s="2082"/>
      <c r="V13" s="2082"/>
      <c r="W13" s="2082"/>
      <c r="X13" s="2083"/>
      <c r="Y13" s="206"/>
      <c r="Z13" s="1505"/>
      <c r="AA13" s="1506"/>
      <c r="AB13" s="1506"/>
      <c r="AC13" s="1506"/>
      <c r="AD13" s="1506"/>
      <c r="AE13" s="1506"/>
      <c r="AF13" s="1506"/>
      <c r="AG13" s="1506"/>
      <c r="AH13" s="1506"/>
      <c r="AI13" s="1507"/>
    </row>
    <row r="14" spans="1:35" ht="15" customHeight="1" x14ac:dyDescent="0.15">
      <c r="A14" s="662"/>
      <c r="B14" s="760"/>
      <c r="C14" s="955" t="s">
        <v>1421</v>
      </c>
      <c r="D14" s="956"/>
      <c r="E14" s="956"/>
      <c r="F14" s="956"/>
      <c r="G14" s="956"/>
      <c r="H14" s="956"/>
      <c r="I14" s="956"/>
      <c r="J14" s="957"/>
      <c r="K14" s="753" t="s">
        <v>253</v>
      </c>
      <c r="L14" s="2102" t="s">
        <v>1422</v>
      </c>
      <c r="M14" s="2102"/>
      <c r="N14" s="2102"/>
      <c r="O14" s="772"/>
      <c r="P14" s="772" t="s">
        <v>253</v>
      </c>
      <c r="Q14" s="2103" t="s">
        <v>1423</v>
      </c>
      <c r="R14" s="2103"/>
      <c r="S14" s="2103"/>
      <c r="T14" s="2103"/>
      <c r="U14" s="847"/>
      <c r="V14" s="772" t="s">
        <v>253</v>
      </c>
      <c r="W14" s="774" t="s">
        <v>1424</v>
      </c>
      <c r="X14" s="848"/>
      <c r="Y14" s="206"/>
      <c r="Z14" s="1505"/>
      <c r="AA14" s="1506"/>
      <c r="AB14" s="1506"/>
      <c r="AC14" s="1506"/>
      <c r="AD14" s="1506"/>
      <c r="AE14" s="1506"/>
      <c r="AF14" s="1506"/>
      <c r="AG14" s="1506"/>
      <c r="AH14" s="1506"/>
      <c r="AI14" s="1507"/>
    </row>
    <row r="15" spans="1:35" ht="15" customHeight="1" x14ac:dyDescent="0.15">
      <c r="A15" s="662"/>
      <c r="B15" s="760"/>
      <c r="C15" s="955" t="s">
        <v>1425</v>
      </c>
      <c r="D15" s="956"/>
      <c r="E15" s="956"/>
      <c r="F15" s="956"/>
      <c r="G15" s="956"/>
      <c r="H15" s="956"/>
      <c r="I15" s="956"/>
      <c r="J15" s="957"/>
      <c r="K15" s="760"/>
      <c r="L15" s="760"/>
      <c r="M15" s="760"/>
      <c r="N15" s="762" t="s">
        <v>253</v>
      </c>
      <c r="O15" s="760" t="s">
        <v>1431</v>
      </c>
      <c r="P15" s="760"/>
      <c r="Q15" s="760"/>
      <c r="R15" s="760"/>
      <c r="S15" s="762" t="s">
        <v>253</v>
      </c>
      <c r="T15" s="760" t="s">
        <v>1432</v>
      </c>
      <c r="U15" s="760"/>
      <c r="V15" s="760"/>
      <c r="W15" s="760"/>
      <c r="X15" s="355"/>
      <c r="Y15" s="206"/>
      <c r="Z15" s="2113" t="s">
        <v>1435</v>
      </c>
      <c r="AA15" s="2114"/>
      <c r="AB15" s="2114"/>
      <c r="AC15" s="2114"/>
      <c r="AD15" s="2114"/>
      <c r="AE15" s="2114"/>
      <c r="AF15" s="2114"/>
      <c r="AG15" s="2114"/>
      <c r="AH15" s="2114"/>
      <c r="AI15" s="2115"/>
    </row>
    <row r="16" spans="1:35" ht="15" customHeight="1" x14ac:dyDescent="0.15">
      <c r="A16" s="662"/>
      <c r="B16" s="760"/>
      <c r="C16" s="955" t="s">
        <v>1426</v>
      </c>
      <c r="D16" s="956"/>
      <c r="E16" s="956"/>
      <c r="F16" s="956"/>
      <c r="G16" s="956"/>
      <c r="H16" s="956"/>
      <c r="I16" s="956"/>
      <c r="J16" s="957"/>
      <c r="K16" s="356"/>
      <c r="L16" s="786"/>
      <c r="M16" s="786"/>
      <c r="N16" s="770" t="s">
        <v>253</v>
      </c>
      <c r="O16" s="786" t="s">
        <v>1431</v>
      </c>
      <c r="P16" s="786"/>
      <c r="Q16" s="786"/>
      <c r="R16" s="786"/>
      <c r="S16" s="770" t="s">
        <v>253</v>
      </c>
      <c r="T16" s="786" t="s">
        <v>1432</v>
      </c>
      <c r="U16" s="786"/>
      <c r="V16" s="786"/>
      <c r="W16" s="786"/>
      <c r="X16" s="787"/>
      <c r="Y16" s="206"/>
      <c r="Z16" s="2113"/>
      <c r="AA16" s="2114"/>
      <c r="AB16" s="2114"/>
      <c r="AC16" s="2114"/>
      <c r="AD16" s="2114"/>
      <c r="AE16" s="2114"/>
      <c r="AF16" s="2114"/>
      <c r="AG16" s="2114"/>
      <c r="AH16" s="2114"/>
      <c r="AI16" s="2115"/>
    </row>
    <row r="17" spans="1:35" ht="15" customHeight="1" x14ac:dyDescent="0.15">
      <c r="A17" s="662"/>
      <c r="B17" s="760"/>
      <c r="C17" s="2104" t="s">
        <v>1427</v>
      </c>
      <c r="D17" s="2105"/>
      <c r="E17" s="2105"/>
      <c r="F17" s="2105"/>
      <c r="G17" s="2105"/>
      <c r="H17" s="2105"/>
      <c r="I17" s="2105"/>
      <c r="J17" s="2106"/>
      <c r="K17" s="2084"/>
      <c r="L17" s="2085"/>
      <c r="M17" s="2085"/>
      <c r="N17" s="2085"/>
      <c r="O17" s="2085"/>
      <c r="P17" s="2085"/>
      <c r="Q17" s="2085"/>
      <c r="R17" s="2085"/>
      <c r="S17" s="2085"/>
      <c r="T17" s="2085"/>
      <c r="U17" s="2085"/>
      <c r="V17" s="2085"/>
      <c r="W17" s="2085"/>
      <c r="X17" s="2086"/>
      <c r="Y17" s="206"/>
      <c r="Z17" s="2113"/>
      <c r="AA17" s="2114"/>
      <c r="AB17" s="2114"/>
      <c r="AC17" s="2114"/>
      <c r="AD17" s="2114"/>
      <c r="AE17" s="2114"/>
      <c r="AF17" s="2114"/>
      <c r="AG17" s="2114"/>
      <c r="AH17" s="2114"/>
      <c r="AI17" s="2115"/>
    </row>
    <row r="18" spans="1:35" ht="15" customHeight="1" x14ac:dyDescent="0.15">
      <c r="A18" s="662"/>
      <c r="B18" s="760"/>
      <c r="C18" s="2107"/>
      <c r="D18" s="2108"/>
      <c r="E18" s="2108"/>
      <c r="F18" s="2108"/>
      <c r="G18" s="2108"/>
      <c r="H18" s="2108"/>
      <c r="I18" s="2108"/>
      <c r="J18" s="2109"/>
      <c r="K18" s="2087"/>
      <c r="L18" s="2088"/>
      <c r="M18" s="2088"/>
      <c r="N18" s="2088"/>
      <c r="O18" s="2088"/>
      <c r="P18" s="2088"/>
      <c r="Q18" s="2088"/>
      <c r="R18" s="2088"/>
      <c r="S18" s="2088"/>
      <c r="T18" s="2088"/>
      <c r="U18" s="2088"/>
      <c r="V18" s="2088"/>
      <c r="W18" s="2088"/>
      <c r="X18" s="2089"/>
      <c r="Y18" s="206"/>
      <c r="Z18" s="2113"/>
      <c r="AA18" s="2114"/>
      <c r="AB18" s="2114"/>
      <c r="AC18" s="2114"/>
      <c r="AD18" s="2114"/>
      <c r="AE18" s="2114"/>
      <c r="AF18" s="2114"/>
      <c r="AG18" s="2114"/>
      <c r="AH18" s="2114"/>
      <c r="AI18" s="2115"/>
    </row>
    <row r="19" spans="1:35" ht="15" customHeight="1" x14ac:dyDescent="0.15">
      <c r="A19" s="662"/>
      <c r="B19" s="760"/>
      <c r="C19" s="2110"/>
      <c r="D19" s="2111"/>
      <c r="E19" s="2111"/>
      <c r="F19" s="2111"/>
      <c r="G19" s="2111"/>
      <c r="H19" s="2111"/>
      <c r="I19" s="2111"/>
      <c r="J19" s="2112"/>
      <c r="K19" s="2090"/>
      <c r="L19" s="2091"/>
      <c r="M19" s="2091"/>
      <c r="N19" s="2091"/>
      <c r="O19" s="2091"/>
      <c r="P19" s="2091"/>
      <c r="Q19" s="2091"/>
      <c r="R19" s="2091"/>
      <c r="S19" s="2091"/>
      <c r="T19" s="2091"/>
      <c r="U19" s="2091"/>
      <c r="V19" s="2091"/>
      <c r="W19" s="2091"/>
      <c r="X19" s="2092"/>
      <c r="Y19" s="206"/>
      <c r="Z19" s="2113"/>
      <c r="AA19" s="2114"/>
      <c r="AB19" s="2114"/>
      <c r="AC19" s="2114"/>
      <c r="AD19" s="2114"/>
      <c r="AE19" s="2114"/>
      <c r="AF19" s="2114"/>
      <c r="AG19" s="2114"/>
      <c r="AH19" s="2114"/>
      <c r="AI19" s="2115"/>
    </row>
    <row r="20" spans="1:35" ht="9" customHeight="1" x14ac:dyDescent="0.15">
      <c r="A20" s="662"/>
      <c r="B20" s="760"/>
      <c r="C20" s="760"/>
      <c r="D20" s="760"/>
      <c r="E20" s="760"/>
      <c r="F20" s="760"/>
      <c r="G20" s="760"/>
      <c r="H20" s="760"/>
      <c r="I20" s="760"/>
      <c r="J20" s="760"/>
      <c r="K20" s="760"/>
      <c r="L20" s="760"/>
      <c r="M20" s="760"/>
      <c r="N20" s="760"/>
      <c r="O20" s="760"/>
      <c r="P20" s="760"/>
      <c r="Q20" s="760"/>
      <c r="R20" s="760"/>
      <c r="S20" s="760"/>
      <c r="T20" s="760"/>
      <c r="U20" s="760"/>
      <c r="V20" s="760"/>
      <c r="W20" s="760"/>
      <c r="X20" s="206"/>
      <c r="Y20" s="206"/>
      <c r="Z20" s="2113"/>
      <c r="AA20" s="2114"/>
      <c r="AB20" s="2114"/>
      <c r="AC20" s="2114"/>
      <c r="AD20" s="2114"/>
      <c r="AE20" s="2114"/>
      <c r="AF20" s="2114"/>
      <c r="AG20" s="2114"/>
      <c r="AH20" s="2114"/>
      <c r="AI20" s="2115"/>
    </row>
    <row r="21" spans="1:35" ht="15" customHeight="1" x14ac:dyDescent="0.15">
      <c r="A21" s="662"/>
      <c r="B21" s="144"/>
      <c r="C21" s="61" t="s">
        <v>126</v>
      </c>
      <c r="D21" s="208" t="s">
        <v>1428</v>
      </c>
      <c r="E21" s="768"/>
      <c r="F21" s="768"/>
      <c r="G21" s="768"/>
      <c r="H21" s="760"/>
      <c r="I21" s="760"/>
      <c r="J21" s="762"/>
      <c r="K21" s="760"/>
      <c r="L21" s="760"/>
      <c r="M21" s="760"/>
      <c r="N21" s="762" t="s">
        <v>253</v>
      </c>
      <c r="O21" s="760" t="s">
        <v>1429</v>
      </c>
      <c r="P21" s="760"/>
      <c r="Q21" s="760"/>
      <c r="R21" s="760"/>
      <c r="S21" s="762" t="s">
        <v>253</v>
      </c>
      <c r="T21" s="760" t="s">
        <v>1430</v>
      </c>
      <c r="U21" s="760"/>
      <c r="V21" s="760"/>
      <c r="W21" s="760"/>
      <c r="X21" s="206"/>
      <c r="Y21" s="206"/>
      <c r="Z21" s="2113"/>
      <c r="AA21" s="2114"/>
      <c r="AB21" s="2114"/>
      <c r="AC21" s="2114"/>
      <c r="AD21" s="2114"/>
      <c r="AE21" s="2114"/>
      <c r="AF21" s="2114"/>
      <c r="AG21" s="2114"/>
      <c r="AH21" s="2114"/>
      <c r="AI21" s="2115"/>
    </row>
    <row r="22" spans="1:35" ht="12.75" customHeight="1" x14ac:dyDescent="0.15">
      <c r="A22" s="662"/>
      <c r="B22" s="760"/>
      <c r="C22" s="760"/>
      <c r="D22" s="760"/>
      <c r="E22" s="760"/>
      <c r="F22" s="760"/>
      <c r="G22" s="760"/>
      <c r="H22" s="760"/>
      <c r="I22" s="206"/>
      <c r="J22" s="206"/>
      <c r="K22" s="206"/>
      <c r="L22" s="206"/>
      <c r="M22" s="206"/>
      <c r="N22" s="206"/>
      <c r="O22" s="206"/>
      <c r="P22" s="760"/>
      <c r="Q22" s="760"/>
      <c r="R22" s="760"/>
      <c r="S22" s="760"/>
      <c r="T22" s="760"/>
      <c r="U22" s="760"/>
      <c r="V22" s="760"/>
      <c r="W22" s="760"/>
      <c r="X22" s="206"/>
      <c r="Y22" s="206"/>
      <c r="Z22" s="2113"/>
      <c r="AA22" s="2114"/>
      <c r="AB22" s="2114"/>
      <c r="AC22" s="2114"/>
      <c r="AD22" s="2114"/>
      <c r="AE22" s="2114"/>
      <c r="AF22" s="2114"/>
      <c r="AG22" s="2114"/>
      <c r="AH22" s="2114"/>
      <c r="AI22" s="2115"/>
    </row>
    <row r="23" spans="1:35" ht="15" customHeight="1" x14ac:dyDescent="0.15">
      <c r="A23" s="662"/>
      <c r="B23" s="61" t="s">
        <v>1436</v>
      </c>
      <c r="C23" s="54" t="s">
        <v>1437</v>
      </c>
      <c r="D23" s="760"/>
      <c r="E23" s="760"/>
      <c r="F23" s="760"/>
      <c r="G23" s="760"/>
      <c r="H23" s="760"/>
      <c r="I23" s="760"/>
      <c r="J23" s="762"/>
      <c r="K23" s="760"/>
      <c r="L23" s="760"/>
      <c r="M23" s="760"/>
      <c r="N23" s="760"/>
      <c r="O23" s="762"/>
      <c r="P23" s="760"/>
      <c r="Q23" s="760"/>
      <c r="R23" s="760"/>
      <c r="S23" s="760"/>
      <c r="T23" s="760"/>
      <c r="U23" s="760"/>
      <c r="V23" s="760"/>
      <c r="W23" s="760"/>
      <c r="X23" s="206"/>
      <c r="Y23" s="206"/>
      <c r="Z23" s="2113"/>
      <c r="AA23" s="2114"/>
      <c r="AB23" s="2114"/>
      <c r="AC23" s="2114"/>
      <c r="AD23" s="2114"/>
      <c r="AE23" s="2114"/>
      <c r="AF23" s="2114"/>
      <c r="AG23" s="2114"/>
      <c r="AH23" s="2114"/>
      <c r="AI23" s="2115"/>
    </row>
    <row r="24" spans="1:35" ht="15" customHeight="1" x14ac:dyDescent="0.15">
      <c r="A24" s="662"/>
      <c r="B24" s="760"/>
      <c r="C24" s="760"/>
      <c r="D24" s="760"/>
      <c r="E24" s="760"/>
      <c r="F24" s="760"/>
      <c r="G24" s="760"/>
      <c r="H24" s="760"/>
      <c r="I24" s="206"/>
      <c r="J24" s="206"/>
      <c r="K24" s="206"/>
      <c r="L24" s="206"/>
      <c r="M24" s="206"/>
      <c r="N24" s="762" t="s">
        <v>253</v>
      </c>
      <c r="O24" s="760" t="s">
        <v>254</v>
      </c>
      <c r="P24" s="760"/>
      <c r="Q24" s="760"/>
      <c r="R24" s="760"/>
      <c r="S24" s="762" t="s">
        <v>253</v>
      </c>
      <c r="T24" s="760" t="s">
        <v>1419</v>
      </c>
      <c r="U24" s="760"/>
      <c r="V24" s="760"/>
      <c r="W24" s="760"/>
      <c r="X24" s="206"/>
      <c r="Y24" s="206"/>
      <c r="Z24" s="1395" t="s">
        <v>1456</v>
      </c>
      <c r="AA24" s="1396"/>
      <c r="AB24" s="1396"/>
      <c r="AC24" s="1396"/>
      <c r="AD24" s="1396"/>
      <c r="AE24" s="1396"/>
      <c r="AF24" s="1396"/>
      <c r="AG24" s="1396"/>
      <c r="AH24" s="1396"/>
      <c r="AI24" s="1397"/>
    </row>
    <row r="25" spans="1:35" ht="6" customHeight="1" x14ac:dyDescent="0.15">
      <c r="A25" s="662"/>
      <c r="B25" s="760"/>
      <c r="C25" s="760"/>
      <c r="D25" s="760"/>
      <c r="E25" s="760"/>
      <c r="F25" s="760"/>
      <c r="G25" s="760"/>
      <c r="H25" s="760"/>
      <c r="I25" s="762"/>
      <c r="J25" s="760"/>
      <c r="K25" s="760"/>
      <c r="L25" s="760"/>
      <c r="M25" s="760"/>
      <c r="N25" s="762"/>
      <c r="O25" s="760"/>
      <c r="P25" s="760"/>
      <c r="Q25" s="760"/>
      <c r="R25" s="760"/>
      <c r="S25" s="760"/>
      <c r="T25" s="760"/>
      <c r="U25" s="760"/>
      <c r="V25" s="760"/>
      <c r="W25" s="760"/>
      <c r="X25" s="206"/>
      <c r="Y25" s="206"/>
      <c r="Z25" s="1395"/>
      <c r="AA25" s="1396"/>
      <c r="AB25" s="1396"/>
      <c r="AC25" s="1396"/>
      <c r="AD25" s="1396"/>
      <c r="AE25" s="1396"/>
      <c r="AF25" s="1396"/>
      <c r="AG25" s="1396"/>
      <c r="AH25" s="1396"/>
      <c r="AI25" s="1397"/>
    </row>
    <row r="26" spans="1:35" ht="15" customHeight="1" x14ac:dyDescent="0.15">
      <c r="A26" s="662"/>
      <c r="B26" s="760"/>
      <c r="C26" s="955" t="s">
        <v>1438</v>
      </c>
      <c r="D26" s="956"/>
      <c r="E26" s="956"/>
      <c r="F26" s="956"/>
      <c r="G26" s="956"/>
      <c r="H26" s="956"/>
      <c r="I26" s="956"/>
      <c r="J26" s="957"/>
      <c r="K26" s="2081"/>
      <c r="L26" s="2082"/>
      <c r="M26" s="2082"/>
      <c r="N26" s="2082"/>
      <c r="O26" s="2082"/>
      <c r="P26" s="2082"/>
      <c r="Q26" s="2082"/>
      <c r="R26" s="2082"/>
      <c r="S26" s="2082"/>
      <c r="T26" s="2082"/>
      <c r="U26" s="2082"/>
      <c r="V26" s="2082"/>
      <c r="W26" s="2082"/>
      <c r="X26" s="2083"/>
      <c r="Y26" s="206"/>
      <c r="Z26" s="1395"/>
      <c r="AA26" s="1396"/>
      <c r="AB26" s="1396"/>
      <c r="AC26" s="1396"/>
      <c r="AD26" s="1396"/>
      <c r="AE26" s="1396"/>
      <c r="AF26" s="1396"/>
      <c r="AG26" s="1396"/>
      <c r="AH26" s="1396"/>
      <c r="AI26" s="1397"/>
    </row>
    <row r="27" spans="1:35" ht="15" customHeight="1" x14ac:dyDescent="0.15">
      <c r="A27" s="662"/>
      <c r="B27" s="760"/>
      <c r="C27" s="955" t="s">
        <v>1439</v>
      </c>
      <c r="D27" s="956"/>
      <c r="E27" s="956"/>
      <c r="F27" s="956"/>
      <c r="G27" s="956"/>
      <c r="H27" s="956"/>
      <c r="I27" s="956"/>
      <c r="J27" s="957"/>
      <c r="K27" s="753" t="s">
        <v>253</v>
      </c>
      <c r="L27" s="2102" t="s">
        <v>1422</v>
      </c>
      <c r="M27" s="2102"/>
      <c r="N27" s="2102"/>
      <c r="O27" s="772"/>
      <c r="P27" s="772" t="s">
        <v>253</v>
      </c>
      <c r="Q27" s="2103" t="s">
        <v>1423</v>
      </c>
      <c r="R27" s="2103"/>
      <c r="S27" s="2103"/>
      <c r="T27" s="2103"/>
      <c r="U27" s="847"/>
      <c r="V27" s="772" t="s">
        <v>253</v>
      </c>
      <c r="W27" s="774" t="s">
        <v>1424</v>
      </c>
      <c r="X27" s="848"/>
      <c r="Y27" s="206"/>
      <c r="Z27" s="1265" t="s">
        <v>1457</v>
      </c>
      <c r="AA27" s="1266"/>
      <c r="AB27" s="1266"/>
      <c r="AC27" s="1266"/>
      <c r="AD27" s="1266"/>
      <c r="AE27" s="1266"/>
      <c r="AF27" s="1266"/>
      <c r="AG27" s="1266"/>
      <c r="AH27" s="1266"/>
      <c r="AI27" s="1267"/>
    </row>
    <row r="28" spans="1:35" ht="15" customHeight="1" x14ac:dyDescent="0.15">
      <c r="A28" s="662"/>
      <c r="B28" s="760"/>
      <c r="C28" s="955" t="s">
        <v>1425</v>
      </c>
      <c r="D28" s="956"/>
      <c r="E28" s="956"/>
      <c r="F28" s="956"/>
      <c r="G28" s="956"/>
      <c r="H28" s="956"/>
      <c r="I28" s="956"/>
      <c r="J28" s="957"/>
      <c r="K28" s="760"/>
      <c r="L28" s="760"/>
      <c r="M28" s="760"/>
      <c r="N28" s="762" t="s">
        <v>253</v>
      </c>
      <c r="O28" s="760" t="s">
        <v>1431</v>
      </c>
      <c r="P28" s="760"/>
      <c r="Q28" s="760"/>
      <c r="R28" s="760"/>
      <c r="S28" s="762" t="s">
        <v>253</v>
      </c>
      <c r="T28" s="760" t="s">
        <v>1432</v>
      </c>
      <c r="U28" s="760"/>
      <c r="V28" s="760"/>
      <c r="W28" s="760"/>
      <c r="X28" s="355"/>
      <c r="Y28" s="206"/>
      <c r="Z28" s="1265"/>
      <c r="AA28" s="1266"/>
      <c r="AB28" s="1266"/>
      <c r="AC28" s="1266"/>
      <c r="AD28" s="1266"/>
      <c r="AE28" s="1266"/>
      <c r="AF28" s="1266"/>
      <c r="AG28" s="1266"/>
      <c r="AH28" s="1266"/>
      <c r="AI28" s="1267"/>
    </row>
    <row r="29" spans="1:35" ht="15" customHeight="1" x14ac:dyDescent="0.15">
      <c r="A29" s="662"/>
      <c r="B29" s="760"/>
      <c r="C29" s="955" t="s">
        <v>1426</v>
      </c>
      <c r="D29" s="956"/>
      <c r="E29" s="956"/>
      <c r="F29" s="956"/>
      <c r="G29" s="956"/>
      <c r="H29" s="956"/>
      <c r="I29" s="956"/>
      <c r="J29" s="957"/>
      <c r="K29" s="356"/>
      <c r="L29" s="786"/>
      <c r="M29" s="786"/>
      <c r="N29" s="770" t="s">
        <v>253</v>
      </c>
      <c r="O29" s="786" t="s">
        <v>1431</v>
      </c>
      <c r="P29" s="786"/>
      <c r="Q29" s="786"/>
      <c r="R29" s="786"/>
      <c r="S29" s="770" t="s">
        <v>253</v>
      </c>
      <c r="T29" s="786" t="s">
        <v>1432</v>
      </c>
      <c r="U29" s="786"/>
      <c r="V29" s="786"/>
      <c r="W29" s="786"/>
      <c r="X29" s="787"/>
      <c r="Y29" s="206"/>
      <c r="Z29" s="357"/>
      <c r="AA29" s="358"/>
      <c r="AB29" s="358"/>
      <c r="AC29" s="358"/>
      <c r="AD29" s="358"/>
      <c r="AE29" s="358"/>
      <c r="AF29" s="358"/>
      <c r="AG29" s="358"/>
      <c r="AH29" s="358"/>
      <c r="AI29" s="359"/>
    </row>
    <row r="30" spans="1:35" ht="15" customHeight="1" x14ac:dyDescent="0.15">
      <c r="A30" s="662"/>
      <c r="B30" s="760"/>
      <c r="C30" s="2093" t="s">
        <v>1441</v>
      </c>
      <c r="D30" s="2094"/>
      <c r="E30" s="2094"/>
      <c r="F30" s="2094"/>
      <c r="G30" s="2094"/>
      <c r="H30" s="2094"/>
      <c r="I30" s="2094"/>
      <c r="J30" s="2095"/>
      <c r="K30" s="2084"/>
      <c r="L30" s="2085"/>
      <c r="M30" s="2085"/>
      <c r="N30" s="2085"/>
      <c r="O30" s="2085"/>
      <c r="P30" s="2085"/>
      <c r="Q30" s="2085"/>
      <c r="R30" s="2085"/>
      <c r="S30" s="2085"/>
      <c r="T30" s="2085"/>
      <c r="U30" s="2085"/>
      <c r="V30" s="2085"/>
      <c r="W30" s="2085"/>
      <c r="X30" s="2086"/>
      <c r="Y30" s="206"/>
      <c r="Z30" s="357"/>
      <c r="AA30" s="358"/>
      <c r="AB30" s="358"/>
      <c r="AC30" s="358"/>
      <c r="AD30" s="358"/>
      <c r="AE30" s="358"/>
      <c r="AF30" s="358"/>
      <c r="AG30" s="358"/>
      <c r="AH30" s="358"/>
      <c r="AI30" s="359"/>
    </row>
    <row r="31" spans="1:35" ht="15" customHeight="1" x14ac:dyDescent="0.15">
      <c r="A31" s="662"/>
      <c r="B31" s="760"/>
      <c r="C31" s="2096"/>
      <c r="D31" s="2097"/>
      <c r="E31" s="2097"/>
      <c r="F31" s="2097"/>
      <c r="G31" s="2097"/>
      <c r="H31" s="2097"/>
      <c r="I31" s="2097"/>
      <c r="J31" s="2098"/>
      <c r="K31" s="2087"/>
      <c r="L31" s="2088"/>
      <c r="M31" s="2088"/>
      <c r="N31" s="2088"/>
      <c r="O31" s="2088"/>
      <c r="P31" s="2088"/>
      <c r="Q31" s="2088"/>
      <c r="R31" s="2088"/>
      <c r="S31" s="2088"/>
      <c r="T31" s="2088"/>
      <c r="U31" s="2088"/>
      <c r="V31" s="2088"/>
      <c r="W31" s="2088"/>
      <c r="X31" s="2089"/>
      <c r="Y31" s="206"/>
      <c r="Z31" s="357"/>
      <c r="AA31" s="358"/>
      <c r="AB31" s="358"/>
      <c r="AC31" s="358"/>
      <c r="AD31" s="358"/>
      <c r="AE31" s="358"/>
      <c r="AF31" s="358"/>
      <c r="AG31" s="358"/>
      <c r="AH31" s="358"/>
      <c r="AI31" s="359"/>
    </row>
    <row r="32" spans="1:35" ht="15" customHeight="1" x14ac:dyDescent="0.15">
      <c r="A32" s="662"/>
      <c r="B32" s="760"/>
      <c r="C32" s="2099"/>
      <c r="D32" s="2100"/>
      <c r="E32" s="2100"/>
      <c r="F32" s="2100"/>
      <c r="G32" s="2100"/>
      <c r="H32" s="2100"/>
      <c r="I32" s="2100"/>
      <c r="J32" s="2101"/>
      <c r="K32" s="2090"/>
      <c r="L32" s="2091"/>
      <c r="M32" s="2091"/>
      <c r="N32" s="2091"/>
      <c r="O32" s="2091"/>
      <c r="P32" s="2091"/>
      <c r="Q32" s="2091"/>
      <c r="R32" s="2091"/>
      <c r="S32" s="2091"/>
      <c r="T32" s="2091"/>
      <c r="U32" s="2091"/>
      <c r="V32" s="2091"/>
      <c r="W32" s="2091"/>
      <c r="X32" s="2092"/>
      <c r="Y32" s="206"/>
      <c r="Z32" s="357"/>
      <c r="AA32" s="358"/>
      <c r="AB32" s="358"/>
      <c r="AC32" s="358"/>
      <c r="AD32" s="358"/>
      <c r="AE32" s="358"/>
      <c r="AF32" s="358"/>
      <c r="AG32" s="358"/>
      <c r="AH32" s="358"/>
      <c r="AI32" s="359"/>
    </row>
    <row r="33" spans="1:35" ht="9" customHeight="1" x14ac:dyDescent="0.15">
      <c r="A33" s="662"/>
      <c r="B33" s="760"/>
      <c r="C33" s="760"/>
      <c r="D33" s="760"/>
      <c r="E33" s="760"/>
      <c r="F33" s="760"/>
      <c r="G33" s="760"/>
      <c r="H33" s="760"/>
      <c r="I33" s="760"/>
      <c r="J33" s="760"/>
      <c r="K33" s="760"/>
      <c r="L33" s="760"/>
      <c r="M33" s="760"/>
      <c r="N33" s="760"/>
      <c r="O33" s="760"/>
      <c r="P33" s="760"/>
      <c r="Q33" s="760"/>
      <c r="R33" s="760"/>
      <c r="S33" s="760"/>
      <c r="T33" s="760"/>
      <c r="U33" s="760"/>
      <c r="V33" s="760"/>
      <c r="W33" s="760"/>
      <c r="X33" s="206"/>
      <c r="Y33" s="206"/>
      <c r="Z33" s="357"/>
      <c r="AA33" s="358"/>
      <c r="AB33" s="358"/>
      <c r="AC33" s="358"/>
      <c r="AD33" s="358"/>
      <c r="AE33" s="358"/>
      <c r="AF33" s="358"/>
      <c r="AG33" s="358"/>
      <c r="AH33" s="358"/>
      <c r="AI33" s="359"/>
    </row>
    <row r="34" spans="1:35" ht="15" customHeight="1" x14ac:dyDescent="0.15">
      <c r="A34" s="662"/>
      <c r="B34" s="144"/>
      <c r="C34" s="61" t="s">
        <v>1442</v>
      </c>
      <c r="D34" s="54" t="s">
        <v>1443</v>
      </c>
      <c r="E34" s="54"/>
      <c r="F34" s="760"/>
      <c r="G34" s="760"/>
      <c r="H34" s="760"/>
      <c r="I34" s="760"/>
      <c r="J34" s="762"/>
      <c r="K34" s="760"/>
      <c r="L34" s="760"/>
      <c r="M34" s="760"/>
      <c r="N34" s="760"/>
      <c r="O34" s="762"/>
      <c r="P34" s="760"/>
      <c r="Q34" s="760"/>
      <c r="R34" s="760"/>
      <c r="S34" s="760"/>
      <c r="T34" s="760"/>
      <c r="U34" s="760"/>
      <c r="V34" s="760"/>
      <c r="W34" s="760"/>
      <c r="X34" s="206"/>
      <c r="Y34" s="206"/>
      <c r="Z34" s="1395" t="s">
        <v>1458</v>
      </c>
      <c r="AA34" s="1396"/>
      <c r="AB34" s="1396"/>
      <c r="AC34" s="1396"/>
      <c r="AD34" s="1396"/>
      <c r="AE34" s="1396"/>
      <c r="AF34" s="1396"/>
      <c r="AG34" s="1396"/>
      <c r="AH34" s="1396"/>
      <c r="AI34" s="1397"/>
    </row>
    <row r="35" spans="1:35" ht="15" customHeight="1" x14ac:dyDescent="0.15">
      <c r="A35" s="662"/>
      <c r="B35" s="126"/>
      <c r="C35" s="54"/>
      <c r="D35" s="54" t="s">
        <v>1455</v>
      </c>
      <c r="E35" s="54"/>
      <c r="F35" s="760"/>
      <c r="G35" s="760"/>
      <c r="H35" s="760"/>
      <c r="I35" s="760"/>
      <c r="J35" s="762"/>
      <c r="K35" s="760"/>
      <c r="L35" s="760"/>
      <c r="M35" s="760"/>
      <c r="N35" s="760"/>
      <c r="O35" s="762"/>
      <c r="P35" s="760"/>
      <c r="Q35" s="760"/>
      <c r="R35" s="760"/>
      <c r="S35" s="760"/>
      <c r="T35" s="760"/>
      <c r="U35" s="760"/>
      <c r="V35" s="760"/>
      <c r="W35" s="760"/>
      <c r="X35" s="206"/>
      <c r="Y35" s="206"/>
      <c r="Z35" s="1395"/>
      <c r="AA35" s="1396"/>
      <c r="AB35" s="1396"/>
      <c r="AC35" s="1396"/>
      <c r="AD35" s="1396"/>
      <c r="AE35" s="1396"/>
      <c r="AF35" s="1396"/>
      <c r="AG35" s="1396"/>
      <c r="AH35" s="1396"/>
      <c r="AI35" s="1397"/>
    </row>
    <row r="36" spans="1:35" ht="15" customHeight="1" x14ac:dyDescent="0.15">
      <c r="A36" s="662"/>
      <c r="B36" s="760"/>
      <c r="C36" s="760"/>
      <c r="D36" s="760"/>
      <c r="E36" s="760"/>
      <c r="F36" s="760"/>
      <c r="G36" s="760"/>
      <c r="H36" s="760"/>
      <c r="I36" s="206"/>
      <c r="J36" s="206"/>
      <c r="K36" s="206"/>
      <c r="L36" s="206"/>
      <c r="M36" s="206"/>
      <c r="N36" s="762" t="s">
        <v>253</v>
      </c>
      <c r="O36" s="760" t="s">
        <v>612</v>
      </c>
      <c r="P36" s="760"/>
      <c r="Q36" s="760"/>
      <c r="R36" s="760"/>
      <c r="S36" s="762" t="s">
        <v>253</v>
      </c>
      <c r="T36" s="760" t="s">
        <v>613</v>
      </c>
      <c r="U36" s="760"/>
      <c r="V36" s="760"/>
      <c r="W36" s="760"/>
      <c r="X36" s="206"/>
      <c r="Y36" s="206"/>
      <c r="Z36" s="357"/>
      <c r="AA36" s="358"/>
      <c r="AB36" s="358"/>
      <c r="AC36" s="358"/>
      <c r="AD36" s="358"/>
      <c r="AE36" s="358"/>
      <c r="AF36" s="358"/>
      <c r="AG36" s="358"/>
      <c r="AH36" s="358"/>
      <c r="AI36" s="359"/>
    </row>
    <row r="37" spans="1:35" ht="12.75" customHeight="1" x14ac:dyDescent="0.15">
      <c r="A37" s="662"/>
      <c r="B37" s="752"/>
      <c r="C37" s="752"/>
      <c r="D37" s="752"/>
      <c r="E37" s="752"/>
      <c r="F37" s="752"/>
      <c r="G37" s="752"/>
      <c r="H37" s="752"/>
      <c r="I37" s="752"/>
      <c r="J37" s="752"/>
      <c r="K37" s="752"/>
      <c r="L37" s="752"/>
      <c r="M37" s="752"/>
      <c r="N37" s="752"/>
      <c r="O37" s="752"/>
      <c r="P37" s="752"/>
      <c r="Q37" s="752"/>
      <c r="R37" s="752"/>
      <c r="S37" s="752"/>
      <c r="T37" s="752"/>
      <c r="U37" s="752"/>
      <c r="V37" s="752"/>
      <c r="W37" s="752"/>
      <c r="X37" s="206"/>
      <c r="Y37" s="206"/>
      <c r="Z37" s="55"/>
      <c r="AA37" s="752"/>
      <c r="AB37" s="752"/>
      <c r="AC37" s="752"/>
      <c r="AD37" s="752"/>
      <c r="AE37" s="752"/>
      <c r="AF37" s="752"/>
      <c r="AG37" s="752"/>
      <c r="AH37" s="752"/>
      <c r="AI37" s="124"/>
    </row>
    <row r="38" spans="1:35" ht="15" customHeight="1" x14ac:dyDescent="0.15">
      <c r="A38" s="662"/>
      <c r="B38" s="61" t="s">
        <v>251</v>
      </c>
      <c r="C38" s="54" t="s">
        <v>1444</v>
      </c>
      <c r="D38" s="760"/>
      <c r="E38" s="760"/>
      <c r="F38" s="760"/>
      <c r="G38" s="760"/>
      <c r="H38" s="760"/>
      <c r="I38" s="760"/>
      <c r="J38" s="760"/>
      <c r="K38" s="760"/>
      <c r="L38" s="760"/>
      <c r="M38" s="760"/>
      <c r="N38" s="760"/>
      <c r="O38" s="760"/>
      <c r="P38" s="760"/>
      <c r="Q38" s="760"/>
      <c r="R38" s="760"/>
      <c r="S38" s="760"/>
      <c r="T38" s="760"/>
      <c r="U38" s="760"/>
      <c r="V38" s="760"/>
      <c r="W38" s="760"/>
      <c r="X38" s="206"/>
      <c r="Y38" s="206"/>
      <c r="Z38" s="136" t="s">
        <v>1459</v>
      </c>
      <c r="AA38" s="130"/>
      <c r="AB38" s="130"/>
      <c r="AC38" s="130"/>
      <c r="AD38" s="130"/>
      <c r="AE38" s="130"/>
      <c r="AF38" s="130"/>
      <c r="AG38" s="130"/>
      <c r="AH38" s="130"/>
      <c r="AI38" s="131"/>
    </row>
    <row r="39" spans="1:35" ht="15" customHeight="1" x14ac:dyDescent="0.15">
      <c r="A39" s="662"/>
      <c r="B39" s="54"/>
      <c r="C39" s="54" t="s">
        <v>1445</v>
      </c>
      <c r="D39" s="760"/>
      <c r="E39" s="760"/>
      <c r="F39" s="760"/>
      <c r="G39" s="760"/>
      <c r="H39" s="760"/>
      <c r="I39" s="760"/>
      <c r="J39" s="760"/>
      <c r="K39" s="760"/>
      <c r="L39" s="760"/>
      <c r="M39" s="760"/>
      <c r="N39" s="760"/>
      <c r="O39" s="760"/>
      <c r="P39" s="760"/>
      <c r="Q39" s="760"/>
      <c r="R39" s="760"/>
      <c r="S39" s="760"/>
      <c r="T39" s="760"/>
      <c r="U39" s="760"/>
      <c r="V39" s="760"/>
      <c r="W39" s="760"/>
      <c r="X39" s="206"/>
      <c r="Y39" s="206"/>
      <c r="Z39" s="129"/>
      <c r="AA39" s="206"/>
      <c r="AB39" s="206"/>
      <c r="AC39" s="206"/>
      <c r="AD39" s="206"/>
      <c r="AE39" s="206"/>
      <c r="AF39" s="206"/>
      <c r="AG39" s="206"/>
      <c r="AH39" s="206"/>
      <c r="AI39" s="644"/>
    </row>
    <row r="40" spans="1:35" ht="15" customHeight="1" x14ac:dyDescent="0.15">
      <c r="A40" s="662"/>
      <c r="B40" s="760"/>
      <c r="C40" s="760"/>
      <c r="D40" s="760"/>
      <c r="E40" s="760"/>
      <c r="F40" s="760"/>
      <c r="G40" s="760"/>
      <c r="H40" s="760"/>
      <c r="I40" s="206"/>
      <c r="J40" s="206"/>
      <c r="K40" s="206"/>
      <c r="L40" s="206"/>
      <c r="M40" s="206"/>
      <c r="N40" s="762" t="s">
        <v>253</v>
      </c>
      <c r="O40" s="760" t="s">
        <v>254</v>
      </c>
      <c r="P40" s="760"/>
      <c r="Q40" s="760"/>
      <c r="R40" s="760"/>
      <c r="S40" s="762" t="s">
        <v>253</v>
      </c>
      <c r="T40" s="760" t="s">
        <v>255</v>
      </c>
      <c r="U40" s="760"/>
      <c r="V40" s="760"/>
      <c r="W40" s="760"/>
      <c r="X40" s="206"/>
      <c r="Y40" s="206"/>
      <c r="Z40" s="129"/>
      <c r="AA40" s="130"/>
      <c r="AB40" s="130"/>
      <c r="AC40" s="130"/>
      <c r="AD40" s="130"/>
      <c r="AE40" s="130"/>
      <c r="AF40" s="130"/>
      <c r="AG40" s="130"/>
      <c r="AH40" s="130"/>
      <c r="AI40" s="131"/>
    </row>
    <row r="41" spans="1:35" ht="9" customHeight="1" x14ac:dyDescent="0.15">
      <c r="A41" s="662"/>
      <c r="B41" s="760"/>
      <c r="C41" s="760"/>
      <c r="D41" s="760"/>
      <c r="E41" s="760"/>
      <c r="F41" s="760"/>
      <c r="G41" s="760"/>
      <c r="H41" s="760"/>
      <c r="I41" s="762"/>
      <c r="J41" s="760"/>
      <c r="K41" s="760"/>
      <c r="L41" s="760"/>
      <c r="M41" s="760"/>
      <c r="N41" s="762"/>
      <c r="O41" s="760"/>
      <c r="P41" s="760"/>
      <c r="Q41" s="760"/>
      <c r="R41" s="760"/>
      <c r="S41" s="760"/>
      <c r="T41" s="760"/>
      <c r="U41" s="760"/>
      <c r="V41" s="760"/>
      <c r="W41" s="760"/>
      <c r="X41" s="206"/>
      <c r="Y41" s="206"/>
      <c r="Z41" s="756"/>
      <c r="AA41" s="757"/>
      <c r="AB41" s="757"/>
      <c r="AC41" s="757"/>
      <c r="AD41" s="757"/>
      <c r="AE41" s="757"/>
      <c r="AF41" s="757"/>
      <c r="AG41" s="757"/>
      <c r="AH41" s="757"/>
      <c r="AI41" s="758"/>
    </row>
    <row r="42" spans="1:35" ht="15" customHeight="1" x14ac:dyDescent="0.15">
      <c r="A42" s="662"/>
      <c r="B42" s="760"/>
      <c r="C42" s="61" t="s">
        <v>126</v>
      </c>
      <c r="D42" s="54" t="s">
        <v>1446</v>
      </c>
      <c r="E42" s="760"/>
      <c r="F42" s="760"/>
      <c r="G42" s="760"/>
      <c r="H42" s="760"/>
      <c r="I42" s="760"/>
      <c r="J42" s="760"/>
      <c r="K42" s="760"/>
      <c r="L42" s="760"/>
      <c r="M42" s="760"/>
      <c r="N42" s="760"/>
      <c r="O42" s="760"/>
      <c r="P42" s="760"/>
      <c r="Q42" s="760"/>
      <c r="R42" s="760"/>
      <c r="S42" s="760"/>
      <c r="T42" s="760"/>
      <c r="U42" s="760"/>
      <c r="V42" s="760"/>
      <c r="W42" s="760"/>
      <c r="X42" s="206"/>
      <c r="Y42" s="206"/>
      <c r="Z42" s="756"/>
      <c r="AA42" s="757"/>
      <c r="AB42" s="757"/>
      <c r="AC42" s="757"/>
      <c r="AD42" s="757"/>
      <c r="AE42" s="757"/>
      <c r="AF42" s="757"/>
      <c r="AG42" s="757"/>
      <c r="AH42" s="757"/>
      <c r="AI42" s="758"/>
    </row>
    <row r="43" spans="1:35" ht="15" customHeight="1" x14ac:dyDescent="0.15">
      <c r="A43" s="662"/>
      <c r="B43" s="760"/>
      <c r="C43" s="54"/>
      <c r="D43" s="54" t="s">
        <v>1447</v>
      </c>
      <c r="E43" s="760"/>
      <c r="F43" s="760"/>
      <c r="G43" s="760"/>
      <c r="H43" s="760"/>
      <c r="I43" s="760"/>
      <c r="J43" s="760"/>
      <c r="K43" s="760"/>
      <c r="L43" s="760"/>
      <c r="M43" s="760"/>
      <c r="N43" s="760"/>
      <c r="O43" s="760"/>
      <c r="P43" s="760"/>
      <c r="Q43" s="760"/>
      <c r="R43" s="760"/>
      <c r="S43" s="760"/>
      <c r="T43" s="760"/>
      <c r="U43" s="760"/>
      <c r="V43" s="760"/>
      <c r="W43" s="760"/>
      <c r="X43" s="206"/>
      <c r="Y43" s="206"/>
      <c r="Z43" s="756"/>
      <c r="AA43" s="757"/>
      <c r="AB43" s="757"/>
      <c r="AC43" s="757"/>
      <c r="AD43" s="757"/>
      <c r="AE43" s="757"/>
      <c r="AF43" s="757"/>
      <c r="AG43" s="757"/>
      <c r="AH43" s="757"/>
      <c r="AI43" s="758"/>
    </row>
    <row r="44" spans="1:35" ht="15" customHeight="1" x14ac:dyDescent="0.15">
      <c r="A44" s="662"/>
      <c r="B44" s="760"/>
      <c r="C44" s="760"/>
      <c r="D44" s="2078"/>
      <c r="E44" s="2079"/>
      <c r="F44" s="2079"/>
      <c r="G44" s="2079"/>
      <c r="H44" s="2079"/>
      <c r="I44" s="2079"/>
      <c r="J44" s="2079"/>
      <c r="K44" s="2079"/>
      <c r="L44" s="2079"/>
      <c r="M44" s="2079"/>
      <c r="N44" s="2079"/>
      <c r="O44" s="2079"/>
      <c r="P44" s="2079"/>
      <c r="Q44" s="2079"/>
      <c r="R44" s="2079"/>
      <c r="S44" s="2079"/>
      <c r="T44" s="2079"/>
      <c r="U44" s="2079"/>
      <c r="V44" s="2079"/>
      <c r="W44" s="2080"/>
      <c r="X44" s="206"/>
      <c r="Y44" s="206"/>
      <c r="Z44" s="756"/>
      <c r="AA44" s="757"/>
      <c r="AB44" s="757"/>
      <c r="AC44" s="757"/>
      <c r="AD44" s="757"/>
      <c r="AE44" s="757"/>
      <c r="AF44" s="757"/>
      <c r="AG44" s="757"/>
      <c r="AH44" s="757"/>
      <c r="AI44" s="758"/>
    </row>
    <row r="45" spans="1:35" ht="15" customHeight="1" x14ac:dyDescent="0.15">
      <c r="A45" s="662"/>
      <c r="B45" s="760"/>
      <c r="C45" s="760"/>
      <c r="D45" s="2078"/>
      <c r="E45" s="2079"/>
      <c r="F45" s="2079"/>
      <c r="G45" s="2079"/>
      <c r="H45" s="2079"/>
      <c r="I45" s="2079"/>
      <c r="J45" s="2079"/>
      <c r="K45" s="2079"/>
      <c r="L45" s="2079"/>
      <c r="M45" s="2079"/>
      <c r="N45" s="2079"/>
      <c r="O45" s="2079"/>
      <c r="P45" s="2079"/>
      <c r="Q45" s="2079"/>
      <c r="R45" s="2079"/>
      <c r="S45" s="2079"/>
      <c r="T45" s="2079"/>
      <c r="U45" s="2079"/>
      <c r="V45" s="2079"/>
      <c r="W45" s="2080"/>
      <c r="X45" s="206"/>
      <c r="Y45" s="206"/>
      <c r="Z45" s="756"/>
      <c r="AA45" s="757"/>
      <c r="AB45" s="757"/>
      <c r="AC45" s="757"/>
      <c r="AD45" s="757"/>
      <c r="AE45" s="757"/>
      <c r="AF45" s="757"/>
      <c r="AG45" s="757"/>
      <c r="AH45" s="757"/>
      <c r="AI45" s="758"/>
    </row>
    <row r="46" spans="1:35" ht="9" customHeight="1" x14ac:dyDescent="0.15">
      <c r="A46" s="662"/>
      <c r="B46" s="760"/>
      <c r="C46" s="760"/>
      <c r="D46" s="760"/>
      <c r="E46" s="760"/>
      <c r="F46" s="760"/>
      <c r="G46" s="760"/>
      <c r="H46" s="760"/>
      <c r="I46" s="760"/>
      <c r="J46" s="760"/>
      <c r="K46" s="760"/>
      <c r="L46" s="760"/>
      <c r="M46" s="760"/>
      <c r="N46" s="760"/>
      <c r="O46" s="760"/>
      <c r="P46" s="760"/>
      <c r="Q46" s="760"/>
      <c r="R46" s="760"/>
      <c r="S46" s="760"/>
      <c r="T46" s="760"/>
      <c r="U46" s="760"/>
      <c r="V46" s="760"/>
      <c r="W46" s="760"/>
      <c r="X46" s="206"/>
      <c r="Y46" s="206"/>
      <c r="Z46" s="756"/>
      <c r="AA46" s="757"/>
      <c r="AB46" s="757"/>
      <c r="AC46" s="757"/>
      <c r="AD46" s="757"/>
      <c r="AE46" s="757"/>
      <c r="AF46" s="757"/>
      <c r="AG46" s="757"/>
      <c r="AH46" s="757"/>
      <c r="AI46" s="758"/>
    </row>
    <row r="47" spans="1:35" ht="15" customHeight="1" x14ac:dyDescent="0.15">
      <c r="A47" s="662"/>
      <c r="B47" s="760"/>
      <c r="C47" s="61" t="s">
        <v>126</v>
      </c>
      <c r="D47" s="54" t="s">
        <v>1448</v>
      </c>
      <c r="E47" s="760"/>
      <c r="F47" s="760"/>
      <c r="G47" s="760"/>
      <c r="H47" s="760"/>
      <c r="I47" s="760"/>
      <c r="J47" s="760"/>
      <c r="K47" s="760"/>
      <c r="L47" s="760"/>
      <c r="M47" s="760"/>
      <c r="N47" s="760"/>
      <c r="O47" s="760"/>
      <c r="P47" s="760"/>
      <c r="Q47" s="760"/>
      <c r="R47" s="760"/>
      <c r="S47" s="760"/>
      <c r="T47" s="760"/>
      <c r="U47" s="760"/>
      <c r="V47" s="760"/>
      <c r="W47" s="760"/>
      <c r="X47" s="206"/>
      <c r="Y47" s="206"/>
      <c r="Z47" s="756"/>
      <c r="AA47" s="757"/>
      <c r="AB47" s="757"/>
      <c r="AC47" s="757"/>
      <c r="AD47" s="757"/>
      <c r="AE47" s="757"/>
      <c r="AF47" s="757"/>
      <c r="AG47" s="757"/>
      <c r="AH47" s="757"/>
      <c r="AI47" s="758"/>
    </row>
    <row r="48" spans="1:35" ht="15" customHeight="1" x14ac:dyDescent="0.15">
      <c r="A48" s="662"/>
      <c r="B48" s="760"/>
      <c r="C48" s="760"/>
      <c r="D48" s="760"/>
      <c r="E48" s="760"/>
      <c r="F48" s="760"/>
      <c r="G48" s="760"/>
      <c r="H48" s="760"/>
      <c r="I48" s="206"/>
      <c r="J48" s="206"/>
      <c r="K48" s="206"/>
      <c r="L48" s="206"/>
      <c r="M48" s="206"/>
      <c r="N48" s="762" t="s">
        <v>253</v>
      </c>
      <c r="O48" s="760" t="s">
        <v>254</v>
      </c>
      <c r="P48" s="760"/>
      <c r="Q48" s="760"/>
      <c r="R48" s="760"/>
      <c r="S48" s="762" t="s">
        <v>253</v>
      </c>
      <c r="T48" s="760" t="s">
        <v>255</v>
      </c>
      <c r="U48" s="760"/>
      <c r="V48" s="760"/>
      <c r="W48" s="760"/>
      <c r="X48" s="206"/>
      <c r="Y48" s="206"/>
      <c r="Z48" s="756"/>
      <c r="AA48" s="757"/>
      <c r="AB48" s="757"/>
      <c r="AC48" s="757"/>
      <c r="AD48" s="757"/>
      <c r="AE48" s="757"/>
      <c r="AF48" s="757"/>
      <c r="AG48" s="757"/>
      <c r="AH48" s="757"/>
      <c r="AI48" s="758"/>
    </row>
    <row r="49" spans="1:35" ht="9" customHeight="1" x14ac:dyDescent="0.15">
      <c r="A49" s="662"/>
      <c r="B49" s="760"/>
      <c r="C49" s="760"/>
      <c r="D49" s="760"/>
      <c r="E49" s="760"/>
      <c r="F49" s="760"/>
      <c r="G49" s="760"/>
      <c r="H49" s="760"/>
      <c r="I49" s="760"/>
      <c r="J49" s="760"/>
      <c r="K49" s="760"/>
      <c r="L49" s="760"/>
      <c r="M49" s="760"/>
      <c r="N49" s="760"/>
      <c r="O49" s="760"/>
      <c r="P49" s="760"/>
      <c r="Q49" s="760"/>
      <c r="R49" s="760"/>
      <c r="S49" s="760"/>
      <c r="T49" s="760"/>
      <c r="U49" s="760"/>
      <c r="V49" s="760"/>
      <c r="W49" s="760"/>
      <c r="X49" s="206"/>
      <c r="Y49" s="206"/>
      <c r="Z49" s="756"/>
      <c r="AA49" s="757"/>
      <c r="AB49" s="757"/>
      <c r="AC49" s="757"/>
      <c r="AD49" s="757"/>
      <c r="AE49" s="757"/>
      <c r="AF49" s="757"/>
      <c r="AG49" s="757"/>
      <c r="AH49" s="757"/>
      <c r="AI49" s="758"/>
    </row>
    <row r="50" spans="1:35" ht="15" customHeight="1" x14ac:dyDescent="0.15">
      <c r="A50" s="662"/>
      <c r="B50" s="760"/>
      <c r="C50" s="61" t="s">
        <v>126</v>
      </c>
      <c r="D50" s="54" t="s">
        <v>1449</v>
      </c>
      <c r="E50" s="54"/>
      <c r="F50" s="760"/>
      <c r="G50" s="760"/>
      <c r="H50" s="760"/>
      <c r="I50" s="760"/>
      <c r="J50" s="760"/>
      <c r="K50" s="760"/>
      <c r="L50" s="760"/>
      <c r="M50" s="760"/>
      <c r="N50" s="760"/>
      <c r="O50" s="760"/>
      <c r="P50" s="760"/>
      <c r="Q50" s="760"/>
      <c r="R50" s="760"/>
      <c r="S50" s="760"/>
      <c r="T50" s="760"/>
      <c r="U50" s="760"/>
      <c r="V50" s="760"/>
      <c r="W50" s="760"/>
      <c r="X50" s="206"/>
      <c r="Y50" s="206"/>
      <c r="Z50" s="1505" t="s">
        <v>1460</v>
      </c>
      <c r="AA50" s="1506"/>
      <c r="AB50" s="1506"/>
      <c r="AC50" s="1506"/>
      <c r="AD50" s="1506"/>
      <c r="AE50" s="1506"/>
      <c r="AF50" s="1506"/>
      <c r="AG50" s="1506"/>
      <c r="AH50" s="1506"/>
      <c r="AI50" s="1507"/>
    </row>
    <row r="51" spans="1:35" ht="15" customHeight="1" x14ac:dyDescent="0.15">
      <c r="A51" s="662"/>
      <c r="B51" s="760"/>
      <c r="C51" s="54"/>
      <c r="D51" s="54" t="s">
        <v>2641</v>
      </c>
      <c r="E51" s="54"/>
      <c r="F51" s="760"/>
      <c r="G51" s="760"/>
      <c r="H51" s="760"/>
      <c r="I51" s="760"/>
      <c r="J51" s="760"/>
      <c r="K51" s="760"/>
      <c r="L51" s="760"/>
      <c r="M51" s="760"/>
      <c r="N51" s="760"/>
      <c r="O51" s="760"/>
      <c r="P51" s="760"/>
      <c r="Q51" s="760"/>
      <c r="R51" s="760"/>
      <c r="S51" s="760"/>
      <c r="T51" s="760"/>
      <c r="U51" s="760"/>
      <c r="V51" s="760"/>
      <c r="W51" s="760"/>
      <c r="X51" s="206"/>
      <c r="Y51" s="206"/>
      <c r="Z51" s="1505"/>
      <c r="AA51" s="1506"/>
      <c r="AB51" s="1506"/>
      <c r="AC51" s="1506"/>
      <c r="AD51" s="1506"/>
      <c r="AE51" s="1506"/>
      <c r="AF51" s="1506"/>
      <c r="AG51" s="1506"/>
      <c r="AH51" s="1506"/>
      <c r="AI51" s="1507"/>
    </row>
    <row r="52" spans="1:35" ht="15" customHeight="1" x14ac:dyDescent="0.15">
      <c r="A52" s="662"/>
      <c r="B52" s="760"/>
      <c r="C52" s="760"/>
      <c r="D52" s="2078"/>
      <c r="E52" s="2079"/>
      <c r="F52" s="2079"/>
      <c r="G52" s="2079"/>
      <c r="H52" s="2079"/>
      <c r="I52" s="2079"/>
      <c r="J52" s="2079"/>
      <c r="K52" s="2079"/>
      <c r="L52" s="2079"/>
      <c r="M52" s="2079"/>
      <c r="N52" s="2079"/>
      <c r="O52" s="2080"/>
      <c r="P52" s="760"/>
      <c r="Q52" s="762" t="s">
        <v>253</v>
      </c>
      <c r="R52" s="760" t="s">
        <v>1450</v>
      </c>
      <c r="S52" s="760"/>
      <c r="T52" s="762" t="s">
        <v>253</v>
      </c>
      <c r="U52" s="760" t="s">
        <v>1451</v>
      </c>
      <c r="V52" s="760"/>
      <c r="W52" s="760"/>
      <c r="X52" s="206"/>
      <c r="Y52" s="206"/>
      <c r="Z52" s="1505"/>
      <c r="AA52" s="1506"/>
      <c r="AB52" s="1506"/>
      <c r="AC52" s="1506"/>
      <c r="AD52" s="1506"/>
      <c r="AE52" s="1506"/>
      <c r="AF52" s="1506"/>
      <c r="AG52" s="1506"/>
      <c r="AH52" s="1506"/>
      <c r="AI52" s="1507"/>
    </row>
    <row r="53" spans="1:35" ht="15" customHeight="1" x14ac:dyDescent="0.15">
      <c r="A53" s="662"/>
      <c r="B53" s="760"/>
      <c r="C53" s="760"/>
      <c r="D53" s="2078"/>
      <c r="E53" s="2079"/>
      <c r="F53" s="2079"/>
      <c r="G53" s="2079"/>
      <c r="H53" s="2079"/>
      <c r="I53" s="2079"/>
      <c r="J53" s="2079"/>
      <c r="K53" s="2079"/>
      <c r="L53" s="2079"/>
      <c r="M53" s="2079"/>
      <c r="N53" s="2079"/>
      <c r="O53" s="2080"/>
      <c r="P53" s="760"/>
      <c r="Q53" s="762" t="s">
        <v>253</v>
      </c>
      <c r="R53" s="760" t="s">
        <v>1450</v>
      </c>
      <c r="S53" s="760"/>
      <c r="T53" s="762" t="s">
        <v>253</v>
      </c>
      <c r="U53" s="760" t="s">
        <v>1451</v>
      </c>
      <c r="V53" s="760"/>
      <c r="W53" s="760"/>
      <c r="X53" s="206"/>
      <c r="Y53" s="206"/>
      <c r="Z53" s="756"/>
      <c r="AA53" s="757"/>
      <c r="AB53" s="757"/>
      <c r="AC53" s="757"/>
      <c r="AD53" s="757"/>
      <c r="AE53" s="757"/>
      <c r="AF53" s="757"/>
      <c r="AG53" s="757"/>
      <c r="AH53" s="757"/>
      <c r="AI53" s="758"/>
    </row>
    <row r="54" spans="1:35" ht="12.75" customHeight="1" x14ac:dyDescent="0.15">
      <c r="A54" s="662"/>
      <c r="B54" s="760"/>
      <c r="C54" s="760"/>
      <c r="D54" s="760"/>
      <c r="E54" s="760"/>
      <c r="F54" s="760"/>
      <c r="G54" s="760"/>
      <c r="H54" s="760"/>
      <c r="I54" s="760"/>
      <c r="J54" s="760"/>
      <c r="K54" s="760"/>
      <c r="L54" s="760"/>
      <c r="M54" s="760"/>
      <c r="N54" s="760"/>
      <c r="O54" s="760"/>
      <c r="P54" s="760"/>
      <c r="Q54" s="760"/>
      <c r="R54" s="760"/>
      <c r="S54" s="760"/>
      <c r="T54" s="760"/>
      <c r="U54" s="760"/>
      <c r="V54" s="760"/>
      <c r="W54" s="760"/>
      <c r="X54" s="206"/>
      <c r="Y54" s="206"/>
      <c r="Z54" s="756"/>
      <c r="AA54" s="757"/>
      <c r="AB54" s="757"/>
      <c r="AC54" s="757"/>
      <c r="AD54" s="757"/>
      <c r="AE54" s="757"/>
      <c r="AF54" s="757"/>
      <c r="AG54" s="757"/>
      <c r="AH54" s="757"/>
      <c r="AI54" s="758"/>
    </row>
    <row r="55" spans="1:35" ht="15" customHeight="1" x14ac:dyDescent="0.15">
      <c r="A55" s="662"/>
      <c r="B55" s="61" t="s">
        <v>251</v>
      </c>
      <c r="C55" s="54" t="s">
        <v>1452</v>
      </c>
      <c r="D55" s="54"/>
      <c r="E55" s="760"/>
      <c r="F55" s="760"/>
      <c r="G55" s="760"/>
      <c r="H55" s="760"/>
      <c r="I55" s="760"/>
      <c r="J55" s="760"/>
      <c r="K55" s="760"/>
      <c r="L55" s="760"/>
      <c r="M55" s="760"/>
      <c r="N55" s="760"/>
      <c r="O55" s="760"/>
      <c r="P55" s="760"/>
      <c r="Q55" s="760"/>
      <c r="R55" s="760"/>
      <c r="S55" s="760"/>
      <c r="T55" s="760"/>
      <c r="U55" s="760"/>
      <c r="V55" s="760"/>
      <c r="W55" s="760"/>
      <c r="X55" s="206"/>
      <c r="Y55" s="206"/>
      <c r="Z55" s="136" t="s">
        <v>1461</v>
      </c>
      <c r="AA55" s="130"/>
      <c r="AB55" s="130"/>
      <c r="AC55" s="130"/>
      <c r="AD55" s="130"/>
      <c r="AE55" s="130"/>
      <c r="AF55" s="130"/>
      <c r="AG55" s="130"/>
      <c r="AH55" s="130"/>
      <c r="AI55" s="131"/>
    </row>
    <row r="56" spans="1:35" ht="15" customHeight="1" x14ac:dyDescent="0.15">
      <c r="A56" s="662"/>
      <c r="B56" s="760"/>
      <c r="C56" s="760"/>
      <c r="D56" s="760"/>
      <c r="E56" s="760"/>
      <c r="F56" s="760"/>
      <c r="G56" s="760"/>
      <c r="H56" s="760"/>
      <c r="I56" s="762" t="s">
        <v>253</v>
      </c>
      <c r="J56" s="760" t="s">
        <v>254</v>
      </c>
      <c r="K56" s="760"/>
      <c r="L56" s="760"/>
      <c r="M56" s="760"/>
      <c r="N56" s="762" t="s">
        <v>253</v>
      </c>
      <c r="O56" s="760" t="s">
        <v>255</v>
      </c>
      <c r="P56" s="760"/>
      <c r="Q56" s="760"/>
      <c r="R56" s="760"/>
      <c r="S56" s="762" t="s">
        <v>253</v>
      </c>
      <c r="T56" s="760" t="s">
        <v>315</v>
      </c>
      <c r="U56" s="760"/>
      <c r="V56" s="760"/>
      <c r="W56" s="760"/>
      <c r="X56" s="206"/>
      <c r="Y56" s="206"/>
      <c r="Z56" s="129"/>
      <c r="AA56" s="130"/>
      <c r="AB56" s="130"/>
      <c r="AC56" s="130"/>
      <c r="AD56" s="130"/>
      <c r="AE56" s="130"/>
      <c r="AF56" s="130"/>
      <c r="AG56" s="130"/>
      <c r="AH56" s="130"/>
      <c r="AI56" s="131"/>
    </row>
    <row r="57" spans="1:35" ht="12.75" customHeight="1" x14ac:dyDescent="0.15">
      <c r="A57" s="662"/>
      <c r="B57" s="760"/>
      <c r="C57" s="760"/>
      <c r="D57" s="760"/>
      <c r="E57" s="760"/>
      <c r="F57" s="760"/>
      <c r="G57" s="760"/>
      <c r="H57" s="760"/>
      <c r="I57" s="760"/>
      <c r="J57" s="760"/>
      <c r="K57" s="760"/>
      <c r="L57" s="760"/>
      <c r="M57" s="760"/>
      <c r="N57" s="760"/>
      <c r="O57" s="760"/>
      <c r="P57" s="760"/>
      <c r="Q57" s="760"/>
      <c r="R57" s="760"/>
      <c r="S57" s="760"/>
      <c r="T57" s="760"/>
      <c r="U57" s="760"/>
      <c r="V57" s="760"/>
      <c r="W57" s="760"/>
      <c r="X57" s="206"/>
      <c r="Y57" s="206"/>
      <c r="Z57" s="756"/>
      <c r="AA57" s="757"/>
      <c r="AB57" s="757"/>
      <c r="AC57" s="757"/>
      <c r="AD57" s="757"/>
      <c r="AE57" s="757"/>
      <c r="AF57" s="757"/>
      <c r="AG57" s="757"/>
      <c r="AH57" s="757"/>
      <c r="AI57" s="758"/>
    </row>
    <row r="58" spans="1:35" ht="15" customHeight="1" x14ac:dyDescent="0.15">
      <c r="A58" s="662"/>
      <c r="B58" s="61" t="s">
        <v>251</v>
      </c>
      <c r="C58" s="54" t="s">
        <v>1453</v>
      </c>
      <c r="D58" s="760"/>
      <c r="E58" s="760"/>
      <c r="F58" s="760"/>
      <c r="G58" s="760"/>
      <c r="H58" s="760"/>
      <c r="I58" s="760"/>
      <c r="J58" s="760"/>
      <c r="K58" s="760"/>
      <c r="L58" s="760"/>
      <c r="M58" s="760"/>
      <c r="N58" s="760"/>
      <c r="O58" s="760"/>
      <c r="P58" s="760"/>
      <c r="Q58" s="760"/>
      <c r="R58" s="760"/>
      <c r="S58" s="760"/>
      <c r="T58" s="760"/>
      <c r="U58" s="760"/>
      <c r="V58" s="760"/>
      <c r="W58" s="760"/>
      <c r="X58" s="206"/>
      <c r="Y58" s="206"/>
      <c r="Z58" s="136" t="s">
        <v>1462</v>
      </c>
      <c r="AA58" s="130"/>
      <c r="AB58" s="130"/>
      <c r="AC58" s="130"/>
      <c r="AD58" s="130"/>
      <c r="AE58" s="130"/>
      <c r="AF58" s="130"/>
      <c r="AG58" s="130"/>
      <c r="AH58" s="130"/>
      <c r="AI58" s="131"/>
    </row>
    <row r="59" spans="1:35" ht="15" customHeight="1" x14ac:dyDescent="0.15">
      <c r="A59" s="662"/>
      <c r="B59" s="760"/>
      <c r="C59" s="760"/>
      <c r="D59" s="760"/>
      <c r="E59" s="760"/>
      <c r="F59" s="760"/>
      <c r="G59" s="760"/>
      <c r="H59" s="760"/>
      <c r="I59" s="762" t="s">
        <v>253</v>
      </c>
      <c r="J59" s="760" t="s">
        <v>254</v>
      </c>
      <c r="K59" s="760"/>
      <c r="L59" s="760"/>
      <c r="M59" s="760"/>
      <c r="N59" s="762" t="s">
        <v>253</v>
      </c>
      <c r="O59" s="760" t="s">
        <v>255</v>
      </c>
      <c r="P59" s="760"/>
      <c r="Q59" s="760"/>
      <c r="R59" s="760"/>
      <c r="S59" s="762" t="s">
        <v>253</v>
      </c>
      <c r="T59" s="760" t="s">
        <v>315</v>
      </c>
      <c r="U59" s="760"/>
      <c r="V59" s="760"/>
      <c r="W59" s="760"/>
      <c r="X59" s="206"/>
      <c r="Y59" s="644"/>
      <c r="Z59" s="206"/>
      <c r="AA59" s="206"/>
      <c r="AB59" s="206"/>
      <c r="AC59" s="206"/>
      <c r="AD59" s="206"/>
      <c r="AE59" s="206"/>
      <c r="AF59" s="206"/>
      <c r="AG59" s="206"/>
      <c r="AH59" s="206"/>
      <c r="AI59" s="644"/>
    </row>
    <row r="60" spans="1:35" ht="15" customHeight="1" x14ac:dyDescent="0.15">
      <c r="A60" s="662"/>
      <c r="B60" s="762"/>
      <c r="C60" s="760"/>
      <c r="D60" s="760"/>
      <c r="E60" s="760"/>
      <c r="F60" s="760"/>
      <c r="G60" s="760"/>
      <c r="H60" s="760"/>
      <c r="I60" s="760"/>
      <c r="J60" s="760"/>
      <c r="K60" s="760"/>
      <c r="L60" s="760"/>
      <c r="M60" s="760"/>
      <c r="N60" s="760"/>
      <c r="O60" s="760"/>
      <c r="P60" s="760"/>
      <c r="Q60" s="760"/>
      <c r="R60" s="760"/>
      <c r="S60" s="760"/>
      <c r="T60" s="760"/>
      <c r="U60" s="760"/>
      <c r="V60" s="760"/>
      <c r="W60" s="760"/>
      <c r="X60" s="206"/>
      <c r="Y60" s="206"/>
      <c r="Z60" s="756"/>
      <c r="AA60" s="757"/>
      <c r="AB60" s="757"/>
      <c r="AC60" s="757"/>
      <c r="AD60" s="757"/>
      <c r="AE60" s="757"/>
      <c r="AF60" s="757"/>
      <c r="AG60" s="757"/>
      <c r="AH60" s="757"/>
      <c r="AI60" s="758"/>
    </row>
    <row r="61" spans="1:35" ht="15" customHeight="1" x14ac:dyDescent="0.15">
      <c r="A61" s="663"/>
      <c r="B61" s="41"/>
      <c r="C61" s="41"/>
      <c r="D61" s="41"/>
      <c r="E61" s="41"/>
      <c r="F61" s="41"/>
      <c r="G61" s="41"/>
      <c r="H61" s="41"/>
      <c r="I61" s="771"/>
      <c r="J61" s="41"/>
      <c r="K61" s="41"/>
      <c r="L61" s="41"/>
      <c r="M61" s="41"/>
      <c r="N61" s="771"/>
      <c r="O61" s="41"/>
      <c r="P61" s="41"/>
      <c r="Q61" s="41"/>
      <c r="R61" s="41"/>
      <c r="S61" s="771"/>
      <c r="T61" s="41"/>
      <c r="U61" s="41"/>
      <c r="V61" s="41"/>
      <c r="W61" s="41"/>
      <c r="X61" s="651"/>
      <c r="Y61" s="651"/>
      <c r="Z61" s="360"/>
      <c r="AA61" s="199"/>
      <c r="AB61" s="199"/>
      <c r="AC61" s="199"/>
      <c r="AD61" s="199"/>
      <c r="AE61" s="199"/>
      <c r="AF61" s="199"/>
      <c r="AG61" s="199"/>
      <c r="AH61" s="199"/>
      <c r="AI61" s="361"/>
    </row>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sheetData>
  <mergeCells count="31">
    <mergeCell ref="A1:Y2"/>
    <mergeCell ref="Z15:AI23"/>
    <mergeCell ref="C16:J16"/>
    <mergeCell ref="Z1:AI2"/>
    <mergeCell ref="C13:J13"/>
    <mergeCell ref="Z10:AI11"/>
    <mergeCell ref="Z12:AI14"/>
    <mergeCell ref="K13:X13"/>
    <mergeCell ref="C14:J14"/>
    <mergeCell ref="Q27:T27"/>
    <mergeCell ref="C17:J19"/>
    <mergeCell ref="K17:X19"/>
    <mergeCell ref="L14:N14"/>
    <mergeCell ref="Q14:T14"/>
    <mergeCell ref="C15:J15"/>
    <mergeCell ref="D53:O53"/>
    <mergeCell ref="K26:X26"/>
    <mergeCell ref="K30:X32"/>
    <mergeCell ref="Z24:AI26"/>
    <mergeCell ref="Z27:AI28"/>
    <mergeCell ref="Z34:AI35"/>
    <mergeCell ref="Z50:AI52"/>
    <mergeCell ref="C30:J32"/>
    <mergeCell ref="D44:W44"/>
    <mergeCell ref="D45:W45"/>
    <mergeCell ref="D52:O52"/>
    <mergeCell ref="C29:J29"/>
    <mergeCell ref="C28:J28"/>
    <mergeCell ref="C26:J26"/>
    <mergeCell ref="C27:J27"/>
    <mergeCell ref="L27:N27"/>
  </mergeCells>
  <phoneticPr fontId="4"/>
  <dataValidations disablePrompts="1" count="2">
    <dataValidation type="list" allowBlank="1" showInputMessage="1" showErrorMessage="1" sqref="J5 O5">
      <formula1>"□,■"</formula1>
    </dataValidation>
    <dataValidation type="list" allowBlank="1" showInputMessage="1" showErrorMessage="1" sqref="N8 S8 N11 S11 N21 S21 K14 P14 V14 S15:S16 N15:N16 N40 S40 N48 S48 Q52:Q53 T52:T53 I56 N56 S56 I59 N59 S59 I61 N61 S61 N36 S36 S24 N24 K27 P27 V27 S28:S29 N28:N2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topLeftCell="A31" zoomScaleNormal="100" zoomScaleSheetLayoutView="100" workbookViewId="0">
      <selection activeCell="Z19" sqref="Z19:AI22"/>
    </sheetView>
  </sheetViews>
  <sheetFormatPr defaultRowHeight="13.5" x14ac:dyDescent="0.15"/>
  <cols>
    <col min="1" max="80" width="2.625" customWidth="1"/>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88"/>
      <c r="B4" s="61" t="s">
        <v>251</v>
      </c>
      <c r="C4" s="54" t="s">
        <v>1465</v>
      </c>
      <c r="D4" s="33"/>
      <c r="E4" s="33"/>
      <c r="F4" s="33"/>
      <c r="G4" s="33"/>
      <c r="H4" s="33"/>
      <c r="I4" s="33"/>
      <c r="J4" s="33"/>
      <c r="K4" s="33"/>
      <c r="L4" s="33"/>
      <c r="M4" s="33"/>
      <c r="N4" s="33"/>
      <c r="O4" s="33"/>
      <c r="P4" s="33"/>
      <c r="Q4" s="33"/>
      <c r="R4" s="33"/>
      <c r="S4" s="33"/>
      <c r="T4" s="33"/>
      <c r="U4" s="33"/>
      <c r="V4" s="33"/>
      <c r="W4" s="33"/>
      <c r="Y4" s="119"/>
      <c r="Z4" s="136" t="s">
        <v>1463</v>
      </c>
      <c r="AA4" s="130"/>
      <c r="AB4" s="130"/>
      <c r="AC4" s="130"/>
      <c r="AD4" s="130"/>
      <c r="AE4" s="130"/>
      <c r="AF4" s="130"/>
      <c r="AG4" s="119"/>
      <c r="AH4" s="119"/>
      <c r="AI4" s="81"/>
    </row>
    <row r="5" spans="1:35" ht="15" customHeight="1" x14ac:dyDescent="0.15">
      <c r="A5" s="88"/>
      <c r="B5" s="54"/>
      <c r="C5" s="54" t="s">
        <v>1466</v>
      </c>
      <c r="D5" s="33"/>
      <c r="E5" s="33"/>
      <c r="F5" s="33"/>
      <c r="G5" s="33"/>
      <c r="H5" s="33"/>
      <c r="I5" s="33"/>
      <c r="J5" s="33"/>
      <c r="K5" s="33"/>
      <c r="L5" s="33"/>
      <c r="M5" s="33"/>
      <c r="N5" s="33"/>
      <c r="O5" s="33"/>
      <c r="P5" s="33"/>
      <c r="Q5" s="33"/>
      <c r="R5" s="33"/>
      <c r="S5" s="33"/>
      <c r="T5" s="33"/>
      <c r="U5" s="33"/>
      <c r="V5" s="33"/>
      <c r="W5" s="33"/>
      <c r="Y5" s="119"/>
      <c r="Z5" s="129"/>
      <c r="AA5" s="130"/>
      <c r="AB5" s="130"/>
      <c r="AC5" s="130"/>
      <c r="AD5" s="130"/>
      <c r="AE5" s="130"/>
      <c r="AF5" s="130"/>
      <c r="AG5" s="119"/>
      <c r="AH5" s="119"/>
      <c r="AI5" s="81"/>
    </row>
    <row r="6" spans="1:35" ht="15" customHeight="1" x14ac:dyDescent="0.15">
      <c r="A6" s="88"/>
      <c r="B6" s="33"/>
      <c r="C6" s="33"/>
      <c r="D6" s="33"/>
      <c r="E6" s="33"/>
      <c r="F6" s="33"/>
      <c r="G6" s="33"/>
      <c r="H6" s="33"/>
      <c r="I6" s="132" t="s">
        <v>253</v>
      </c>
      <c r="J6" s="33" t="s">
        <v>254</v>
      </c>
      <c r="K6" s="33"/>
      <c r="L6" s="33"/>
      <c r="M6" s="33"/>
      <c r="N6" s="132" t="s">
        <v>253</v>
      </c>
      <c r="O6" s="33" t="s">
        <v>255</v>
      </c>
      <c r="P6" s="33"/>
      <c r="Q6" s="33"/>
      <c r="R6" s="33"/>
      <c r="S6" s="132" t="s">
        <v>253</v>
      </c>
      <c r="T6" s="33" t="s">
        <v>315</v>
      </c>
      <c r="U6" s="33"/>
      <c r="V6" s="33"/>
      <c r="W6" s="33"/>
      <c r="Y6" s="119"/>
      <c r="Z6" s="340"/>
      <c r="AA6" s="339"/>
      <c r="AB6" s="339"/>
      <c r="AC6" s="339"/>
      <c r="AD6" s="339"/>
      <c r="AE6" s="339"/>
      <c r="AF6" s="339"/>
      <c r="AG6" s="119"/>
      <c r="AH6" s="119"/>
      <c r="AI6" s="81"/>
    </row>
    <row r="7" spans="1:35" ht="12.75" customHeight="1" x14ac:dyDescent="0.15">
      <c r="A7" s="88"/>
      <c r="B7" s="33"/>
      <c r="C7" s="33"/>
      <c r="D7" s="33"/>
      <c r="E7" s="33"/>
      <c r="F7" s="33"/>
      <c r="G7" s="33"/>
      <c r="H7" s="33"/>
      <c r="I7" s="33"/>
      <c r="J7" s="33"/>
      <c r="K7" s="33"/>
      <c r="L7" s="33"/>
      <c r="M7" s="33"/>
      <c r="N7" s="33"/>
      <c r="O7" s="33"/>
      <c r="P7" s="33"/>
      <c r="Q7" s="33"/>
      <c r="R7" s="33"/>
      <c r="S7" s="33"/>
      <c r="T7" s="33"/>
      <c r="U7" s="33"/>
      <c r="V7" s="33"/>
      <c r="W7" s="33"/>
      <c r="Y7" s="119"/>
      <c r="Z7" s="340"/>
      <c r="AA7" s="339"/>
      <c r="AB7" s="339"/>
      <c r="AC7" s="339"/>
      <c r="AD7" s="339"/>
      <c r="AE7" s="339"/>
      <c r="AF7" s="339"/>
      <c r="AG7" s="119"/>
      <c r="AH7" s="119"/>
      <c r="AI7" s="81"/>
    </row>
    <row r="8" spans="1:35" ht="15" customHeight="1" x14ac:dyDescent="0.15">
      <c r="A8" s="88"/>
      <c r="B8" s="61" t="s">
        <v>251</v>
      </c>
      <c r="C8" s="54" t="s">
        <v>1454</v>
      </c>
      <c r="D8" s="33"/>
      <c r="E8" s="33"/>
      <c r="F8" s="33"/>
      <c r="G8" s="33"/>
      <c r="H8" s="33"/>
      <c r="I8" s="33"/>
      <c r="J8" s="33"/>
      <c r="K8" s="33"/>
      <c r="L8" s="33"/>
      <c r="M8" s="33"/>
      <c r="N8" s="33"/>
      <c r="O8" s="33"/>
      <c r="P8" s="33"/>
      <c r="Q8" s="33"/>
      <c r="R8" s="33"/>
      <c r="S8" s="33"/>
      <c r="T8" s="33"/>
      <c r="U8" s="33"/>
      <c r="V8" s="33"/>
      <c r="W8" s="33"/>
      <c r="Y8" s="119"/>
      <c r="Z8" s="136" t="s">
        <v>1464</v>
      </c>
      <c r="AA8" s="130"/>
      <c r="AB8" s="130"/>
      <c r="AC8" s="130"/>
      <c r="AD8" s="130"/>
      <c r="AE8" s="130"/>
      <c r="AF8" s="130"/>
      <c r="AG8" s="119"/>
      <c r="AH8" s="119"/>
      <c r="AI8" s="81"/>
    </row>
    <row r="9" spans="1:35" ht="15" customHeight="1" x14ac:dyDescent="0.15">
      <c r="A9" s="88"/>
      <c r="B9" s="33"/>
      <c r="C9" s="33"/>
      <c r="D9" s="33"/>
      <c r="E9" s="33"/>
      <c r="F9" s="33"/>
      <c r="G9" s="33"/>
      <c r="H9" s="33"/>
      <c r="I9" s="132" t="s">
        <v>253</v>
      </c>
      <c r="J9" s="33" t="s">
        <v>254</v>
      </c>
      <c r="K9" s="33"/>
      <c r="L9" s="33"/>
      <c r="M9" s="33"/>
      <c r="N9" s="132" t="s">
        <v>253</v>
      </c>
      <c r="O9" s="33" t="s">
        <v>255</v>
      </c>
      <c r="P9" s="33"/>
      <c r="Q9" s="33"/>
      <c r="R9" s="33"/>
      <c r="S9" s="132" t="s">
        <v>253</v>
      </c>
      <c r="T9" s="33" t="s">
        <v>315</v>
      </c>
      <c r="U9" s="33"/>
      <c r="V9" s="33"/>
      <c r="W9" s="33"/>
      <c r="Y9" s="119"/>
      <c r="Z9" s="88"/>
      <c r="AA9" s="119"/>
      <c r="AB9" s="119"/>
      <c r="AC9" s="119"/>
      <c r="AD9" s="119"/>
      <c r="AE9" s="119"/>
      <c r="AF9" s="119"/>
      <c r="AG9" s="119"/>
      <c r="AH9" s="119"/>
      <c r="AI9" s="81"/>
    </row>
    <row r="10" spans="1:35" ht="12.75" customHeight="1" x14ac:dyDescent="0.15">
      <c r="A10" s="88"/>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88"/>
      <c r="AA10" s="119"/>
      <c r="AB10" s="119"/>
      <c r="AC10" s="119"/>
      <c r="AD10" s="119"/>
      <c r="AE10" s="119"/>
      <c r="AF10" s="119"/>
      <c r="AG10" s="119"/>
      <c r="AH10" s="119"/>
      <c r="AI10" s="81"/>
    </row>
    <row r="11" spans="1:35" ht="15" customHeight="1" x14ac:dyDescent="0.15">
      <c r="A11" s="88"/>
      <c r="B11" s="61" t="s">
        <v>1467</v>
      </c>
      <c r="C11" s="54" t="s">
        <v>1468</v>
      </c>
      <c r="D11" s="33"/>
      <c r="E11" s="33"/>
      <c r="F11" s="33"/>
      <c r="G11" s="33"/>
      <c r="H11" s="33"/>
      <c r="I11" s="33"/>
      <c r="J11" s="33"/>
      <c r="K11" s="33"/>
      <c r="L11" s="33"/>
      <c r="M11" s="33"/>
      <c r="N11" s="33"/>
      <c r="O11" s="33"/>
      <c r="P11" s="33"/>
      <c r="Q11" s="33"/>
      <c r="R11" s="33"/>
      <c r="S11" s="33"/>
      <c r="T11" s="33"/>
      <c r="U11" s="33"/>
      <c r="V11" s="33"/>
      <c r="W11" s="33"/>
      <c r="X11" s="119"/>
      <c r="Y11" s="119"/>
      <c r="Z11" s="370" t="s">
        <v>1497</v>
      </c>
      <c r="AA11" s="363"/>
      <c r="AB11" s="363"/>
      <c r="AC11" s="363"/>
      <c r="AD11" s="363"/>
      <c r="AE11" s="363"/>
      <c r="AF11" s="363"/>
      <c r="AG11" s="363"/>
      <c r="AH11" s="363"/>
      <c r="AI11" s="364"/>
    </row>
    <row r="12" spans="1:35" ht="15" customHeight="1" x14ac:dyDescent="0.15">
      <c r="A12" s="88"/>
      <c r="B12" s="33"/>
      <c r="C12" s="33"/>
      <c r="D12" s="33"/>
      <c r="E12" s="33"/>
      <c r="F12" s="33"/>
      <c r="G12" s="33"/>
      <c r="H12" s="33"/>
      <c r="I12" s="132" t="s">
        <v>253</v>
      </c>
      <c r="J12" s="33" t="s">
        <v>254</v>
      </c>
      <c r="K12" s="33"/>
      <c r="L12" s="33"/>
      <c r="M12" s="33"/>
      <c r="N12" s="132" t="s">
        <v>253</v>
      </c>
      <c r="O12" s="33" t="s">
        <v>255</v>
      </c>
      <c r="P12" s="33"/>
      <c r="Q12" s="33"/>
      <c r="R12" s="33"/>
      <c r="S12" s="33"/>
      <c r="T12" s="33"/>
      <c r="U12" s="33"/>
      <c r="V12" s="33"/>
      <c r="W12" s="33"/>
      <c r="X12" s="119"/>
      <c r="Y12" s="119"/>
      <c r="Z12" s="362"/>
      <c r="AA12" s="363"/>
      <c r="AB12" s="363"/>
      <c r="AC12" s="363"/>
      <c r="AD12" s="363"/>
      <c r="AE12" s="363"/>
      <c r="AF12" s="363"/>
      <c r="AG12" s="363"/>
      <c r="AH12" s="363"/>
      <c r="AI12" s="364"/>
    </row>
    <row r="13" spans="1:35" ht="9" customHeight="1" x14ac:dyDescent="0.15">
      <c r="A13" s="88"/>
      <c r="B13" s="33"/>
      <c r="C13" s="33"/>
      <c r="D13" s="33"/>
      <c r="E13" s="33"/>
      <c r="F13" s="33"/>
      <c r="G13" s="33"/>
      <c r="H13" s="33"/>
      <c r="I13" s="33"/>
      <c r="J13" s="33"/>
      <c r="K13" s="33"/>
      <c r="L13" s="33"/>
      <c r="M13" s="33"/>
      <c r="N13" s="33"/>
      <c r="O13" s="33"/>
      <c r="P13" s="33"/>
      <c r="Q13" s="33"/>
      <c r="R13" s="33"/>
      <c r="S13" s="33"/>
      <c r="T13" s="33"/>
      <c r="U13" s="33"/>
      <c r="V13" s="33"/>
      <c r="W13" s="33"/>
      <c r="X13" s="119"/>
      <c r="Y13" s="119"/>
      <c r="Z13" s="365"/>
      <c r="AA13" s="366"/>
      <c r="AB13" s="366"/>
      <c r="AC13" s="366"/>
      <c r="AD13" s="366"/>
      <c r="AE13" s="366"/>
      <c r="AF13" s="366"/>
      <c r="AG13" s="366"/>
      <c r="AH13" s="366"/>
      <c r="AI13" s="367"/>
    </row>
    <row r="14" spans="1:35" ht="15" customHeight="1" x14ac:dyDescent="0.15">
      <c r="A14" s="88"/>
      <c r="B14" s="9"/>
      <c r="C14" s="61" t="s">
        <v>1470</v>
      </c>
      <c r="D14" s="54" t="s">
        <v>1471</v>
      </c>
      <c r="E14" s="33"/>
      <c r="F14" s="33"/>
      <c r="G14" s="33"/>
      <c r="H14" s="33"/>
      <c r="I14" s="33"/>
      <c r="J14" s="33"/>
      <c r="K14" s="33"/>
      <c r="L14" s="33"/>
      <c r="M14" s="33"/>
      <c r="N14" s="33"/>
      <c r="O14" s="33"/>
      <c r="P14" s="33"/>
      <c r="Q14" s="33"/>
      <c r="R14" s="33"/>
      <c r="S14" s="33"/>
      <c r="T14" s="33"/>
      <c r="U14" s="33"/>
      <c r="V14" s="33"/>
      <c r="W14" s="33"/>
      <c r="X14" s="119"/>
      <c r="Y14" s="119"/>
      <c r="Z14" s="1746" t="s">
        <v>1498</v>
      </c>
      <c r="AA14" s="2116"/>
      <c r="AB14" s="2116"/>
      <c r="AC14" s="2116"/>
      <c r="AD14" s="2116"/>
      <c r="AE14" s="2116"/>
      <c r="AF14" s="2116"/>
      <c r="AG14" s="2116"/>
      <c r="AH14" s="2116"/>
      <c r="AI14" s="2117"/>
    </row>
    <row r="15" spans="1:35" ht="15" customHeight="1" x14ac:dyDescent="0.15">
      <c r="A15" s="88"/>
      <c r="B15" s="33"/>
      <c r="C15" s="33"/>
      <c r="D15" s="33"/>
      <c r="E15" s="33"/>
      <c r="F15" s="33"/>
      <c r="G15" s="33"/>
      <c r="H15" s="33"/>
      <c r="I15" s="132" t="s">
        <v>253</v>
      </c>
      <c r="J15" s="33" t="s">
        <v>1472</v>
      </c>
      <c r="K15" s="33"/>
      <c r="L15" s="33"/>
      <c r="M15" s="33"/>
      <c r="N15" s="9"/>
      <c r="O15" s="132" t="s">
        <v>253</v>
      </c>
      <c r="P15" s="33" t="s">
        <v>1473</v>
      </c>
      <c r="Q15" s="9"/>
      <c r="R15" s="33"/>
      <c r="S15" s="33"/>
      <c r="T15" s="33"/>
      <c r="U15" s="33"/>
      <c r="V15" s="33"/>
      <c r="W15" s="33"/>
      <c r="X15" s="119"/>
      <c r="Y15" s="119"/>
      <c r="Z15" s="1746"/>
      <c r="AA15" s="2116"/>
      <c r="AB15" s="2116"/>
      <c r="AC15" s="2116"/>
      <c r="AD15" s="2116"/>
      <c r="AE15" s="2116"/>
      <c r="AF15" s="2116"/>
      <c r="AG15" s="2116"/>
      <c r="AH15" s="2116"/>
      <c r="AI15" s="2117"/>
    </row>
    <row r="16" spans="1:35" ht="12.75" customHeight="1" x14ac:dyDescent="0.15">
      <c r="A16" s="88"/>
      <c r="B16" s="33"/>
      <c r="C16" s="33"/>
      <c r="D16" s="33"/>
      <c r="E16" s="33"/>
      <c r="F16" s="33"/>
      <c r="G16" s="33"/>
      <c r="H16" s="33"/>
      <c r="I16" s="33"/>
      <c r="J16" s="33"/>
      <c r="K16" s="33"/>
      <c r="L16" s="33"/>
      <c r="M16" s="33"/>
      <c r="N16" s="33"/>
      <c r="O16" s="33"/>
      <c r="P16" s="33"/>
      <c r="Q16" s="33"/>
      <c r="R16" s="33"/>
      <c r="S16" s="33"/>
      <c r="T16" s="33"/>
      <c r="U16" s="33"/>
      <c r="V16" s="33"/>
      <c r="W16" s="33"/>
      <c r="X16" s="119"/>
      <c r="Y16" s="119"/>
      <c r="Z16" s="1746"/>
      <c r="AA16" s="2116"/>
      <c r="AB16" s="2116"/>
      <c r="AC16" s="2116"/>
      <c r="AD16" s="2116"/>
      <c r="AE16" s="2116"/>
      <c r="AF16" s="2116"/>
      <c r="AG16" s="2116"/>
      <c r="AH16" s="2116"/>
      <c r="AI16" s="2117"/>
    </row>
    <row r="17" spans="1:35" ht="15" customHeight="1" x14ac:dyDescent="0.15">
      <c r="A17" s="88"/>
      <c r="B17" s="33"/>
      <c r="C17" s="54" t="s">
        <v>1474</v>
      </c>
      <c r="D17" s="54"/>
      <c r="E17" s="33"/>
      <c r="F17" s="33"/>
      <c r="G17" s="33"/>
      <c r="H17" s="33"/>
      <c r="I17" s="33"/>
      <c r="J17" s="33"/>
      <c r="K17" s="33"/>
      <c r="L17" s="33"/>
      <c r="M17" s="33"/>
      <c r="N17" s="33"/>
      <c r="O17" s="33"/>
      <c r="P17" s="33"/>
      <c r="Q17" s="33"/>
      <c r="R17" s="33"/>
      <c r="S17" s="33"/>
      <c r="T17" s="33"/>
      <c r="U17" s="33"/>
      <c r="V17" s="33"/>
      <c r="W17" s="33"/>
      <c r="X17" s="119"/>
      <c r="Y17" s="119"/>
      <c r="Z17" s="365"/>
      <c r="AA17" s="366"/>
      <c r="AB17" s="366"/>
      <c r="AC17" s="366"/>
      <c r="AD17" s="366"/>
      <c r="AE17" s="366"/>
      <c r="AF17" s="366"/>
      <c r="AG17" s="366"/>
      <c r="AH17" s="366"/>
      <c r="AI17" s="367"/>
    </row>
    <row r="18" spans="1:35" ht="9" customHeight="1" x14ac:dyDescent="0.15">
      <c r="A18" s="88"/>
      <c r="B18" s="33"/>
      <c r="C18" s="33"/>
      <c r="D18" s="33"/>
      <c r="E18" s="33"/>
      <c r="F18" s="33"/>
      <c r="G18" s="33"/>
      <c r="H18" s="33"/>
      <c r="I18" s="33"/>
      <c r="J18" s="33"/>
      <c r="K18" s="33"/>
      <c r="L18" s="33"/>
      <c r="M18" s="33"/>
      <c r="N18" s="33"/>
      <c r="O18" s="33"/>
      <c r="P18" s="33"/>
      <c r="Q18" s="33"/>
      <c r="R18" s="33"/>
      <c r="S18" s="33"/>
      <c r="T18" s="33"/>
      <c r="U18" s="33"/>
      <c r="V18" s="33"/>
      <c r="W18" s="33"/>
      <c r="X18" s="119"/>
      <c r="Y18" s="119"/>
      <c r="Z18" s="365"/>
      <c r="AA18" s="366"/>
      <c r="AB18" s="366"/>
      <c r="AC18" s="366"/>
      <c r="AD18" s="366"/>
      <c r="AE18" s="366"/>
      <c r="AF18" s="366"/>
      <c r="AG18" s="366"/>
      <c r="AH18" s="366"/>
      <c r="AI18" s="367"/>
    </row>
    <row r="19" spans="1:35" ht="15" customHeight="1" x14ac:dyDescent="0.15">
      <c r="A19" s="88"/>
      <c r="B19" s="9"/>
      <c r="C19" s="61" t="s">
        <v>126</v>
      </c>
      <c r="D19" s="54" t="s">
        <v>1475</v>
      </c>
      <c r="E19" s="33"/>
      <c r="F19" s="33"/>
      <c r="G19" s="33"/>
      <c r="H19" s="33"/>
      <c r="I19" s="33"/>
      <c r="J19" s="33"/>
      <c r="K19" s="33"/>
      <c r="L19" s="33"/>
      <c r="M19" s="33"/>
      <c r="N19" s="33"/>
      <c r="O19" s="33"/>
      <c r="P19" s="33"/>
      <c r="Q19" s="33"/>
      <c r="R19" s="33"/>
      <c r="S19" s="33"/>
      <c r="T19" s="33"/>
      <c r="U19" s="33"/>
      <c r="V19" s="33"/>
      <c r="W19" s="33"/>
      <c r="X19" s="119"/>
      <c r="Y19" s="119"/>
      <c r="Z19" s="1746" t="s">
        <v>2642</v>
      </c>
      <c r="AA19" s="2116"/>
      <c r="AB19" s="2116"/>
      <c r="AC19" s="2116"/>
      <c r="AD19" s="2116"/>
      <c r="AE19" s="2116"/>
      <c r="AF19" s="2116"/>
      <c r="AG19" s="2116"/>
      <c r="AH19" s="2116"/>
      <c r="AI19" s="2117"/>
    </row>
    <row r="20" spans="1:35" ht="15" customHeight="1" x14ac:dyDescent="0.15">
      <c r="A20" s="88"/>
      <c r="B20" s="9"/>
      <c r="C20" s="54"/>
      <c r="D20" s="54" t="s">
        <v>1476</v>
      </c>
      <c r="E20" s="33"/>
      <c r="F20" s="33"/>
      <c r="G20" s="33"/>
      <c r="H20" s="33"/>
      <c r="I20" s="33"/>
      <c r="J20" s="33"/>
      <c r="K20" s="33"/>
      <c r="L20" s="33"/>
      <c r="M20" s="33"/>
      <c r="N20" s="33"/>
      <c r="O20" s="33"/>
      <c r="P20" s="33"/>
      <c r="Q20" s="33"/>
      <c r="R20" s="33"/>
      <c r="S20" s="33"/>
      <c r="T20" s="33"/>
      <c r="U20" s="33"/>
      <c r="V20" s="33"/>
      <c r="W20" s="33"/>
      <c r="X20" s="119"/>
      <c r="Y20" s="119"/>
      <c r="Z20" s="1746"/>
      <c r="AA20" s="2116"/>
      <c r="AB20" s="2116"/>
      <c r="AC20" s="2116"/>
      <c r="AD20" s="2116"/>
      <c r="AE20" s="2116"/>
      <c r="AF20" s="2116"/>
      <c r="AG20" s="2116"/>
      <c r="AH20" s="2116"/>
      <c r="AI20" s="2117"/>
    </row>
    <row r="21" spans="1:35" ht="15" customHeight="1" x14ac:dyDescent="0.15">
      <c r="A21" s="88"/>
      <c r="B21" s="33"/>
      <c r="C21" s="33"/>
      <c r="D21" s="33"/>
      <c r="E21" s="33"/>
      <c r="F21" s="33"/>
      <c r="G21" s="33"/>
      <c r="H21" s="33"/>
      <c r="I21" s="132" t="s">
        <v>253</v>
      </c>
      <c r="J21" s="33" t="s">
        <v>254</v>
      </c>
      <c r="K21" s="33"/>
      <c r="L21" s="33"/>
      <c r="M21" s="33"/>
      <c r="N21" s="132" t="s">
        <v>253</v>
      </c>
      <c r="O21" s="33" t="s">
        <v>255</v>
      </c>
      <c r="P21" s="33"/>
      <c r="Q21" s="33"/>
      <c r="R21" s="33"/>
      <c r="S21" s="33"/>
      <c r="T21" s="33"/>
      <c r="U21" s="33"/>
      <c r="V21" s="33"/>
      <c r="W21" s="33"/>
      <c r="X21" s="119"/>
      <c r="Y21" s="119"/>
      <c r="Z21" s="1746"/>
      <c r="AA21" s="2116"/>
      <c r="AB21" s="2116"/>
      <c r="AC21" s="2116"/>
      <c r="AD21" s="2116"/>
      <c r="AE21" s="2116"/>
      <c r="AF21" s="2116"/>
      <c r="AG21" s="2116"/>
      <c r="AH21" s="2116"/>
      <c r="AI21" s="2117"/>
    </row>
    <row r="22" spans="1:35" ht="9" customHeight="1" x14ac:dyDescent="0.15">
      <c r="A22" s="88"/>
      <c r="B22" s="33"/>
      <c r="C22" s="33"/>
      <c r="D22" s="33"/>
      <c r="E22" s="33"/>
      <c r="F22" s="33"/>
      <c r="G22" s="33"/>
      <c r="H22" s="33"/>
      <c r="I22" s="342"/>
      <c r="J22" s="33"/>
      <c r="K22" s="33"/>
      <c r="L22" s="33"/>
      <c r="M22" s="33"/>
      <c r="N22" s="342"/>
      <c r="O22" s="33"/>
      <c r="P22" s="33"/>
      <c r="Q22" s="33"/>
      <c r="R22" s="33"/>
      <c r="S22" s="33"/>
      <c r="T22" s="33"/>
      <c r="U22" s="33"/>
      <c r="V22" s="33"/>
      <c r="W22" s="33"/>
      <c r="X22" s="119"/>
      <c r="Y22" s="119"/>
      <c r="Z22" s="1746"/>
      <c r="AA22" s="2116"/>
      <c r="AB22" s="2116"/>
      <c r="AC22" s="2116"/>
      <c r="AD22" s="2116"/>
      <c r="AE22" s="2116"/>
      <c r="AF22" s="2116"/>
      <c r="AG22" s="2116"/>
      <c r="AH22" s="2116"/>
      <c r="AI22" s="2117"/>
    </row>
    <row r="23" spans="1:35" ht="15" customHeight="1" x14ac:dyDescent="0.15">
      <c r="A23" s="88"/>
      <c r="B23" s="9"/>
      <c r="C23" s="61" t="s">
        <v>1470</v>
      </c>
      <c r="D23" s="54" t="s">
        <v>1478</v>
      </c>
      <c r="E23" s="33"/>
      <c r="F23" s="33"/>
      <c r="G23" s="33"/>
      <c r="H23" s="33"/>
      <c r="I23" s="33"/>
      <c r="J23" s="33"/>
      <c r="K23" s="33"/>
      <c r="L23" s="33"/>
      <c r="M23" s="33"/>
      <c r="N23" s="33"/>
      <c r="O23" s="33"/>
      <c r="P23" s="33"/>
      <c r="Q23" s="33"/>
      <c r="R23" s="33"/>
      <c r="S23" s="33"/>
      <c r="T23" s="33"/>
      <c r="U23" s="33"/>
      <c r="V23" s="33"/>
      <c r="W23" s="33"/>
      <c r="X23" s="119"/>
      <c r="Y23" s="119"/>
      <c r="Z23" s="365"/>
      <c r="AA23" s="366"/>
      <c r="AB23" s="366"/>
      <c r="AC23" s="366"/>
      <c r="AD23" s="366"/>
      <c r="AE23" s="366"/>
      <c r="AF23" s="366"/>
      <c r="AG23" s="366"/>
      <c r="AH23" s="366"/>
      <c r="AI23" s="367"/>
    </row>
    <row r="24" spans="1:35" ht="15" customHeight="1" x14ac:dyDescent="0.15">
      <c r="A24" s="88"/>
      <c r="B24" s="33"/>
      <c r="C24" s="33"/>
      <c r="D24" s="2078"/>
      <c r="E24" s="2079"/>
      <c r="F24" s="2079"/>
      <c r="G24" s="2079"/>
      <c r="H24" s="2079"/>
      <c r="I24" s="2079"/>
      <c r="J24" s="2079"/>
      <c r="K24" s="2079"/>
      <c r="L24" s="2079"/>
      <c r="M24" s="2079"/>
      <c r="N24" s="2079"/>
      <c r="O24" s="2080"/>
      <c r="P24" s="33"/>
      <c r="Q24" s="132" t="s">
        <v>253</v>
      </c>
      <c r="R24" s="269" t="s">
        <v>1450</v>
      </c>
      <c r="S24" s="269"/>
      <c r="T24" s="132" t="s">
        <v>253</v>
      </c>
      <c r="U24" s="269" t="s">
        <v>1451</v>
      </c>
      <c r="V24" s="33"/>
      <c r="W24" s="33"/>
      <c r="X24" s="119"/>
      <c r="Y24" s="119"/>
      <c r="Z24" s="365"/>
      <c r="AA24" s="366"/>
      <c r="AB24" s="366"/>
      <c r="AC24" s="366"/>
      <c r="AD24" s="366"/>
      <c r="AE24" s="366"/>
      <c r="AF24" s="366"/>
      <c r="AG24" s="366"/>
      <c r="AH24" s="366"/>
      <c r="AI24" s="367"/>
    </row>
    <row r="25" spans="1:35" ht="15" customHeight="1" x14ac:dyDescent="0.15">
      <c r="A25" s="88"/>
      <c r="B25" s="33"/>
      <c r="C25" s="33"/>
      <c r="D25" s="2078"/>
      <c r="E25" s="2079"/>
      <c r="F25" s="2079"/>
      <c r="G25" s="2079"/>
      <c r="H25" s="2079"/>
      <c r="I25" s="2079"/>
      <c r="J25" s="2079"/>
      <c r="K25" s="2079"/>
      <c r="L25" s="2079"/>
      <c r="M25" s="2079"/>
      <c r="N25" s="2079"/>
      <c r="O25" s="2080"/>
      <c r="P25" s="33"/>
      <c r="Q25" s="132" t="s">
        <v>253</v>
      </c>
      <c r="R25" s="269" t="s">
        <v>1450</v>
      </c>
      <c r="S25" s="269"/>
      <c r="T25" s="132" t="s">
        <v>253</v>
      </c>
      <c r="U25" s="269" t="s">
        <v>1451</v>
      </c>
      <c r="V25" s="33"/>
      <c r="W25" s="33"/>
      <c r="X25" s="119"/>
      <c r="Y25" s="119"/>
      <c r="Z25" s="365"/>
      <c r="AA25" s="366"/>
      <c r="AB25" s="366"/>
      <c r="AC25" s="366"/>
      <c r="AD25" s="366"/>
      <c r="AE25" s="366"/>
      <c r="AF25" s="366"/>
      <c r="AG25" s="366"/>
      <c r="AH25" s="366"/>
      <c r="AI25" s="367"/>
    </row>
    <row r="26" spans="1:35" ht="9" customHeight="1" x14ac:dyDescent="0.15">
      <c r="A26" s="88"/>
      <c r="B26" s="33"/>
      <c r="C26" s="33"/>
      <c r="D26" s="33"/>
      <c r="E26" s="33"/>
      <c r="F26" s="33"/>
      <c r="G26" s="33"/>
      <c r="H26" s="33"/>
      <c r="I26" s="33"/>
      <c r="J26" s="33"/>
      <c r="K26" s="33"/>
      <c r="L26" s="33"/>
      <c r="M26" s="33"/>
      <c r="N26" s="33"/>
      <c r="O26" s="33"/>
      <c r="P26" s="33"/>
      <c r="Q26" s="33"/>
      <c r="R26" s="33"/>
      <c r="S26" s="33"/>
      <c r="T26" s="33"/>
      <c r="U26" s="33"/>
      <c r="V26" s="33"/>
      <c r="W26" s="33"/>
      <c r="X26" s="119"/>
      <c r="Y26" s="119"/>
      <c r="Z26" s="365"/>
      <c r="AA26" s="366"/>
      <c r="AB26" s="366"/>
      <c r="AC26" s="366"/>
      <c r="AD26" s="366"/>
      <c r="AE26" s="366"/>
      <c r="AF26" s="366"/>
      <c r="AG26" s="366"/>
      <c r="AH26" s="366"/>
      <c r="AI26" s="367"/>
    </row>
    <row r="27" spans="1:35" ht="15" customHeight="1" x14ac:dyDescent="0.15">
      <c r="A27" s="88"/>
      <c r="B27" s="9"/>
      <c r="C27" s="61" t="s">
        <v>126</v>
      </c>
      <c r="D27" s="54" t="s">
        <v>1479</v>
      </c>
      <c r="E27" s="54"/>
      <c r="F27" s="33"/>
      <c r="G27" s="33"/>
      <c r="H27" s="33"/>
      <c r="I27" s="33"/>
      <c r="J27" s="33"/>
      <c r="K27" s="33"/>
      <c r="L27" s="33"/>
      <c r="M27" s="33"/>
      <c r="N27" s="33"/>
      <c r="O27" s="33"/>
      <c r="P27" s="33"/>
      <c r="Q27" s="33"/>
      <c r="R27" s="33"/>
      <c r="S27" s="33"/>
      <c r="T27" s="33"/>
      <c r="U27" s="33"/>
      <c r="V27" s="33"/>
      <c r="W27" s="33"/>
      <c r="X27" s="119"/>
      <c r="Y27" s="119"/>
      <c r="Z27" s="1746" t="s">
        <v>2643</v>
      </c>
      <c r="AA27" s="2116"/>
      <c r="AB27" s="2116"/>
      <c r="AC27" s="2116"/>
      <c r="AD27" s="2116"/>
      <c r="AE27" s="2116"/>
      <c r="AF27" s="2116"/>
      <c r="AG27" s="2116"/>
      <c r="AH27" s="2116"/>
      <c r="AI27" s="2117"/>
    </row>
    <row r="28" spans="1:35" ht="15" customHeight="1" x14ac:dyDescent="0.15">
      <c r="A28" s="88"/>
      <c r="B28" s="9"/>
      <c r="C28" s="54"/>
      <c r="D28" s="54" t="s">
        <v>1480</v>
      </c>
      <c r="E28" s="54"/>
      <c r="F28" s="33"/>
      <c r="G28" s="33"/>
      <c r="H28" s="33"/>
      <c r="I28" s="33"/>
      <c r="J28" s="33"/>
      <c r="K28" s="33"/>
      <c r="L28" s="33"/>
      <c r="M28" s="33"/>
      <c r="N28" s="33"/>
      <c r="O28" s="33"/>
      <c r="P28" s="33"/>
      <c r="Q28" s="33"/>
      <c r="R28" s="33"/>
      <c r="S28" s="33"/>
      <c r="T28" s="33"/>
      <c r="U28" s="33"/>
      <c r="V28" s="33"/>
      <c r="W28" s="33"/>
      <c r="X28" s="119"/>
      <c r="Y28" s="119"/>
      <c r="Z28" s="1746"/>
      <c r="AA28" s="2116"/>
      <c r="AB28" s="2116"/>
      <c r="AC28" s="2116"/>
      <c r="AD28" s="2116"/>
      <c r="AE28" s="2116"/>
      <c r="AF28" s="2116"/>
      <c r="AG28" s="2116"/>
      <c r="AH28" s="2116"/>
      <c r="AI28" s="2117"/>
    </row>
    <row r="29" spans="1:35" ht="15" customHeight="1" x14ac:dyDescent="0.15">
      <c r="A29" s="88"/>
      <c r="B29" s="9"/>
      <c r="C29" s="54"/>
      <c r="D29" s="54" t="s">
        <v>1481</v>
      </c>
      <c r="E29" s="54"/>
      <c r="F29" s="33"/>
      <c r="G29" s="33"/>
      <c r="H29" s="33"/>
      <c r="I29" s="33"/>
      <c r="J29" s="33"/>
      <c r="K29" s="33"/>
      <c r="L29" s="33"/>
      <c r="M29" s="33"/>
      <c r="N29" s="33"/>
      <c r="O29" s="33"/>
      <c r="P29" s="33"/>
      <c r="Q29" s="33"/>
      <c r="R29" s="33"/>
      <c r="S29" s="33"/>
      <c r="T29" s="33"/>
      <c r="U29" s="33"/>
      <c r="V29" s="33"/>
      <c r="W29" s="33"/>
      <c r="X29" s="119"/>
      <c r="Y29" s="119"/>
      <c r="Z29" s="1746"/>
      <c r="AA29" s="2116"/>
      <c r="AB29" s="2116"/>
      <c r="AC29" s="2116"/>
      <c r="AD29" s="2116"/>
      <c r="AE29" s="2116"/>
      <c r="AF29" s="2116"/>
      <c r="AG29" s="2116"/>
      <c r="AH29" s="2116"/>
      <c r="AI29" s="2117"/>
    </row>
    <row r="30" spans="1:35" ht="15" customHeight="1" x14ac:dyDescent="0.15">
      <c r="A30" s="88"/>
      <c r="B30" s="33"/>
      <c r="C30" s="33"/>
      <c r="D30" s="33"/>
      <c r="E30" s="33"/>
      <c r="F30" s="33"/>
      <c r="G30" s="33"/>
      <c r="H30" s="33"/>
      <c r="I30" s="132" t="s">
        <v>253</v>
      </c>
      <c r="J30" s="33" t="s">
        <v>254</v>
      </c>
      <c r="K30" s="33"/>
      <c r="L30" s="33"/>
      <c r="M30" s="33"/>
      <c r="N30" s="132" t="s">
        <v>253</v>
      </c>
      <c r="O30" s="33" t="s">
        <v>255</v>
      </c>
      <c r="P30" s="33"/>
      <c r="Q30" s="33"/>
      <c r="R30" s="33"/>
      <c r="S30" s="33"/>
      <c r="T30" s="33"/>
      <c r="U30" s="33"/>
      <c r="V30" s="33"/>
      <c r="W30" s="33"/>
      <c r="X30" s="119"/>
      <c r="Y30" s="119"/>
      <c r="Z30" s="1746"/>
      <c r="AA30" s="2116"/>
      <c r="AB30" s="2116"/>
      <c r="AC30" s="2116"/>
      <c r="AD30" s="2116"/>
      <c r="AE30" s="2116"/>
      <c r="AF30" s="2116"/>
      <c r="AG30" s="2116"/>
      <c r="AH30" s="2116"/>
      <c r="AI30" s="2117"/>
    </row>
    <row r="31" spans="1:35" ht="9" customHeight="1" x14ac:dyDescent="0.15">
      <c r="A31" s="88"/>
      <c r="B31" s="33"/>
      <c r="C31" s="33"/>
      <c r="D31" s="33"/>
      <c r="E31" s="33"/>
      <c r="F31" s="33"/>
      <c r="G31" s="33"/>
      <c r="H31" s="33"/>
      <c r="I31" s="33"/>
      <c r="J31" s="33"/>
      <c r="K31" s="33"/>
      <c r="L31" s="33"/>
      <c r="M31" s="33"/>
      <c r="N31" s="33"/>
      <c r="O31" s="33"/>
      <c r="P31" s="33"/>
      <c r="Q31" s="33"/>
      <c r="R31" s="33"/>
      <c r="S31" s="33"/>
      <c r="T31" s="33"/>
      <c r="U31" s="33"/>
      <c r="V31" s="33"/>
      <c r="W31" s="33"/>
      <c r="X31" s="119"/>
      <c r="Y31" s="119"/>
      <c r="Z31" s="365"/>
      <c r="AA31" s="366"/>
      <c r="AB31" s="366"/>
      <c r="AC31" s="366"/>
      <c r="AD31" s="366"/>
      <c r="AE31" s="366"/>
      <c r="AF31" s="366"/>
      <c r="AG31" s="366"/>
      <c r="AH31" s="366"/>
      <c r="AI31" s="367"/>
    </row>
    <row r="32" spans="1:35" ht="15" customHeight="1" x14ac:dyDescent="0.15">
      <c r="A32" s="88"/>
      <c r="B32" s="9"/>
      <c r="C32" s="61" t="s">
        <v>1482</v>
      </c>
      <c r="D32" s="54" t="s">
        <v>1483</v>
      </c>
      <c r="E32" s="33"/>
      <c r="F32" s="33"/>
      <c r="G32" s="33"/>
      <c r="H32" s="33"/>
      <c r="I32" s="33"/>
      <c r="J32" s="33"/>
      <c r="K32" s="33"/>
      <c r="L32" s="33"/>
      <c r="M32" s="33"/>
      <c r="N32" s="33"/>
      <c r="O32" s="33"/>
      <c r="P32" s="33"/>
      <c r="Q32" s="33"/>
      <c r="R32" s="33"/>
      <c r="S32" s="33"/>
      <c r="T32" s="33"/>
      <c r="U32" s="33"/>
      <c r="V32" s="33"/>
      <c r="W32" s="33"/>
      <c r="X32" s="119"/>
      <c r="Y32" s="119"/>
      <c r="Z32" s="365"/>
      <c r="AA32" s="366"/>
      <c r="AB32" s="366"/>
      <c r="AC32" s="366"/>
      <c r="AD32" s="366"/>
      <c r="AE32" s="366"/>
      <c r="AF32" s="366"/>
      <c r="AG32" s="366"/>
      <c r="AH32" s="366"/>
      <c r="AI32" s="367"/>
    </row>
    <row r="33" spans="1:35" ht="15" customHeight="1" x14ac:dyDescent="0.15">
      <c r="A33" s="88"/>
      <c r="B33" s="33"/>
      <c r="C33" s="33"/>
      <c r="D33" s="2078"/>
      <c r="E33" s="2079"/>
      <c r="F33" s="2079"/>
      <c r="G33" s="2079"/>
      <c r="H33" s="2079"/>
      <c r="I33" s="2079"/>
      <c r="J33" s="2079"/>
      <c r="K33" s="2079"/>
      <c r="L33" s="2079"/>
      <c r="M33" s="2079"/>
      <c r="N33" s="2079"/>
      <c r="O33" s="2080"/>
      <c r="P33" s="33"/>
      <c r="Q33" s="132" t="s">
        <v>253</v>
      </c>
      <c r="R33" s="269" t="s">
        <v>1450</v>
      </c>
      <c r="S33" s="269"/>
      <c r="T33" s="132" t="s">
        <v>253</v>
      </c>
      <c r="U33" s="269" t="s">
        <v>1451</v>
      </c>
      <c r="V33" s="33"/>
      <c r="W33" s="33"/>
      <c r="X33" s="119"/>
      <c r="Y33" s="119"/>
      <c r="Z33" s="365"/>
      <c r="AA33" s="366"/>
      <c r="AB33" s="366"/>
      <c r="AC33" s="366"/>
      <c r="AD33" s="366"/>
      <c r="AE33" s="366"/>
      <c r="AF33" s="366"/>
      <c r="AG33" s="366"/>
      <c r="AH33" s="366"/>
      <c r="AI33" s="367"/>
    </row>
    <row r="34" spans="1:35" ht="15" customHeight="1" x14ac:dyDescent="0.15">
      <c r="A34" s="88"/>
      <c r="B34" s="33"/>
      <c r="C34" s="33"/>
      <c r="D34" s="2078"/>
      <c r="E34" s="2079"/>
      <c r="F34" s="2079"/>
      <c r="G34" s="2079"/>
      <c r="H34" s="2079"/>
      <c r="I34" s="2079"/>
      <c r="J34" s="2079"/>
      <c r="K34" s="2079"/>
      <c r="L34" s="2079"/>
      <c r="M34" s="2079"/>
      <c r="N34" s="2079"/>
      <c r="O34" s="2080"/>
      <c r="P34" s="33"/>
      <c r="Q34" s="132" t="s">
        <v>253</v>
      </c>
      <c r="R34" s="269" t="s">
        <v>1450</v>
      </c>
      <c r="S34" s="269"/>
      <c r="T34" s="132" t="s">
        <v>253</v>
      </c>
      <c r="U34" s="269" t="s">
        <v>1451</v>
      </c>
      <c r="V34" s="33"/>
      <c r="W34" s="33"/>
      <c r="X34" s="119"/>
      <c r="Y34" s="119"/>
      <c r="Z34" s="365"/>
      <c r="AA34" s="366"/>
      <c r="AB34" s="366"/>
      <c r="AC34" s="366"/>
      <c r="AD34" s="366"/>
      <c r="AE34" s="366"/>
      <c r="AF34" s="366"/>
      <c r="AG34" s="366"/>
      <c r="AH34" s="366"/>
      <c r="AI34" s="367"/>
    </row>
    <row r="35" spans="1:35" ht="12.75" customHeight="1" x14ac:dyDescent="0.15">
      <c r="A35" s="88"/>
      <c r="B35" s="33"/>
      <c r="C35" s="33"/>
      <c r="D35" s="33"/>
      <c r="E35" s="33"/>
      <c r="F35" s="33"/>
      <c r="G35" s="33"/>
      <c r="H35" s="33"/>
      <c r="I35" s="33"/>
      <c r="J35" s="33"/>
      <c r="K35" s="33"/>
      <c r="L35" s="33"/>
      <c r="M35" s="33"/>
      <c r="N35" s="33"/>
      <c r="O35" s="33"/>
      <c r="P35" s="33"/>
      <c r="Q35" s="33"/>
      <c r="R35" s="33"/>
      <c r="S35" s="33"/>
      <c r="T35" s="33"/>
      <c r="U35" s="33"/>
      <c r="V35" s="33"/>
      <c r="W35" s="33"/>
      <c r="X35" s="119"/>
      <c r="Y35" s="119"/>
      <c r="Z35" s="368"/>
      <c r="AA35" s="348"/>
      <c r="AB35" s="348"/>
      <c r="AC35" s="348"/>
      <c r="AD35" s="348"/>
      <c r="AE35" s="348"/>
      <c r="AF35" s="348"/>
      <c r="AG35" s="348"/>
      <c r="AH35" s="348"/>
      <c r="AI35" s="369"/>
    </row>
    <row r="36" spans="1:35" ht="15" customHeight="1" x14ac:dyDescent="0.15">
      <c r="A36" s="88"/>
      <c r="B36" s="61" t="s">
        <v>251</v>
      </c>
      <c r="C36" s="54" t="s">
        <v>1484</v>
      </c>
      <c r="D36" s="54"/>
      <c r="E36" s="33"/>
      <c r="F36" s="33"/>
      <c r="G36" s="33"/>
      <c r="H36" s="33"/>
      <c r="I36" s="33"/>
      <c r="J36" s="33"/>
      <c r="K36" s="33"/>
      <c r="L36" s="33"/>
      <c r="M36" s="33"/>
      <c r="N36" s="33"/>
      <c r="O36" s="33"/>
      <c r="P36" s="33"/>
      <c r="Q36" s="33"/>
      <c r="R36" s="33"/>
      <c r="S36" s="33"/>
      <c r="T36" s="33"/>
      <c r="U36" s="33"/>
      <c r="V36" s="33"/>
      <c r="W36" s="33"/>
      <c r="X36" s="119"/>
      <c r="Y36" s="119"/>
      <c r="Z36" s="1746" t="s">
        <v>1499</v>
      </c>
      <c r="AA36" s="2116"/>
      <c r="AB36" s="2116"/>
      <c r="AC36" s="2116"/>
      <c r="AD36" s="2116"/>
      <c r="AE36" s="2116"/>
      <c r="AF36" s="2116"/>
      <c r="AG36" s="2116"/>
      <c r="AH36" s="2116"/>
      <c r="AI36" s="2117"/>
    </row>
    <row r="37" spans="1:35" ht="15" customHeight="1" x14ac:dyDescent="0.15">
      <c r="A37" s="88"/>
      <c r="B37" s="54"/>
      <c r="C37" s="54" t="s">
        <v>1485</v>
      </c>
      <c r="D37" s="54"/>
      <c r="E37" s="33"/>
      <c r="F37" s="33"/>
      <c r="G37" s="33"/>
      <c r="H37" s="33"/>
      <c r="I37" s="33"/>
      <c r="J37" s="33"/>
      <c r="K37" s="33"/>
      <c r="L37" s="33"/>
      <c r="M37" s="33"/>
      <c r="N37" s="33"/>
      <c r="O37" s="33"/>
      <c r="P37" s="33"/>
      <c r="Q37" s="33"/>
      <c r="R37" s="33"/>
      <c r="S37" s="33"/>
      <c r="T37" s="33"/>
      <c r="U37" s="33"/>
      <c r="V37" s="33"/>
      <c r="W37" s="33"/>
      <c r="X37" s="119"/>
      <c r="Y37" s="119"/>
      <c r="Z37" s="1746"/>
      <c r="AA37" s="2116"/>
      <c r="AB37" s="2116"/>
      <c r="AC37" s="2116"/>
      <c r="AD37" s="2116"/>
      <c r="AE37" s="2116"/>
      <c r="AF37" s="2116"/>
      <c r="AG37" s="2116"/>
      <c r="AH37" s="2116"/>
      <c r="AI37" s="2117"/>
    </row>
    <row r="38" spans="1:35" ht="15" customHeight="1" x14ac:dyDescent="0.15">
      <c r="A38" s="88"/>
      <c r="B38" s="33"/>
      <c r="C38" s="33"/>
      <c r="D38" s="33"/>
      <c r="E38" s="33"/>
      <c r="F38" s="33"/>
      <c r="G38" s="33"/>
      <c r="H38" s="33"/>
      <c r="I38" s="342" t="s">
        <v>253</v>
      </c>
      <c r="J38" s="33" t="s">
        <v>254</v>
      </c>
      <c r="K38" s="33"/>
      <c r="L38" s="33"/>
      <c r="M38" s="33"/>
      <c r="N38" s="342" t="s">
        <v>253</v>
      </c>
      <c r="O38" s="33" t="s">
        <v>255</v>
      </c>
      <c r="P38" s="33"/>
      <c r="Q38" s="33"/>
      <c r="R38" s="33"/>
      <c r="S38" s="33"/>
      <c r="T38" s="33"/>
      <c r="U38" s="33"/>
      <c r="V38" s="33"/>
      <c r="W38" s="33"/>
      <c r="X38" s="119"/>
      <c r="Y38" s="119"/>
      <c r="Z38" s="365"/>
      <c r="AA38" s="366"/>
      <c r="AB38" s="366"/>
      <c r="AC38" s="366"/>
      <c r="AD38" s="366"/>
      <c r="AE38" s="366"/>
      <c r="AF38" s="366"/>
      <c r="AG38" s="366"/>
      <c r="AH38" s="366"/>
      <c r="AI38" s="367"/>
    </row>
    <row r="39" spans="1:35" ht="9" customHeight="1" x14ac:dyDescent="0.15">
      <c r="A39" s="88"/>
      <c r="B39" s="33"/>
      <c r="C39" s="33"/>
      <c r="D39" s="33"/>
      <c r="E39" s="33"/>
      <c r="F39" s="33"/>
      <c r="G39" s="33"/>
      <c r="H39" s="33"/>
      <c r="I39" s="33"/>
      <c r="J39" s="33"/>
      <c r="K39" s="33"/>
      <c r="L39" s="33"/>
      <c r="M39" s="33"/>
      <c r="N39" s="33"/>
      <c r="O39" s="33"/>
      <c r="P39" s="33"/>
      <c r="Q39" s="33"/>
      <c r="R39" s="33"/>
      <c r="S39" s="33"/>
      <c r="T39" s="33"/>
      <c r="U39" s="33"/>
      <c r="V39" s="33"/>
      <c r="W39" s="33"/>
      <c r="X39" s="119"/>
      <c r="Y39" s="119"/>
      <c r="Z39" s="365"/>
      <c r="AA39" s="366"/>
      <c r="AB39" s="366"/>
      <c r="AC39" s="366"/>
      <c r="AD39" s="366"/>
      <c r="AE39" s="366"/>
      <c r="AF39" s="366"/>
      <c r="AG39" s="366"/>
      <c r="AH39" s="366"/>
      <c r="AI39" s="367"/>
    </row>
    <row r="40" spans="1:35" ht="15" customHeight="1" x14ac:dyDescent="0.15">
      <c r="A40" s="88"/>
      <c r="B40" s="33"/>
      <c r="C40" s="61" t="s">
        <v>126</v>
      </c>
      <c r="D40" s="54" t="s">
        <v>1486</v>
      </c>
      <c r="E40" s="33"/>
      <c r="F40" s="33"/>
      <c r="G40" s="33"/>
      <c r="H40" s="33"/>
      <c r="I40" s="33"/>
      <c r="J40" s="33"/>
      <c r="K40" s="33"/>
      <c r="L40" s="33"/>
      <c r="M40" s="33"/>
      <c r="N40" s="33"/>
      <c r="O40" s="33"/>
      <c r="P40" s="33"/>
      <c r="Q40" s="33"/>
      <c r="R40" s="33"/>
      <c r="S40" s="33"/>
      <c r="T40" s="33"/>
      <c r="U40" s="33"/>
      <c r="V40" s="33"/>
      <c r="W40" s="33"/>
      <c r="X40" s="119"/>
      <c r="Y40" s="119"/>
      <c r="Z40" s="365"/>
      <c r="AA40" s="366"/>
      <c r="AB40" s="366"/>
      <c r="AC40" s="366"/>
      <c r="AD40" s="366"/>
      <c r="AE40" s="366"/>
      <c r="AF40" s="366"/>
      <c r="AG40" s="366"/>
      <c r="AH40" s="366"/>
      <c r="AI40" s="367"/>
    </row>
    <row r="41" spans="1:35" ht="15" customHeight="1" x14ac:dyDescent="0.15">
      <c r="A41" s="88"/>
      <c r="B41" s="33"/>
      <c r="C41" s="61"/>
      <c r="D41" s="54" t="s">
        <v>1487</v>
      </c>
      <c r="E41" s="33"/>
      <c r="F41" s="33"/>
      <c r="G41" s="33"/>
      <c r="H41" s="33"/>
      <c r="I41" s="33"/>
      <c r="J41" s="33"/>
      <c r="K41" s="33"/>
      <c r="L41" s="33"/>
      <c r="M41" s="33"/>
      <c r="N41" s="33"/>
      <c r="O41" s="33"/>
      <c r="P41" s="33"/>
      <c r="Q41" s="33"/>
      <c r="R41" s="33"/>
      <c r="S41" s="33"/>
      <c r="T41" s="33"/>
      <c r="U41" s="33"/>
      <c r="V41" s="33"/>
      <c r="W41" s="33"/>
      <c r="X41" s="119"/>
      <c r="Y41" s="119"/>
      <c r="Z41" s="365"/>
      <c r="AA41" s="366"/>
      <c r="AB41" s="366"/>
      <c r="AC41" s="366"/>
      <c r="AD41" s="366"/>
      <c r="AE41" s="366"/>
      <c r="AF41" s="366"/>
      <c r="AG41" s="366"/>
      <c r="AH41" s="366"/>
      <c r="AI41" s="367"/>
    </row>
    <row r="42" spans="1:35" ht="15" customHeight="1" x14ac:dyDescent="0.15">
      <c r="A42" s="88"/>
      <c r="B42" s="33"/>
      <c r="C42" s="33"/>
      <c r="D42" s="2078"/>
      <c r="E42" s="2079"/>
      <c r="F42" s="2079"/>
      <c r="G42" s="2079"/>
      <c r="H42" s="2079"/>
      <c r="I42" s="2079"/>
      <c r="J42" s="2079"/>
      <c r="K42" s="2079"/>
      <c r="L42" s="2079"/>
      <c r="M42" s="2079"/>
      <c r="N42" s="2079"/>
      <c r="O42" s="2079"/>
      <c r="P42" s="2079"/>
      <c r="Q42" s="2079"/>
      <c r="R42" s="2079"/>
      <c r="S42" s="2079"/>
      <c r="T42" s="2079"/>
      <c r="U42" s="2079"/>
      <c r="V42" s="2080"/>
      <c r="W42" s="33"/>
      <c r="X42" s="119"/>
      <c r="Y42" s="119"/>
      <c r="Z42" s="365"/>
      <c r="AA42" s="366"/>
      <c r="AB42" s="366"/>
      <c r="AC42" s="366"/>
      <c r="AD42" s="366"/>
      <c r="AE42" s="366"/>
      <c r="AF42" s="366"/>
      <c r="AG42" s="366"/>
      <c r="AH42" s="366"/>
      <c r="AI42" s="367"/>
    </row>
    <row r="43" spans="1:35" ht="12.75" customHeight="1" x14ac:dyDescent="0.15">
      <c r="A43" s="88"/>
      <c r="B43" s="33"/>
      <c r="C43" s="33"/>
      <c r="D43" s="33"/>
      <c r="E43" s="33"/>
      <c r="F43" s="33"/>
      <c r="G43" s="33"/>
      <c r="H43" s="33"/>
      <c r="I43" s="33"/>
      <c r="J43" s="33"/>
      <c r="K43" s="33"/>
      <c r="L43" s="33"/>
      <c r="M43" s="33"/>
      <c r="N43" s="33"/>
      <c r="O43" s="33"/>
      <c r="P43" s="33"/>
      <c r="Q43" s="33"/>
      <c r="R43" s="33"/>
      <c r="S43" s="33"/>
      <c r="T43" s="33"/>
      <c r="U43" s="33"/>
      <c r="V43" s="33"/>
      <c r="W43" s="33"/>
      <c r="X43" s="119"/>
      <c r="Y43" s="119"/>
      <c r="Z43" s="368"/>
      <c r="AA43" s="348"/>
      <c r="AB43" s="348"/>
      <c r="AC43" s="348"/>
      <c r="AD43" s="348"/>
      <c r="AE43" s="348"/>
      <c r="AF43" s="348"/>
      <c r="AG43" s="348"/>
      <c r="AH43" s="348"/>
      <c r="AI43" s="369"/>
    </row>
    <row r="44" spans="1:35" ht="15" customHeight="1" x14ac:dyDescent="0.15">
      <c r="A44" s="88"/>
      <c r="B44" s="61" t="s">
        <v>1467</v>
      </c>
      <c r="C44" s="54" t="s">
        <v>1488</v>
      </c>
      <c r="D44" s="33"/>
      <c r="E44" s="33"/>
      <c r="F44" s="33"/>
      <c r="G44" s="33"/>
      <c r="H44" s="33"/>
      <c r="I44" s="33"/>
      <c r="J44" s="33"/>
      <c r="K44" s="33"/>
      <c r="L44" s="33"/>
      <c r="M44" s="33"/>
      <c r="N44" s="33"/>
      <c r="O44" s="33"/>
      <c r="P44" s="33"/>
      <c r="Q44" s="33"/>
      <c r="R44" s="33"/>
      <c r="S44" s="33"/>
      <c r="T44" s="33"/>
      <c r="U44" s="33"/>
      <c r="V44" s="33"/>
      <c r="W44" s="33"/>
      <c r="X44" s="119"/>
      <c r="Y44" s="119"/>
      <c r="Z44" s="1746" t="s">
        <v>1500</v>
      </c>
      <c r="AA44" s="2116"/>
      <c r="AB44" s="2116"/>
      <c r="AC44" s="2116"/>
      <c r="AD44" s="2116"/>
      <c r="AE44" s="2116"/>
      <c r="AF44" s="2116"/>
      <c r="AG44" s="2116"/>
      <c r="AH44" s="2116"/>
      <c r="AI44" s="2117"/>
    </row>
    <row r="45" spans="1:35" ht="15" customHeight="1" x14ac:dyDescent="0.15">
      <c r="A45" s="88"/>
      <c r="B45" s="33"/>
      <c r="C45" s="33"/>
      <c r="D45" s="33"/>
      <c r="E45" s="33"/>
      <c r="F45" s="33"/>
      <c r="G45" s="33"/>
      <c r="H45" s="33"/>
      <c r="I45" s="342" t="s">
        <v>253</v>
      </c>
      <c r="J45" s="33" t="s">
        <v>254</v>
      </c>
      <c r="K45" s="33"/>
      <c r="L45" s="33"/>
      <c r="M45" s="33"/>
      <c r="N45" s="342" t="s">
        <v>253</v>
      </c>
      <c r="O45" s="33" t="s">
        <v>255</v>
      </c>
      <c r="P45" s="33"/>
      <c r="Q45" s="33"/>
      <c r="R45" s="33"/>
      <c r="S45" s="33"/>
      <c r="T45" s="33"/>
      <c r="U45" s="33"/>
      <c r="V45" s="33"/>
      <c r="W45" s="33"/>
      <c r="X45" s="119"/>
      <c r="Y45" s="119"/>
      <c r="Z45" s="1746"/>
      <c r="AA45" s="2116"/>
      <c r="AB45" s="2116"/>
      <c r="AC45" s="2116"/>
      <c r="AD45" s="2116"/>
      <c r="AE45" s="2116"/>
      <c r="AF45" s="2116"/>
      <c r="AG45" s="2116"/>
      <c r="AH45" s="2116"/>
      <c r="AI45" s="2117"/>
    </row>
    <row r="46" spans="1:35" ht="9" customHeight="1" x14ac:dyDescent="0.15">
      <c r="A46" s="88"/>
      <c r="B46" s="33"/>
      <c r="C46" s="33"/>
      <c r="D46" s="33"/>
      <c r="E46" s="33"/>
      <c r="F46" s="33"/>
      <c r="G46" s="33"/>
      <c r="H46" s="33"/>
      <c r="I46" s="33"/>
      <c r="J46" s="33"/>
      <c r="K46" s="33"/>
      <c r="L46" s="33"/>
      <c r="M46" s="33"/>
      <c r="N46" s="33"/>
      <c r="O46" s="33"/>
      <c r="P46" s="33"/>
      <c r="Q46" s="33"/>
      <c r="R46" s="33"/>
      <c r="S46" s="33"/>
      <c r="T46" s="33"/>
      <c r="U46" s="33"/>
      <c r="V46" s="33"/>
      <c r="W46" s="33"/>
      <c r="X46" s="119"/>
      <c r="Y46" s="119"/>
      <c r="Z46" s="362"/>
      <c r="AA46" s="363"/>
      <c r="AB46" s="363"/>
      <c r="AC46" s="363"/>
      <c r="AD46" s="363"/>
      <c r="AE46" s="363"/>
      <c r="AF46" s="363"/>
      <c r="AG46" s="363"/>
      <c r="AH46" s="363"/>
      <c r="AI46" s="364"/>
    </row>
    <row r="47" spans="1:35" ht="15" customHeight="1" x14ac:dyDescent="0.15">
      <c r="A47" s="88"/>
      <c r="B47" s="33"/>
      <c r="C47" s="61" t="s">
        <v>1482</v>
      </c>
      <c r="D47" s="54" t="s">
        <v>1489</v>
      </c>
      <c r="E47" s="54"/>
      <c r="F47" s="33"/>
      <c r="G47" s="33"/>
      <c r="H47" s="33"/>
      <c r="I47" s="33"/>
      <c r="J47" s="33"/>
      <c r="K47" s="33"/>
      <c r="L47" s="33"/>
      <c r="M47" s="33"/>
      <c r="N47" s="33"/>
      <c r="O47" s="33"/>
      <c r="P47" s="33"/>
      <c r="Q47" s="33"/>
      <c r="R47" s="33"/>
      <c r="S47" s="33"/>
      <c r="T47" s="33"/>
      <c r="U47" s="33"/>
      <c r="V47" s="33"/>
      <c r="W47" s="33"/>
      <c r="X47" s="119"/>
      <c r="Y47" s="119"/>
      <c r="Z47" s="362"/>
      <c r="AA47" s="363"/>
      <c r="AB47" s="363"/>
      <c r="AC47" s="363"/>
      <c r="AD47" s="363"/>
      <c r="AE47" s="363"/>
      <c r="AF47" s="363"/>
      <c r="AG47" s="363"/>
      <c r="AH47" s="363"/>
      <c r="AI47" s="364"/>
    </row>
    <row r="48" spans="1:35" ht="15" customHeight="1" x14ac:dyDescent="0.15">
      <c r="A48" s="88"/>
      <c r="B48" s="33"/>
      <c r="C48" s="54"/>
      <c r="D48" s="54" t="s">
        <v>1490</v>
      </c>
      <c r="E48" s="54"/>
      <c r="F48" s="33"/>
      <c r="G48" s="33"/>
      <c r="H48" s="33"/>
      <c r="I48" s="33"/>
      <c r="J48" s="33"/>
      <c r="K48" s="33"/>
      <c r="L48" s="33"/>
      <c r="M48" s="33"/>
      <c r="N48" s="33"/>
      <c r="O48" s="33"/>
      <c r="P48" s="33"/>
      <c r="Q48" s="33"/>
      <c r="R48" s="33"/>
      <c r="S48" s="33"/>
      <c r="T48" s="33"/>
      <c r="U48" s="33"/>
      <c r="V48" s="33"/>
      <c r="W48" s="33"/>
      <c r="X48" s="119"/>
      <c r="Y48" s="119"/>
      <c r="Z48" s="362"/>
      <c r="AA48" s="363"/>
      <c r="AB48" s="363"/>
      <c r="AC48" s="363"/>
      <c r="AD48" s="363"/>
      <c r="AE48" s="363"/>
      <c r="AF48" s="363"/>
      <c r="AG48" s="363"/>
      <c r="AH48" s="363"/>
      <c r="AI48" s="364"/>
    </row>
    <row r="49" spans="1:35" ht="15" customHeight="1" x14ac:dyDescent="0.15">
      <c r="A49" s="88"/>
      <c r="B49" s="33"/>
      <c r="C49" s="33"/>
      <c r="D49" s="33"/>
      <c r="E49" s="33"/>
      <c r="F49" s="33"/>
      <c r="G49" s="33"/>
      <c r="H49" s="33"/>
      <c r="I49" s="342" t="s">
        <v>253</v>
      </c>
      <c r="J49" s="33" t="s">
        <v>254</v>
      </c>
      <c r="K49" s="33"/>
      <c r="L49" s="33"/>
      <c r="M49" s="33"/>
      <c r="N49" s="342" t="s">
        <v>253</v>
      </c>
      <c r="O49" s="33" t="s">
        <v>255</v>
      </c>
      <c r="P49" s="33"/>
      <c r="Q49" s="33"/>
      <c r="R49" s="33"/>
      <c r="S49" s="33"/>
      <c r="T49" s="33"/>
      <c r="U49" s="33"/>
      <c r="V49" s="33"/>
      <c r="W49" s="33"/>
      <c r="X49" s="119"/>
      <c r="Y49" s="119"/>
      <c r="Z49" s="362"/>
      <c r="AA49" s="363"/>
      <c r="AB49" s="363"/>
      <c r="AC49" s="363"/>
      <c r="AD49" s="363"/>
      <c r="AE49" s="363"/>
      <c r="AF49" s="363"/>
      <c r="AG49" s="363"/>
      <c r="AH49" s="363"/>
      <c r="AI49" s="364"/>
    </row>
    <row r="50" spans="1:35" ht="9" customHeight="1" x14ac:dyDescent="0.15">
      <c r="A50" s="88"/>
      <c r="B50" s="33"/>
      <c r="C50" s="33"/>
      <c r="D50" s="33"/>
      <c r="E50" s="33"/>
      <c r="F50" s="33"/>
      <c r="G50" s="33"/>
      <c r="H50" s="33"/>
      <c r="I50" s="33"/>
      <c r="J50" s="33"/>
      <c r="K50" s="33"/>
      <c r="L50" s="33"/>
      <c r="M50" s="33"/>
      <c r="N50" s="33"/>
      <c r="O50" s="33"/>
      <c r="P50" s="33"/>
      <c r="Q50" s="33"/>
      <c r="R50" s="33"/>
      <c r="S50" s="33"/>
      <c r="T50" s="33"/>
      <c r="U50" s="33"/>
      <c r="V50" s="33"/>
      <c r="W50" s="33"/>
      <c r="X50" s="119"/>
      <c r="Y50" s="119"/>
      <c r="Z50" s="362"/>
      <c r="AA50" s="363"/>
      <c r="AB50" s="363"/>
      <c r="AC50" s="363"/>
      <c r="AD50" s="363"/>
      <c r="AE50" s="363"/>
      <c r="AF50" s="363"/>
      <c r="AG50" s="363"/>
      <c r="AH50" s="363"/>
      <c r="AI50" s="364"/>
    </row>
    <row r="51" spans="1:35" ht="15" customHeight="1" x14ac:dyDescent="0.15">
      <c r="A51" s="88"/>
      <c r="B51" s="33"/>
      <c r="C51" s="61" t="s">
        <v>126</v>
      </c>
      <c r="D51" s="54" t="s">
        <v>1491</v>
      </c>
      <c r="E51" s="33"/>
      <c r="F51" s="33"/>
      <c r="G51" s="33"/>
      <c r="H51" s="33"/>
      <c r="I51" s="33"/>
      <c r="J51" s="33"/>
      <c r="K51" s="33"/>
      <c r="L51" s="33"/>
      <c r="M51" s="33"/>
      <c r="N51" s="33"/>
      <c r="O51" s="33"/>
      <c r="P51" s="33"/>
      <c r="Q51" s="33"/>
      <c r="R51" s="33"/>
      <c r="S51" s="33"/>
      <c r="T51" s="33"/>
      <c r="U51" s="33"/>
      <c r="V51" s="33"/>
      <c r="W51" s="33"/>
      <c r="X51" s="119"/>
      <c r="Y51" s="119"/>
      <c r="Z51" s="362"/>
      <c r="AA51" s="363"/>
      <c r="AB51" s="363"/>
      <c r="AC51" s="363"/>
      <c r="AD51" s="363"/>
      <c r="AE51" s="363"/>
      <c r="AF51" s="363"/>
      <c r="AG51" s="363"/>
      <c r="AH51" s="363"/>
      <c r="AI51" s="364"/>
    </row>
    <row r="52" spans="1:35" ht="15" customHeight="1" x14ac:dyDescent="0.15">
      <c r="A52" s="88"/>
      <c r="B52" s="33"/>
      <c r="C52" s="33"/>
      <c r="D52" s="2078"/>
      <c r="E52" s="2079"/>
      <c r="F52" s="2079"/>
      <c r="G52" s="2079"/>
      <c r="H52" s="2079"/>
      <c r="I52" s="2079"/>
      <c r="J52" s="2079"/>
      <c r="K52" s="2079"/>
      <c r="L52" s="2079"/>
      <c r="M52" s="2079"/>
      <c r="N52" s="2079"/>
      <c r="O52" s="2079"/>
      <c r="P52" s="2079"/>
      <c r="Q52" s="2079"/>
      <c r="R52" s="2079"/>
      <c r="S52" s="2079"/>
      <c r="T52" s="2079"/>
      <c r="U52" s="2079"/>
      <c r="V52" s="2080"/>
      <c r="W52" s="33"/>
      <c r="X52" s="119"/>
      <c r="Y52" s="119"/>
      <c r="Z52" s="362"/>
      <c r="AA52" s="363"/>
      <c r="AB52" s="363"/>
      <c r="AC52" s="363"/>
      <c r="AD52" s="363"/>
      <c r="AE52" s="363"/>
      <c r="AF52" s="363"/>
      <c r="AG52" s="363"/>
      <c r="AH52" s="363"/>
      <c r="AI52" s="364"/>
    </row>
    <row r="53" spans="1:35" ht="9" customHeight="1" x14ac:dyDescent="0.15">
      <c r="A53" s="88"/>
      <c r="B53" s="33"/>
      <c r="C53" s="33"/>
      <c r="D53" s="33"/>
      <c r="E53" s="33"/>
      <c r="F53" s="33"/>
      <c r="G53" s="33"/>
      <c r="H53" s="33"/>
      <c r="I53" s="33"/>
      <c r="J53" s="33"/>
      <c r="K53" s="33"/>
      <c r="L53" s="33"/>
      <c r="M53" s="33"/>
      <c r="N53" s="33"/>
      <c r="O53" s="33"/>
      <c r="P53" s="33"/>
      <c r="Q53" s="33"/>
      <c r="R53" s="33"/>
      <c r="S53" s="33"/>
      <c r="T53" s="33"/>
      <c r="U53" s="33"/>
      <c r="V53" s="33"/>
      <c r="W53" s="33"/>
      <c r="X53" s="119"/>
      <c r="Y53" s="119"/>
      <c r="Z53" s="362"/>
      <c r="AA53" s="363"/>
      <c r="AB53" s="363"/>
      <c r="AC53" s="363"/>
      <c r="AD53" s="363"/>
      <c r="AE53" s="363"/>
      <c r="AF53" s="363"/>
      <c r="AG53" s="363"/>
      <c r="AH53" s="363"/>
      <c r="AI53" s="364"/>
    </row>
    <row r="54" spans="1:35" ht="15" customHeight="1" x14ac:dyDescent="0.15">
      <c r="A54" s="88"/>
      <c r="B54" s="33"/>
      <c r="C54" s="61" t="s">
        <v>126</v>
      </c>
      <c r="D54" s="54" t="s">
        <v>1492</v>
      </c>
      <c r="E54" s="33"/>
      <c r="F54" s="33"/>
      <c r="G54" s="33"/>
      <c r="H54" s="33"/>
      <c r="I54" s="33"/>
      <c r="J54" s="33"/>
      <c r="K54" s="33"/>
      <c r="L54" s="33"/>
      <c r="M54" s="33"/>
      <c r="N54" s="33"/>
      <c r="O54" s="33"/>
      <c r="P54" s="33"/>
      <c r="Q54" s="33"/>
      <c r="R54" s="33"/>
      <c r="S54" s="33"/>
      <c r="T54" s="33"/>
      <c r="U54" s="33"/>
      <c r="V54" s="33"/>
      <c r="W54" s="33"/>
      <c r="X54" s="119"/>
      <c r="Y54" s="119"/>
      <c r="Z54" s="365"/>
      <c r="AA54" s="366"/>
      <c r="AB54" s="366"/>
      <c r="AC54" s="366"/>
      <c r="AD54" s="366"/>
      <c r="AE54" s="366"/>
      <c r="AF54" s="366"/>
      <c r="AG54" s="366"/>
      <c r="AH54" s="366"/>
      <c r="AI54" s="367"/>
    </row>
    <row r="55" spans="1:35" ht="15" customHeight="1" x14ac:dyDescent="0.15">
      <c r="A55" s="88"/>
      <c r="B55" s="33"/>
      <c r="C55" s="33"/>
      <c r="D55" s="33"/>
      <c r="E55" s="33"/>
      <c r="F55" s="33"/>
      <c r="G55" s="33"/>
      <c r="H55" s="33"/>
      <c r="I55" s="342" t="s">
        <v>253</v>
      </c>
      <c r="J55" s="33" t="s">
        <v>254</v>
      </c>
      <c r="K55" s="33"/>
      <c r="L55" s="33"/>
      <c r="M55" s="33"/>
      <c r="N55" s="342" t="s">
        <v>253</v>
      </c>
      <c r="O55" s="33" t="s">
        <v>255</v>
      </c>
      <c r="P55" s="33"/>
      <c r="Q55" s="33"/>
      <c r="R55" s="33"/>
      <c r="S55" s="33"/>
      <c r="T55" s="33"/>
      <c r="U55" s="33"/>
      <c r="V55" s="33"/>
      <c r="W55" s="33"/>
      <c r="X55" s="119"/>
      <c r="Y55" s="119"/>
      <c r="Z55" s="365"/>
      <c r="AA55" s="366"/>
      <c r="AB55" s="366"/>
      <c r="AC55" s="366"/>
      <c r="AD55" s="366"/>
      <c r="AE55" s="366"/>
      <c r="AF55" s="366"/>
      <c r="AG55" s="366"/>
      <c r="AH55" s="366"/>
      <c r="AI55" s="367"/>
    </row>
    <row r="56" spans="1:35" ht="12.75" customHeight="1" x14ac:dyDescent="0.15">
      <c r="A56" s="88"/>
      <c r="B56" s="33"/>
      <c r="C56" s="33"/>
      <c r="D56" s="33"/>
      <c r="E56" s="33"/>
      <c r="F56" s="33"/>
      <c r="G56" s="33"/>
      <c r="H56" s="33"/>
      <c r="I56" s="33"/>
      <c r="J56" s="33"/>
      <c r="K56" s="33"/>
      <c r="L56" s="33"/>
      <c r="M56" s="33"/>
      <c r="N56" s="33"/>
      <c r="O56" s="33"/>
      <c r="P56" s="33"/>
      <c r="Q56" s="33"/>
      <c r="R56" s="33"/>
      <c r="S56" s="33"/>
      <c r="T56" s="33"/>
      <c r="U56" s="33"/>
      <c r="V56" s="33"/>
      <c r="W56" s="33"/>
      <c r="X56" s="119"/>
      <c r="Y56" s="119"/>
      <c r="Z56" s="365"/>
      <c r="AA56" s="366"/>
      <c r="AB56" s="366"/>
      <c r="AC56" s="366"/>
      <c r="AD56" s="366"/>
      <c r="AE56" s="366"/>
      <c r="AF56" s="366"/>
      <c r="AG56" s="366"/>
      <c r="AH56" s="366"/>
      <c r="AI56" s="367"/>
    </row>
    <row r="57" spans="1:35" ht="15" customHeight="1" x14ac:dyDescent="0.15">
      <c r="A57" s="88"/>
      <c r="B57" s="61" t="s">
        <v>1467</v>
      </c>
      <c r="C57" s="54" t="s">
        <v>1493</v>
      </c>
      <c r="D57" s="54"/>
      <c r="E57" s="33"/>
      <c r="F57" s="33"/>
      <c r="G57" s="33"/>
      <c r="H57" s="33"/>
      <c r="I57" s="33"/>
      <c r="J57" s="33"/>
      <c r="K57" s="33"/>
      <c r="L57" s="33"/>
      <c r="M57" s="33"/>
      <c r="N57" s="33"/>
      <c r="O57" s="33"/>
      <c r="P57" s="33"/>
      <c r="Q57" s="33"/>
      <c r="R57" s="33"/>
      <c r="S57" s="33"/>
      <c r="T57" s="33"/>
      <c r="U57" s="33"/>
      <c r="V57" s="33"/>
      <c r="W57" s="33"/>
      <c r="X57" s="119"/>
      <c r="Y57" s="119"/>
      <c r="Z57" s="1746" t="s">
        <v>1501</v>
      </c>
      <c r="AA57" s="2116"/>
      <c r="AB57" s="2116"/>
      <c r="AC57" s="2116"/>
      <c r="AD57" s="2116"/>
      <c r="AE57" s="2116"/>
      <c r="AF57" s="2116"/>
      <c r="AG57" s="2116"/>
      <c r="AH57" s="2116"/>
      <c r="AI57" s="2117"/>
    </row>
    <row r="58" spans="1:35" ht="15" customHeight="1" x14ac:dyDescent="0.15">
      <c r="A58" s="88"/>
      <c r="B58" s="33"/>
      <c r="C58" s="33"/>
      <c r="D58" s="342"/>
      <c r="E58" s="33"/>
      <c r="F58" s="33"/>
      <c r="G58" s="33"/>
      <c r="H58" s="33"/>
      <c r="I58" s="342" t="s">
        <v>253</v>
      </c>
      <c r="J58" s="33" t="s">
        <v>254</v>
      </c>
      <c r="K58" s="33"/>
      <c r="L58" s="33"/>
      <c r="M58" s="33"/>
      <c r="N58" s="342" t="s">
        <v>253</v>
      </c>
      <c r="O58" s="33" t="s">
        <v>255</v>
      </c>
      <c r="P58" s="33"/>
      <c r="Q58" s="33"/>
      <c r="R58" s="33"/>
      <c r="S58" s="33"/>
      <c r="T58" s="33"/>
      <c r="U58" s="33"/>
      <c r="V58" s="33"/>
      <c r="W58" s="33"/>
      <c r="X58" s="119"/>
      <c r="Y58" s="119"/>
      <c r="Z58" s="1746"/>
      <c r="AA58" s="2116"/>
      <c r="AB58" s="2116"/>
      <c r="AC58" s="2116"/>
      <c r="AD58" s="2116"/>
      <c r="AE58" s="2116"/>
      <c r="AF58" s="2116"/>
      <c r="AG58" s="2116"/>
      <c r="AH58" s="2116"/>
      <c r="AI58" s="2117"/>
    </row>
    <row r="59" spans="1:35" ht="9" customHeight="1" x14ac:dyDescent="0.15">
      <c r="A59" s="88"/>
      <c r="B59" s="33"/>
      <c r="C59" s="33"/>
      <c r="D59" s="33"/>
      <c r="E59" s="33"/>
      <c r="F59" s="33"/>
      <c r="G59" s="33"/>
      <c r="H59" s="33"/>
      <c r="I59" s="33"/>
      <c r="J59" s="33"/>
      <c r="K59" s="33"/>
      <c r="L59" s="33"/>
      <c r="M59" s="33"/>
      <c r="N59" s="33"/>
      <c r="O59" s="33"/>
      <c r="P59" s="33"/>
      <c r="Q59" s="33"/>
      <c r="R59" s="33"/>
      <c r="S59" s="33"/>
      <c r="T59" s="33"/>
      <c r="U59" s="33"/>
      <c r="V59" s="33"/>
      <c r="W59" s="33"/>
      <c r="X59" s="119"/>
      <c r="Y59" s="119"/>
      <c r="Z59" s="368"/>
      <c r="AA59" s="348"/>
      <c r="AB59" s="348"/>
      <c r="AC59" s="348"/>
      <c r="AD59" s="348"/>
      <c r="AE59" s="348"/>
      <c r="AF59" s="348"/>
      <c r="AG59" s="348"/>
      <c r="AH59" s="348"/>
      <c r="AI59" s="369"/>
    </row>
    <row r="60" spans="1:35" ht="15" customHeight="1" x14ac:dyDescent="0.15">
      <c r="A60" s="88"/>
      <c r="B60" s="33"/>
      <c r="C60" s="61" t="s">
        <v>1470</v>
      </c>
      <c r="D60" s="54" t="s">
        <v>1494</v>
      </c>
      <c r="E60" s="54"/>
      <c r="F60" s="54"/>
      <c r="G60" s="33"/>
      <c r="H60" s="33"/>
      <c r="I60" s="33"/>
      <c r="J60" s="33"/>
      <c r="K60" s="33"/>
      <c r="L60" s="33"/>
      <c r="M60" s="33"/>
      <c r="N60" s="33"/>
      <c r="O60" s="33"/>
      <c r="P60" s="33"/>
      <c r="Q60" s="33"/>
      <c r="R60" s="33"/>
      <c r="S60" s="33"/>
      <c r="T60" s="33"/>
      <c r="U60" s="33"/>
      <c r="V60" s="33"/>
      <c r="W60" s="33"/>
      <c r="X60" s="119"/>
      <c r="Y60" s="119"/>
      <c r="Z60" s="365"/>
      <c r="AA60" s="366"/>
      <c r="AB60" s="366"/>
      <c r="AC60" s="366"/>
      <c r="AD60" s="366"/>
      <c r="AE60" s="366"/>
      <c r="AF60" s="366"/>
      <c r="AG60" s="366"/>
      <c r="AH60" s="366"/>
      <c r="AI60" s="367"/>
    </row>
    <row r="61" spans="1:35" ht="15" customHeight="1" x14ac:dyDescent="0.15">
      <c r="A61" s="88"/>
      <c r="B61" s="33"/>
      <c r="C61" s="54"/>
      <c r="D61" s="54" t="s">
        <v>1495</v>
      </c>
      <c r="E61" s="54"/>
      <c r="F61" s="54"/>
      <c r="G61" s="33"/>
      <c r="H61" s="33"/>
      <c r="I61" s="33"/>
      <c r="J61" s="33"/>
      <c r="K61" s="33"/>
      <c r="L61" s="33"/>
      <c r="M61" s="33"/>
      <c r="N61" s="33"/>
      <c r="O61" s="33"/>
      <c r="P61" s="33"/>
      <c r="Q61" s="33"/>
      <c r="R61" s="33"/>
      <c r="S61" s="33"/>
      <c r="T61" s="33"/>
      <c r="U61" s="33"/>
      <c r="V61" s="33"/>
      <c r="W61" s="33"/>
      <c r="X61" s="119"/>
      <c r="Y61" s="119"/>
      <c r="Z61" s="1746" t="s">
        <v>1502</v>
      </c>
      <c r="AA61" s="2116"/>
      <c r="AB61" s="2116"/>
      <c r="AC61" s="2116"/>
      <c r="AD61" s="2116"/>
      <c r="AE61" s="2116"/>
      <c r="AF61" s="2116"/>
      <c r="AG61" s="2116"/>
      <c r="AH61" s="2116"/>
      <c r="AI61" s="2117"/>
    </row>
    <row r="62" spans="1:35" ht="15" customHeight="1" x14ac:dyDescent="0.15">
      <c r="A62" s="88"/>
      <c r="B62" s="33"/>
      <c r="C62" s="54"/>
      <c r="D62" s="54" t="s">
        <v>1496</v>
      </c>
      <c r="E62" s="54"/>
      <c r="F62" s="54"/>
      <c r="G62" s="33"/>
      <c r="H62" s="33"/>
      <c r="I62" s="33"/>
      <c r="J62" s="33"/>
      <c r="K62" s="33"/>
      <c r="L62" s="33"/>
      <c r="M62" s="33"/>
      <c r="N62" s="33"/>
      <c r="O62" s="33"/>
      <c r="P62" s="33"/>
      <c r="Q62" s="33"/>
      <c r="R62" s="33"/>
      <c r="S62" s="33"/>
      <c r="T62" s="33"/>
      <c r="U62" s="33"/>
      <c r="V62" s="33"/>
      <c r="W62" s="33"/>
      <c r="X62" s="119"/>
      <c r="Y62" s="119"/>
      <c r="Z62" s="1746"/>
      <c r="AA62" s="2116"/>
      <c r="AB62" s="2116"/>
      <c r="AC62" s="2116"/>
      <c r="AD62" s="2116"/>
      <c r="AE62" s="2116"/>
      <c r="AF62" s="2116"/>
      <c r="AG62" s="2116"/>
      <c r="AH62" s="2116"/>
      <c r="AI62" s="2117"/>
    </row>
    <row r="63" spans="1:35" ht="15" customHeight="1" x14ac:dyDescent="0.15">
      <c r="A63" s="88"/>
      <c r="B63" s="33"/>
      <c r="C63" s="33"/>
      <c r="D63" s="33"/>
      <c r="E63" s="33"/>
      <c r="F63" s="33"/>
      <c r="G63" s="33"/>
      <c r="H63" s="33"/>
      <c r="I63" s="342" t="s">
        <v>253</v>
      </c>
      <c r="J63" s="33" t="s">
        <v>254</v>
      </c>
      <c r="K63" s="33"/>
      <c r="L63" s="33"/>
      <c r="M63" s="33"/>
      <c r="N63" s="342" t="s">
        <v>253</v>
      </c>
      <c r="O63" s="33" t="s">
        <v>255</v>
      </c>
      <c r="P63" s="33"/>
      <c r="Q63" s="33"/>
      <c r="R63" s="33"/>
      <c r="S63" s="33"/>
      <c r="T63" s="33"/>
      <c r="U63" s="33"/>
      <c r="V63" s="33"/>
      <c r="W63" s="33"/>
      <c r="X63" s="119"/>
      <c r="Y63" s="119"/>
      <c r="Z63" s="88"/>
      <c r="AA63" s="119"/>
      <c r="AB63" s="119"/>
      <c r="AC63" s="119"/>
      <c r="AD63" s="119"/>
      <c r="AE63" s="119"/>
      <c r="AF63" s="119"/>
      <c r="AG63" s="119"/>
      <c r="AH63" s="119"/>
      <c r="AI63" s="81"/>
    </row>
    <row r="64" spans="1:35" ht="9" customHeight="1" x14ac:dyDescent="0.15">
      <c r="A64" s="9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92"/>
      <c r="AA64" s="120"/>
      <c r="AB64" s="120"/>
      <c r="AC64" s="120"/>
      <c r="AD64" s="120"/>
      <c r="AE64" s="120"/>
      <c r="AF64" s="120"/>
      <c r="AG64" s="120"/>
      <c r="AH64" s="120"/>
      <c r="AI64" s="91"/>
    </row>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15">
    <mergeCell ref="A1:Y2"/>
    <mergeCell ref="Z1:AI2"/>
    <mergeCell ref="D24:O24"/>
    <mergeCell ref="D25:O25"/>
    <mergeCell ref="D33:O33"/>
    <mergeCell ref="Z14:AI16"/>
    <mergeCell ref="Z19:AI22"/>
    <mergeCell ref="Z27:AI30"/>
    <mergeCell ref="Z36:AI37"/>
    <mergeCell ref="Z44:AI45"/>
    <mergeCell ref="Z57:AI58"/>
    <mergeCell ref="Z61:AI62"/>
    <mergeCell ref="D34:O34"/>
    <mergeCell ref="D42:V42"/>
    <mergeCell ref="D52:V52"/>
  </mergeCells>
  <phoneticPr fontId="4"/>
  <dataValidations disablePrompts="1" count="1">
    <dataValidation type="list" allowBlank="1" showInputMessage="1" showErrorMessage="1" sqref="I6 N6 S6 I9 N9 S9 I45 N45 T33:T34 I55 N55 Q33:Q34 I30 N30 I38 N38 I49 N49 I58 N58 O15 I15 I12 N12 Q24:Q25 T24:T25 I21 N21 I63 N63">
      <formula1>"■,□"</formula1>
    </dataValidation>
  </dataValidations>
  <printOptions horizontalCentered="1"/>
  <pageMargins left="0.59055118110236227" right="0.59055118110236227" top="0.39370078740157483" bottom="0.59055118110236227" header="0.31496062992125984" footer="0.31496062992125984"/>
  <pageSetup paperSize="9" scale="97" orientation="portrait" r:id="rId1"/>
  <headerFooter>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activeCell="Y3" sqref="Y3"/>
    </sheetView>
  </sheetViews>
  <sheetFormatPr defaultRowHeight="13.5" x14ac:dyDescent="0.15"/>
  <cols>
    <col min="1" max="80" width="2.625" customWidth="1"/>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1510</v>
      </c>
      <c r="C4" s="54" t="s">
        <v>1511</v>
      </c>
      <c r="D4" s="28"/>
      <c r="E4" s="28"/>
      <c r="F4" s="28"/>
      <c r="G4" s="28"/>
      <c r="H4" s="28"/>
      <c r="I4" s="648"/>
      <c r="J4" s="28"/>
      <c r="K4" s="28"/>
      <c r="L4" s="28"/>
      <c r="M4" s="28"/>
      <c r="N4" s="648"/>
      <c r="O4" s="28"/>
      <c r="P4" s="28"/>
      <c r="Q4" s="28"/>
      <c r="R4" s="648"/>
      <c r="S4" s="28"/>
      <c r="T4" s="168"/>
      <c r="U4" s="168"/>
      <c r="V4" s="168"/>
      <c r="W4" s="168"/>
      <c r="X4" s="206"/>
      <c r="Y4" s="644"/>
      <c r="Z4" s="662"/>
      <c r="AA4" s="206"/>
      <c r="AB4" s="206"/>
      <c r="AC4" s="206"/>
      <c r="AD4" s="206"/>
      <c r="AE4" s="206"/>
      <c r="AF4" s="206"/>
      <c r="AG4" s="206"/>
      <c r="AH4" s="206"/>
      <c r="AI4" s="644"/>
    </row>
    <row r="5" spans="1:35" ht="15" customHeight="1" x14ac:dyDescent="0.15">
      <c r="A5" s="662"/>
      <c r="B5" s="168"/>
      <c r="C5" s="540"/>
      <c r="D5" s="175"/>
      <c r="E5" s="168"/>
      <c r="F5" s="168"/>
      <c r="G5" s="168"/>
      <c r="H5" s="28"/>
      <c r="I5" s="647"/>
      <c r="J5" s="647"/>
      <c r="K5" s="647"/>
      <c r="L5" s="647"/>
      <c r="M5" s="647"/>
      <c r="N5" s="596" t="s">
        <v>306</v>
      </c>
      <c r="O5" s="1459" t="s">
        <v>612</v>
      </c>
      <c r="P5" s="1463"/>
      <c r="Q5" s="542"/>
      <c r="R5" s="5"/>
      <c r="S5" s="596" t="s">
        <v>1503</v>
      </c>
      <c r="T5" s="578" t="s">
        <v>1504</v>
      </c>
      <c r="U5" s="542"/>
      <c r="V5" s="849"/>
      <c r="W5" s="540"/>
      <c r="X5" s="206"/>
      <c r="Y5" s="644"/>
      <c r="Z5" s="662"/>
      <c r="AA5" s="206"/>
      <c r="AB5" s="206"/>
      <c r="AC5" s="206"/>
      <c r="AD5" s="206"/>
      <c r="AE5" s="206"/>
      <c r="AF5" s="206"/>
      <c r="AG5" s="206"/>
      <c r="AH5" s="206"/>
      <c r="AI5" s="644"/>
    </row>
    <row r="6" spans="1:35" ht="15" customHeight="1" x14ac:dyDescent="0.15">
      <c r="A6" s="662"/>
      <c r="B6" s="168" t="s">
        <v>435</v>
      </c>
      <c r="C6" s="168"/>
      <c r="D6" s="175"/>
      <c r="E6" s="168"/>
      <c r="F6" s="168"/>
      <c r="G6" s="168"/>
      <c r="H6" s="168"/>
      <c r="I6" s="168"/>
      <c r="J6" s="168"/>
      <c r="K6" s="168"/>
      <c r="L6" s="168"/>
      <c r="M6" s="168"/>
      <c r="N6" s="168"/>
      <c r="O6" s="168"/>
      <c r="P6" s="168"/>
      <c r="Q6" s="168"/>
      <c r="R6" s="168"/>
      <c r="S6" s="168"/>
      <c r="T6" s="168"/>
      <c r="U6" s="168"/>
      <c r="V6" s="168"/>
      <c r="W6" s="168"/>
      <c r="X6" s="206"/>
      <c r="Y6" s="644"/>
      <c r="Z6" s="662"/>
      <c r="AA6" s="206"/>
      <c r="AB6" s="206"/>
      <c r="AC6" s="206"/>
      <c r="AD6" s="206"/>
      <c r="AE6" s="206"/>
      <c r="AF6" s="206"/>
      <c r="AG6" s="206"/>
      <c r="AH6" s="206"/>
      <c r="AI6" s="644"/>
    </row>
    <row r="7" spans="1:35" ht="15" customHeight="1" x14ac:dyDescent="0.15">
      <c r="A7" s="662"/>
      <c r="B7" s="61" t="s">
        <v>251</v>
      </c>
      <c r="C7" s="54" t="s">
        <v>1512</v>
      </c>
      <c r="D7" s="25"/>
      <c r="E7" s="28"/>
      <c r="F7" s="28"/>
      <c r="G7" s="28"/>
      <c r="H7" s="28"/>
      <c r="I7" s="648"/>
      <c r="J7" s="28"/>
      <c r="K7" s="28"/>
      <c r="L7" s="28"/>
      <c r="M7" s="28"/>
      <c r="N7" s="648"/>
      <c r="O7" s="28"/>
      <c r="P7" s="28"/>
      <c r="Q7" s="28"/>
      <c r="R7" s="648"/>
      <c r="S7" s="28"/>
      <c r="T7" s="28"/>
      <c r="U7" s="28"/>
      <c r="V7" s="28"/>
      <c r="W7" s="28"/>
      <c r="X7" s="206"/>
      <c r="Y7" s="644"/>
      <c r="Z7" s="662"/>
      <c r="AA7" s="206"/>
      <c r="AB7" s="206"/>
      <c r="AC7" s="206"/>
      <c r="AD7" s="206"/>
      <c r="AE7" s="206"/>
      <c r="AF7" s="206"/>
      <c r="AG7" s="206"/>
      <c r="AH7" s="206"/>
      <c r="AI7" s="644"/>
    </row>
    <row r="8" spans="1:35" ht="15" customHeight="1" x14ac:dyDescent="0.15">
      <c r="A8" s="662"/>
      <c r="B8" s="182" t="s">
        <v>435</v>
      </c>
      <c r="C8" s="54" t="s">
        <v>1505</v>
      </c>
      <c r="D8" s="25"/>
      <c r="E8" s="28"/>
      <c r="F8" s="28"/>
      <c r="G8" s="28"/>
      <c r="H8" s="28"/>
      <c r="I8" s="25"/>
      <c r="J8" s="28"/>
      <c r="K8" s="28"/>
      <c r="L8" s="28"/>
      <c r="M8" s="28"/>
      <c r="N8" s="28"/>
      <c r="O8" s="28"/>
      <c r="P8" s="28"/>
      <c r="Q8" s="28"/>
      <c r="R8" s="28"/>
      <c r="S8" s="28"/>
      <c r="T8" s="28"/>
      <c r="U8" s="28"/>
      <c r="V8" s="28"/>
      <c r="W8" s="28"/>
      <c r="X8" s="206"/>
      <c r="Y8" s="644"/>
      <c r="Z8" s="662"/>
      <c r="AA8" s="206"/>
      <c r="AB8" s="206"/>
      <c r="AC8" s="206"/>
      <c r="AD8" s="206"/>
      <c r="AE8" s="206"/>
      <c r="AF8" s="206"/>
      <c r="AG8" s="206"/>
      <c r="AH8" s="206"/>
      <c r="AI8" s="644"/>
    </row>
    <row r="9" spans="1:35" ht="15" customHeight="1" x14ac:dyDescent="0.15">
      <c r="A9" s="662"/>
      <c r="B9" s="168"/>
      <c r="C9" s="168"/>
      <c r="D9" s="168"/>
      <c r="E9" s="168"/>
      <c r="F9" s="466"/>
      <c r="G9" s="466"/>
      <c r="H9" s="466"/>
      <c r="I9" s="466"/>
      <c r="J9" s="466"/>
      <c r="K9" s="466"/>
      <c r="L9" s="466"/>
      <c r="M9" s="466"/>
      <c r="N9" s="590" t="s">
        <v>253</v>
      </c>
      <c r="O9" s="578" t="s">
        <v>254</v>
      </c>
      <c r="P9" s="578"/>
      <c r="Q9" s="578"/>
      <c r="R9" s="578"/>
      <c r="S9" s="590" t="s">
        <v>253</v>
      </c>
      <c r="T9" s="578" t="s">
        <v>255</v>
      </c>
      <c r="U9" s="578"/>
      <c r="V9" s="578"/>
      <c r="W9" s="168"/>
      <c r="X9" s="206"/>
      <c r="Y9" s="644"/>
      <c r="Z9" s="662"/>
      <c r="AA9" s="206"/>
      <c r="AB9" s="206"/>
      <c r="AC9" s="206"/>
      <c r="AD9" s="206"/>
      <c r="AE9" s="206"/>
      <c r="AF9" s="206"/>
      <c r="AG9" s="206"/>
      <c r="AH9" s="206"/>
      <c r="AI9" s="644"/>
    </row>
    <row r="10" spans="1:35" ht="15" customHeight="1" x14ac:dyDescent="0.15">
      <c r="A10" s="662"/>
      <c r="B10" s="141"/>
      <c r="C10" s="141"/>
      <c r="D10" s="141"/>
      <c r="E10" s="141"/>
      <c r="F10" s="141"/>
      <c r="G10" s="141"/>
      <c r="H10" s="141"/>
      <c r="I10" s="141"/>
      <c r="J10" s="141"/>
      <c r="K10" s="141"/>
      <c r="L10" s="141"/>
      <c r="M10" s="141"/>
      <c r="N10" s="141"/>
      <c r="O10" s="141"/>
      <c r="P10" s="141"/>
      <c r="Q10" s="141"/>
      <c r="R10" s="141"/>
      <c r="S10" s="141"/>
      <c r="T10" s="141"/>
      <c r="U10" s="141"/>
      <c r="V10" s="141"/>
      <c r="W10" s="141"/>
      <c r="X10" s="206"/>
      <c r="Y10" s="644"/>
      <c r="Z10" s="662"/>
      <c r="AA10" s="206"/>
      <c r="AB10" s="206"/>
      <c r="AC10" s="206"/>
      <c r="AD10" s="206"/>
      <c r="AE10" s="206"/>
      <c r="AF10" s="206"/>
      <c r="AG10" s="206"/>
      <c r="AH10" s="206"/>
      <c r="AI10" s="644"/>
    </row>
    <row r="11" spans="1:35" ht="15" customHeight="1" x14ac:dyDescent="0.15">
      <c r="A11" s="662"/>
      <c r="B11" s="301"/>
      <c r="C11" s="56" t="s">
        <v>1513</v>
      </c>
      <c r="D11" s="208" t="s">
        <v>1514</v>
      </c>
      <c r="E11" s="301"/>
      <c r="F11" s="301"/>
      <c r="G11" s="301"/>
      <c r="H11" s="301"/>
      <c r="I11" s="301"/>
      <c r="J11" s="301"/>
      <c r="K11" s="301"/>
      <c r="L11" s="798"/>
      <c r="M11" s="301"/>
      <c r="N11" s="301"/>
      <c r="O11" s="301"/>
      <c r="P11" s="301"/>
      <c r="Q11" s="301"/>
      <c r="R11" s="301"/>
      <c r="S11" s="301"/>
      <c r="T11" s="301"/>
      <c r="U11" s="141"/>
      <c r="V11" s="141"/>
      <c r="W11" s="141"/>
      <c r="X11" s="206"/>
      <c r="Y11" s="644"/>
      <c r="Z11" s="662"/>
      <c r="AA11" s="206"/>
      <c r="AB11" s="206"/>
      <c r="AC11" s="206"/>
      <c r="AD11" s="206"/>
      <c r="AE11" s="206"/>
      <c r="AF11" s="206"/>
      <c r="AG11" s="206"/>
      <c r="AH11" s="206"/>
      <c r="AI11" s="644"/>
    </row>
    <row r="12" spans="1:35" ht="15" customHeight="1" x14ac:dyDescent="0.15">
      <c r="A12" s="662"/>
      <c r="B12" s="141"/>
      <c r="C12" s="141"/>
      <c r="D12" s="371" t="s">
        <v>1506</v>
      </c>
      <c r="E12" s="1791" t="s">
        <v>1507</v>
      </c>
      <c r="F12" s="937"/>
      <c r="G12" s="937"/>
      <c r="H12" s="937"/>
      <c r="I12" s="937"/>
      <c r="J12" s="937"/>
      <c r="K12" s="937"/>
      <c r="L12" s="937"/>
      <c r="M12" s="937"/>
      <c r="N12" s="937"/>
      <c r="O12" s="937"/>
      <c r="P12" s="937"/>
      <c r="Q12" s="937"/>
      <c r="R12" s="937"/>
      <c r="S12" s="937"/>
      <c r="T12" s="937"/>
      <c r="U12" s="937"/>
      <c r="V12" s="937"/>
      <c r="W12" s="1791"/>
      <c r="X12" s="206"/>
      <c r="Y12" s="644"/>
      <c r="Z12" s="662"/>
      <c r="AA12" s="206"/>
      <c r="AB12" s="206"/>
      <c r="AC12" s="206"/>
      <c r="AD12" s="206"/>
      <c r="AE12" s="206"/>
      <c r="AF12" s="206"/>
      <c r="AG12" s="206"/>
      <c r="AH12" s="206"/>
      <c r="AI12" s="644"/>
    </row>
    <row r="13" spans="1:35" ht="15" customHeight="1" x14ac:dyDescent="0.15">
      <c r="A13" s="662"/>
      <c r="B13" s="141"/>
      <c r="C13" s="141"/>
      <c r="D13" s="371" t="s">
        <v>26</v>
      </c>
      <c r="E13" s="208" t="s">
        <v>1508</v>
      </c>
      <c r="F13" s="208"/>
      <c r="G13" s="208"/>
      <c r="H13" s="208"/>
      <c r="I13" s="208"/>
      <c r="J13" s="208"/>
      <c r="K13" s="208"/>
      <c r="L13" s="208"/>
      <c r="M13" s="208"/>
      <c r="N13" s="208"/>
      <c r="O13" s="208"/>
      <c r="P13" s="208"/>
      <c r="Q13" s="208"/>
      <c r="R13" s="208"/>
      <c r="S13" s="208"/>
      <c r="T13" s="208"/>
      <c r="U13" s="208"/>
      <c r="V13" s="208"/>
      <c r="W13" s="208"/>
      <c r="X13" s="206"/>
      <c r="Y13" s="644"/>
      <c r="Z13" s="662"/>
      <c r="AA13" s="206"/>
      <c r="AB13" s="206"/>
      <c r="AC13" s="206"/>
      <c r="AD13" s="206"/>
      <c r="AE13" s="206"/>
      <c r="AF13" s="206"/>
      <c r="AG13" s="206"/>
      <c r="AH13" s="206"/>
      <c r="AI13" s="644"/>
    </row>
    <row r="14" spans="1:35" ht="15" customHeight="1" x14ac:dyDescent="0.15">
      <c r="A14" s="662"/>
      <c r="B14" s="371"/>
      <c r="C14" s="850"/>
      <c r="D14" s="141"/>
      <c r="E14" s="208" t="s">
        <v>1509</v>
      </c>
      <c r="F14" s="208"/>
      <c r="G14" s="208"/>
      <c r="H14" s="208"/>
      <c r="I14" s="208"/>
      <c r="J14" s="208"/>
      <c r="K14" s="208"/>
      <c r="L14" s="208"/>
      <c r="M14" s="208"/>
      <c r="N14" s="208"/>
      <c r="O14" s="208"/>
      <c r="P14" s="208"/>
      <c r="Q14" s="208"/>
      <c r="R14" s="208"/>
      <c r="S14" s="208"/>
      <c r="T14" s="208"/>
      <c r="U14" s="208"/>
      <c r="V14" s="208"/>
      <c r="W14" s="208"/>
      <c r="X14" s="206"/>
      <c r="Y14" s="644"/>
      <c r="Z14" s="662"/>
      <c r="AA14" s="206"/>
      <c r="AB14" s="206"/>
      <c r="AC14" s="206"/>
      <c r="AD14" s="206"/>
      <c r="AE14" s="206"/>
      <c r="AF14" s="206"/>
      <c r="AG14" s="206"/>
      <c r="AH14" s="206"/>
      <c r="AI14" s="644"/>
    </row>
    <row r="15" spans="1:35" ht="15" customHeight="1" x14ac:dyDescent="0.15">
      <c r="A15" s="662"/>
      <c r="B15" s="851"/>
      <c r="C15" s="851"/>
      <c r="D15" s="851"/>
      <c r="E15" s="851"/>
      <c r="F15" s="851"/>
      <c r="G15" s="851"/>
      <c r="H15" s="851"/>
      <c r="I15" s="851"/>
      <c r="J15" s="851"/>
      <c r="K15" s="851"/>
      <c r="L15" s="851"/>
      <c r="M15" s="851"/>
      <c r="N15" s="851"/>
      <c r="O15" s="851"/>
      <c r="P15" s="851"/>
      <c r="Q15" s="851"/>
      <c r="R15" s="851"/>
      <c r="S15" s="851"/>
      <c r="T15" s="851"/>
      <c r="U15" s="851"/>
      <c r="V15" s="851"/>
      <c r="W15" s="851"/>
      <c r="X15" s="206"/>
      <c r="Y15" s="206"/>
      <c r="Z15" s="651"/>
      <c r="AA15" s="206"/>
      <c r="AB15" s="206"/>
      <c r="AC15" s="206"/>
      <c r="AD15" s="206"/>
      <c r="AE15" s="206"/>
      <c r="AF15" s="206"/>
      <c r="AG15" s="206"/>
      <c r="AH15" s="206"/>
      <c r="AI15" s="644"/>
    </row>
    <row r="16" spans="1:35" ht="15" customHeight="1" x14ac:dyDescent="0.15">
      <c r="A16" s="662"/>
      <c r="B16" s="206"/>
      <c r="C16" s="1369" t="s">
        <v>1515</v>
      </c>
      <c r="D16" s="1619"/>
      <c r="E16" s="1620"/>
      <c r="F16" s="1369" t="s">
        <v>848</v>
      </c>
      <c r="G16" s="1635"/>
      <c r="H16" s="1635"/>
      <c r="I16" s="1635"/>
      <c r="J16" s="2194"/>
      <c r="K16" s="1451" t="s">
        <v>1516</v>
      </c>
      <c r="L16" s="1523"/>
      <c r="M16" s="1523"/>
      <c r="N16" s="1523"/>
      <c r="O16" s="1523"/>
      <c r="P16" s="1523"/>
      <c r="Q16" s="1523"/>
      <c r="R16" s="1523"/>
      <c r="S16" s="1523"/>
      <c r="T16" s="1523"/>
      <c r="U16" s="1523"/>
      <c r="V16" s="1523"/>
      <c r="W16" s="1523"/>
      <c r="X16" s="1523"/>
      <c r="Y16" s="1523"/>
      <c r="Z16" s="1523"/>
      <c r="AA16" s="1523"/>
      <c r="AB16" s="1523"/>
      <c r="AC16" s="1523"/>
      <c r="AD16" s="1523"/>
      <c r="AE16" s="1523"/>
      <c r="AF16" s="1523"/>
      <c r="AG16" s="1524"/>
      <c r="AH16" s="206"/>
      <c r="AI16" s="644"/>
    </row>
    <row r="17" spans="1:35" ht="15" customHeight="1" x14ac:dyDescent="0.15">
      <c r="A17" s="662"/>
      <c r="B17" s="206"/>
      <c r="C17" s="1621"/>
      <c r="D17" s="2190"/>
      <c r="E17" s="1623"/>
      <c r="F17" s="1636"/>
      <c r="G17" s="2195"/>
      <c r="H17" s="2195"/>
      <c r="I17" s="2195"/>
      <c r="J17" s="1638"/>
      <c r="K17" s="1402" t="s">
        <v>1517</v>
      </c>
      <c r="L17" s="1635"/>
      <c r="M17" s="1635"/>
      <c r="N17" s="1635"/>
      <c r="O17" s="2194"/>
      <c r="P17" s="1369" t="s">
        <v>1515</v>
      </c>
      <c r="Q17" s="1635"/>
      <c r="R17" s="2194"/>
      <c r="S17" s="1402" t="s">
        <v>1518</v>
      </c>
      <c r="T17" s="1635"/>
      <c r="U17" s="1635"/>
      <c r="V17" s="1635"/>
      <c r="W17" s="1635"/>
      <c r="X17" s="2194"/>
      <c r="Y17" s="2199" t="s">
        <v>1519</v>
      </c>
      <c r="Z17" s="2200"/>
      <c r="AA17" s="2200"/>
      <c r="AB17" s="2200"/>
      <c r="AC17" s="2201"/>
      <c r="AD17" s="2205" t="s">
        <v>1520</v>
      </c>
      <c r="AE17" s="2206"/>
      <c r="AF17" s="2206"/>
      <c r="AG17" s="2207"/>
      <c r="AH17" s="206"/>
      <c r="AI17" s="644"/>
    </row>
    <row r="18" spans="1:35" ht="15" customHeight="1" x14ac:dyDescent="0.15">
      <c r="A18" s="662"/>
      <c r="B18" s="206"/>
      <c r="C18" s="2191"/>
      <c r="D18" s="2192"/>
      <c r="E18" s="2193"/>
      <c r="F18" s="2196"/>
      <c r="G18" s="2197"/>
      <c r="H18" s="2197"/>
      <c r="I18" s="2197"/>
      <c r="J18" s="2198"/>
      <c r="K18" s="2196"/>
      <c r="L18" s="2197"/>
      <c r="M18" s="2197"/>
      <c r="N18" s="2197"/>
      <c r="O18" s="2198"/>
      <c r="P18" s="2196"/>
      <c r="Q18" s="2197"/>
      <c r="R18" s="2198"/>
      <c r="S18" s="2196"/>
      <c r="T18" s="2197"/>
      <c r="U18" s="2197"/>
      <c r="V18" s="2197"/>
      <c r="W18" s="2197"/>
      <c r="X18" s="2198"/>
      <c r="Y18" s="2202"/>
      <c r="Z18" s="2203"/>
      <c r="AA18" s="2203"/>
      <c r="AB18" s="2203"/>
      <c r="AC18" s="2204"/>
      <c r="AD18" s="2208"/>
      <c r="AE18" s="2209"/>
      <c r="AF18" s="2209"/>
      <c r="AG18" s="2210"/>
      <c r="AH18" s="206"/>
      <c r="AI18" s="644"/>
    </row>
    <row r="19" spans="1:35" ht="15" customHeight="1" x14ac:dyDescent="0.15">
      <c r="A19" s="662"/>
      <c r="B19" s="206"/>
      <c r="C19" s="2165"/>
      <c r="D19" s="2166"/>
      <c r="E19" s="2167"/>
      <c r="F19" s="2171"/>
      <c r="G19" s="2166"/>
      <c r="H19" s="2166"/>
      <c r="I19" s="2166"/>
      <c r="J19" s="2167"/>
      <c r="K19" s="2171"/>
      <c r="L19" s="2166"/>
      <c r="M19" s="2166"/>
      <c r="N19" s="2166"/>
      <c r="O19" s="2167"/>
      <c r="P19" s="2171"/>
      <c r="Q19" s="2166"/>
      <c r="R19" s="2167"/>
      <c r="S19" s="1385" t="s">
        <v>1521</v>
      </c>
      <c r="T19" s="2172"/>
      <c r="U19" s="2172"/>
      <c r="V19" s="2172"/>
      <c r="W19" s="2172"/>
      <c r="X19" s="2173"/>
      <c r="Y19" s="1514"/>
      <c r="Z19" s="1474"/>
      <c r="AA19" s="1474"/>
      <c r="AB19" s="1474"/>
      <c r="AC19" s="653" t="s">
        <v>82</v>
      </c>
      <c r="AD19" s="2157" t="s">
        <v>508</v>
      </c>
      <c r="AE19" s="2158"/>
      <c r="AF19" s="2158"/>
      <c r="AG19" s="2159"/>
      <c r="AH19" s="206"/>
      <c r="AI19" s="644"/>
    </row>
    <row r="20" spans="1:35" ht="15" customHeight="1" x14ac:dyDescent="0.15">
      <c r="A20" s="662"/>
      <c r="B20" s="206"/>
      <c r="C20" s="2168"/>
      <c r="D20" s="2169"/>
      <c r="E20" s="2170"/>
      <c r="F20" s="2168"/>
      <c r="G20" s="2169"/>
      <c r="H20" s="2169"/>
      <c r="I20" s="2169"/>
      <c r="J20" s="2170"/>
      <c r="K20" s="2168"/>
      <c r="L20" s="2169"/>
      <c r="M20" s="2169"/>
      <c r="N20" s="2169"/>
      <c r="O20" s="2170"/>
      <c r="P20" s="2168"/>
      <c r="Q20" s="2169"/>
      <c r="R20" s="2170"/>
      <c r="S20" s="1478" t="s">
        <v>1522</v>
      </c>
      <c r="T20" s="2163"/>
      <c r="U20" s="2163"/>
      <c r="V20" s="2163"/>
      <c r="W20" s="2163"/>
      <c r="X20" s="2164"/>
      <c r="Y20" s="1478"/>
      <c r="Z20" s="1353"/>
      <c r="AA20" s="1353"/>
      <c r="AB20" s="1479" t="s">
        <v>1523</v>
      </c>
      <c r="AC20" s="1517"/>
      <c r="AD20" s="2160"/>
      <c r="AE20" s="2161"/>
      <c r="AF20" s="2161"/>
      <c r="AG20" s="2162"/>
      <c r="AH20" s="206"/>
      <c r="AI20" s="644"/>
    </row>
    <row r="21" spans="1:35" ht="15" customHeight="1" x14ac:dyDescent="0.15">
      <c r="A21" s="662"/>
      <c r="B21" s="206"/>
      <c r="C21" s="2165"/>
      <c r="D21" s="2166"/>
      <c r="E21" s="2167"/>
      <c r="F21" s="2171"/>
      <c r="G21" s="2166"/>
      <c r="H21" s="2166"/>
      <c r="I21" s="2166"/>
      <c r="J21" s="2167"/>
      <c r="K21" s="2171"/>
      <c r="L21" s="2166"/>
      <c r="M21" s="2166"/>
      <c r="N21" s="2166"/>
      <c r="O21" s="2167"/>
      <c r="P21" s="2171"/>
      <c r="Q21" s="2166"/>
      <c r="R21" s="2167"/>
      <c r="S21" s="1385" t="s">
        <v>1521</v>
      </c>
      <c r="T21" s="2172"/>
      <c r="U21" s="2172"/>
      <c r="V21" s="2172"/>
      <c r="W21" s="2172"/>
      <c r="X21" s="2173"/>
      <c r="Y21" s="1514"/>
      <c r="Z21" s="1474"/>
      <c r="AA21" s="1474"/>
      <c r="AB21" s="1474"/>
      <c r="AC21" s="653" t="s">
        <v>82</v>
      </c>
      <c r="AD21" s="2157" t="s">
        <v>508</v>
      </c>
      <c r="AE21" s="2158"/>
      <c r="AF21" s="2158"/>
      <c r="AG21" s="2159"/>
      <c r="AH21" s="206"/>
      <c r="AI21" s="644"/>
    </row>
    <row r="22" spans="1:35" ht="15" customHeight="1" x14ac:dyDescent="0.15">
      <c r="A22" s="662"/>
      <c r="B22" s="206"/>
      <c r="C22" s="2168"/>
      <c r="D22" s="2169"/>
      <c r="E22" s="2170"/>
      <c r="F22" s="2168"/>
      <c r="G22" s="2169"/>
      <c r="H22" s="2169"/>
      <c r="I22" s="2169"/>
      <c r="J22" s="2170"/>
      <c r="K22" s="2168"/>
      <c r="L22" s="2169"/>
      <c r="M22" s="2169"/>
      <c r="N22" s="2169"/>
      <c r="O22" s="2170"/>
      <c r="P22" s="2168"/>
      <c r="Q22" s="2169"/>
      <c r="R22" s="2170"/>
      <c r="S22" s="1478" t="s">
        <v>1522</v>
      </c>
      <c r="T22" s="2163"/>
      <c r="U22" s="2163"/>
      <c r="V22" s="2163"/>
      <c r="W22" s="2163"/>
      <c r="X22" s="2164"/>
      <c r="Y22" s="1478"/>
      <c r="Z22" s="1353"/>
      <c r="AA22" s="1353"/>
      <c r="AB22" s="1479" t="s">
        <v>1523</v>
      </c>
      <c r="AC22" s="1517"/>
      <c r="AD22" s="2160"/>
      <c r="AE22" s="2161"/>
      <c r="AF22" s="2161"/>
      <c r="AG22" s="2162"/>
      <c r="AH22" s="206"/>
      <c r="AI22" s="644"/>
    </row>
    <row r="23" spans="1:35" ht="15" customHeight="1" x14ac:dyDescent="0.15">
      <c r="A23" s="662"/>
      <c r="B23" s="206"/>
      <c r="C23" s="2165"/>
      <c r="D23" s="2166"/>
      <c r="E23" s="2167"/>
      <c r="F23" s="2171"/>
      <c r="G23" s="2166"/>
      <c r="H23" s="2166"/>
      <c r="I23" s="2166"/>
      <c r="J23" s="2167"/>
      <c r="K23" s="2171"/>
      <c r="L23" s="2166"/>
      <c r="M23" s="2166"/>
      <c r="N23" s="2166"/>
      <c r="O23" s="2167"/>
      <c r="P23" s="2171"/>
      <c r="Q23" s="2166"/>
      <c r="R23" s="2167"/>
      <c r="S23" s="1385" t="s">
        <v>1521</v>
      </c>
      <c r="T23" s="2172"/>
      <c r="U23" s="2172"/>
      <c r="V23" s="2172"/>
      <c r="W23" s="2172"/>
      <c r="X23" s="2173"/>
      <c r="Y23" s="1514"/>
      <c r="Z23" s="1474"/>
      <c r="AA23" s="1474"/>
      <c r="AB23" s="1474"/>
      <c r="AC23" s="653" t="s">
        <v>82</v>
      </c>
      <c r="AD23" s="2157" t="s">
        <v>508</v>
      </c>
      <c r="AE23" s="2158"/>
      <c r="AF23" s="2158"/>
      <c r="AG23" s="2159"/>
      <c r="AH23" s="206"/>
      <c r="AI23" s="644"/>
    </row>
    <row r="24" spans="1:35" ht="15" customHeight="1" x14ac:dyDescent="0.15">
      <c r="A24" s="662"/>
      <c r="B24" s="206"/>
      <c r="C24" s="2168"/>
      <c r="D24" s="2169"/>
      <c r="E24" s="2170"/>
      <c r="F24" s="2168"/>
      <c r="G24" s="2169"/>
      <c r="H24" s="2169"/>
      <c r="I24" s="2169"/>
      <c r="J24" s="2170"/>
      <c r="K24" s="2168"/>
      <c r="L24" s="2169"/>
      <c r="M24" s="2169"/>
      <c r="N24" s="2169"/>
      <c r="O24" s="2170"/>
      <c r="P24" s="2168"/>
      <c r="Q24" s="2169"/>
      <c r="R24" s="2170"/>
      <c r="S24" s="1478" t="s">
        <v>1522</v>
      </c>
      <c r="T24" s="2163"/>
      <c r="U24" s="2163"/>
      <c r="V24" s="2163"/>
      <c r="W24" s="2163"/>
      <c r="X24" s="2164"/>
      <c r="Y24" s="1478"/>
      <c r="Z24" s="1353"/>
      <c r="AA24" s="1353"/>
      <c r="AB24" s="1479" t="s">
        <v>1523</v>
      </c>
      <c r="AC24" s="1517"/>
      <c r="AD24" s="2160"/>
      <c r="AE24" s="2161"/>
      <c r="AF24" s="2161"/>
      <c r="AG24" s="2162"/>
      <c r="AH24" s="206"/>
      <c r="AI24" s="644"/>
    </row>
    <row r="25" spans="1:35" ht="15" customHeight="1" x14ac:dyDescent="0.15">
      <c r="A25" s="662"/>
      <c r="B25" s="206"/>
      <c r="C25" s="2165"/>
      <c r="D25" s="2166"/>
      <c r="E25" s="2167"/>
      <c r="F25" s="2171"/>
      <c r="G25" s="2166"/>
      <c r="H25" s="2166"/>
      <c r="I25" s="2166"/>
      <c r="J25" s="2167"/>
      <c r="K25" s="2171"/>
      <c r="L25" s="2166"/>
      <c r="M25" s="2166"/>
      <c r="N25" s="2166"/>
      <c r="O25" s="2167"/>
      <c r="P25" s="2171"/>
      <c r="Q25" s="2166"/>
      <c r="R25" s="2167"/>
      <c r="S25" s="1385" t="s">
        <v>1521</v>
      </c>
      <c r="T25" s="2172"/>
      <c r="U25" s="2172"/>
      <c r="V25" s="2172"/>
      <c r="W25" s="2172"/>
      <c r="X25" s="2173"/>
      <c r="Y25" s="1514"/>
      <c r="Z25" s="1474"/>
      <c r="AA25" s="1474"/>
      <c r="AB25" s="1474"/>
      <c r="AC25" s="653" t="s">
        <v>82</v>
      </c>
      <c r="AD25" s="2157" t="s">
        <v>508</v>
      </c>
      <c r="AE25" s="2158"/>
      <c r="AF25" s="2158"/>
      <c r="AG25" s="2159"/>
      <c r="AH25" s="206"/>
      <c r="AI25" s="644"/>
    </row>
    <row r="26" spans="1:35" ht="15" customHeight="1" x14ac:dyDescent="0.15">
      <c r="A26" s="662"/>
      <c r="B26" s="206"/>
      <c r="C26" s="2168"/>
      <c r="D26" s="2169"/>
      <c r="E26" s="2170"/>
      <c r="F26" s="2168"/>
      <c r="G26" s="2169"/>
      <c r="H26" s="2169"/>
      <c r="I26" s="2169"/>
      <c r="J26" s="2170"/>
      <c r="K26" s="2168"/>
      <c r="L26" s="2169"/>
      <c r="M26" s="2169"/>
      <c r="N26" s="2169"/>
      <c r="O26" s="2170"/>
      <c r="P26" s="2168"/>
      <c r="Q26" s="2169"/>
      <c r="R26" s="2170"/>
      <c r="S26" s="1478" t="s">
        <v>1522</v>
      </c>
      <c r="T26" s="2163"/>
      <c r="U26" s="2163"/>
      <c r="V26" s="2163"/>
      <c r="W26" s="2163"/>
      <c r="X26" s="2164"/>
      <c r="Y26" s="1478"/>
      <c r="Z26" s="1353"/>
      <c r="AA26" s="1353"/>
      <c r="AB26" s="1479" t="s">
        <v>1523</v>
      </c>
      <c r="AC26" s="1517"/>
      <c r="AD26" s="2160"/>
      <c r="AE26" s="2161"/>
      <c r="AF26" s="2161"/>
      <c r="AG26" s="2162"/>
      <c r="AH26" s="206"/>
      <c r="AI26" s="644"/>
    </row>
    <row r="27" spans="1:35" ht="15" customHeight="1" x14ac:dyDescent="0.15">
      <c r="A27" s="662"/>
      <c r="B27" s="206"/>
      <c r="C27" s="2165"/>
      <c r="D27" s="2166"/>
      <c r="E27" s="2167"/>
      <c r="F27" s="2171"/>
      <c r="G27" s="2166"/>
      <c r="H27" s="2166"/>
      <c r="I27" s="2166"/>
      <c r="J27" s="2167"/>
      <c r="K27" s="2171"/>
      <c r="L27" s="2166"/>
      <c r="M27" s="2166"/>
      <c r="N27" s="2166"/>
      <c r="O27" s="2167"/>
      <c r="P27" s="2171"/>
      <c r="Q27" s="2166"/>
      <c r="R27" s="2167"/>
      <c r="S27" s="1385" t="s">
        <v>1521</v>
      </c>
      <c r="T27" s="2172"/>
      <c r="U27" s="2172"/>
      <c r="V27" s="2172"/>
      <c r="W27" s="2172"/>
      <c r="X27" s="2173"/>
      <c r="Y27" s="1514"/>
      <c r="Z27" s="1474"/>
      <c r="AA27" s="1474"/>
      <c r="AB27" s="1474"/>
      <c r="AC27" s="653" t="s">
        <v>82</v>
      </c>
      <c r="AD27" s="2157" t="s">
        <v>508</v>
      </c>
      <c r="AE27" s="2158"/>
      <c r="AF27" s="2158"/>
      <c r="AG27" s="2159"/>
      <c r="AH27" s="206"/>
      <c r="AI27" s="644"/>
    </row>
    <row r="28" spans="1:35" ht="15" customHeight="1" x14ac:dyDescent="0.15">
      <c r="A28" s="662"/>
      <c r="B28" s="206"/>
      <c r="C28" s="2179"/>
      <c r="D28" s="2180"/>
      <c r="E28" s="2181"/>
      <c r="F28" s="2179"/>
      <c r="G28" s="2180"/>
      <c r="H28" s="2180"/>
      <c r="I28" s="2180"/>
      <c r="J28" s="2181"/>
      <c r="K28" s="2179"/>
      <c r="L28" s="2180"/>
      <c r="M28" s="2180"/>
      <c r="N28" s="2180"/>
      <c r="O28" s="2181"/>
      <c r="P28" s="2179"/>
      <c r="Q28" s="2180"/>
      <c r="R28" s="2181"/>
      <c r="S28" s="1449" t="s">
        <v>1522</v>
      </c>
      <c r="T28" s="2177"/>
      <c r="U28" s="2177"/>
      <c r="V28" s="2177"/>
      <c r="W28" s="2177"/>
      <c r="X28" s="2178"/>
      <c r="Y28" s="1449"/>
      <c r="Z28" s="1450"/>
      <c r="AA28" s="1450"/>
      <c r="AB28" s="1364" t="s">
        <v>1523</v>
      </c>
      <c r="AC28" s="1384"/>
      <c r="AD28" s="2174"/>
      <c r="AE28" s="2175"/>
      <c r="AF28" s="2175"/>
      <c r="AG28" s="2176"/>
      <c r="AH28" s="206"/>
      <c r="AI28" s="644"/>
    </row>
    <row r="29" spans="1:35" ht="15" customHeight="1" x14ac:dyDescent="0.15">
      <c r="A29" s="662"/>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680"/>
      <c r="AA29" s="206"/>
      <c r="AB29" s="206"/>
      <c r="AC29" s="206"/>
      <c r="AD29" s="206"/>
      <c r="AE29" s="206"/>
      <c r="AF29" s="206"/>
      <c r="AG29" s="206"/>
      <c r="AH29" s="206"/>
      <c r="AI29" s="644"/>
    </row>
    <row r="30" spans="1:35" ht="15" customHeight="1" x14ac:dyDescent="0.15">
      <c r="A30" s="662"/>
      <c r="B30" s="61" t="s">
        <v>251</v>
      </c>
      <c r="C30" s="54" t="s">
        <v>1552</v>
      </c>
      <c r="D30" s="54"/>
      <c r="E30" s="578"/>
      <c r="F30" s="578"/>
      <c r="G30" s="578"/>
      <c r="H30" s="578"/>
      <c r="I30" s="578"/>
      <c r="J30" s="578"/>
      <c r="K30" s="578"/>
      <c r="L30" s="578"/>
      <c r="M30" s="578"/>
      <c r="N30" s="578"/>
      <c r="O30" s="578"/>
      <c r="P30" s="578"/>
      <c r="Q30" s="578"/>
      <c r="R30" s="578"/>
      <c r="S30" s="578"/>
      <c r="T30" s="578"/>
      <c r="U30" s="578"/>
      <c r="V30" s="578"/>
      <c r="W30" s="578"/>
      <c r="X30" s="206"/>
      <c r="Y30" s="206"/>
      <c r="Z30" s="188" t="s">
        <v>1554</v>
      </c>
      <c r="AA30" s="130"/>
      <c r="AB30" s="130"/>
      <c r="AC30" s="130"/>
      <c r="AD30" s="130"/>
      <c r="AE30" s="130"/>
      <c r="AF30" s="130"/>
      <c r="AG30" s="130"/>
      <c r="AH30" s="130"/>
      <c r="AI30" s="131"/>
    </row>
    <row r="31" spans="1:35" ht="15" customHeight="1" x14ac:dyDescent="0.15">
      <c r="A31" s="662"/>
      <c r="B31" s="54"/>
      <c r="C31" s="54" t="s">
        <v>1553</v>
      </c>
      <c r="D31" s="54"/>
      <c r="E31" s="578"/>
      <c r="F31" s="578"/>
      <c r="G31" s="578"/>
      <c r="H31" s="578"/>
      <c r="I31" s="578"/>
      <c r="J31" s="578"/>
      <c r="K31" s="578"/>
      <c r="L31" s="578"/>
      <c r="M31" s="578"/>
      <c r="N31" s="578"/>
      <c r="O31" s="578"/>
      <c r="P31" s="578"/>
      <c r="Q31" s="578"/>
      <c r="R31" s="578"/>
      <c r="S31" s="578"/>
      <c r="T31" s="578"/>
      <c r="U31" s="578"/>
      <c r="V31" s="578"/>
      <c r="W31" s="578"/>
      <c r="X31" s="206"/>
      <c r="Y31" s="206"/>
      <c r="Z31" s="130"/>
      <c r="AA31" s="130"/>
      <c r="AB31" s="130"/>
      <c r="AC31" s="130"/>
      <c r="AD31" s="130"/>
      <c r="AE31" s="130"/>
      <c r="AF31" s="130"/>
      <c r="AG31" s="130"/>
      <c r="AH31" s="130"/>
      <c r="AI31" s="131"/>
    </row>
    <row r="32" spans="1:35" ht="15" customHeight="1" x14ac:dyDescent="0.15">
      <c r="A32" s="662"/>
      <c r="B32" s="578"/>
      <c r="C32" s="578"/>
      <c r="D32" s="578"/>
      <c r="E32" s="578"/>
      <c r="F32" s="578"/>
      <c r="G32" s="578"/>
      <c r="H32" s="578"/>
      <c r="I32" s="578"/>
      <c r="J32" s="578"/>
      <c r="K32" s="578"/>
      <c r="L32" s="578"/>
      <c r="M32" s="578"/>
      <c r="N32" s="590" t="s">
        <v>253</v>
      </c>
      <c r="O32" s="578" t="s">
        <v>254</v>
      </c>
      <c r="P32" s="578"/>
      <c r="Q32" s="578"/>
      <c r="R32" s="578"/>
      <c r="S32" s="590" t="s">
        <v>253</v>
      </c>
      <c r="T32" s="578" t="s">
        <v>255</v>
      </c>
      <c r="U32" s="578"/>
      <c r="V32" s="578"/>
      <c r="W32" s="578"/>
      <c r="X32" s="206"/>
      <c r="Y32" s="206"/>
      <c r="Z32" s="129"/>
      <c r="AA32" s="130"/>
      <c r="AB32" s="130"/>
      <c r="AC32" s="130"/>
      <c r="AD32" s="130"/>
      <c r="AE32" s="130"/>
      <c r="AF32" s="130"/>
      <c r="AG32" s="130"/>
      <c r="AH32" s="130"/>
      <c r="AI32" s="131"/>
    </row>
    <row r="33" spans="1:35" ht="15" customHeight="1" x14ac:dyDescent="0.15">
      <c r="A33" s="662"/>
      <c r="B33" s="578"/>
      <c r="C33" s="578"/>
      <c r="D33" s="578"/>
      <c r="E33" s="578"/>
      <c r="F33" s="578"/>
      <c r="G33" s="578"/>
      <c r="H33" s="578"/>
      <c r="I33" s="578"/>
      <c r="J33" s="578"/>
      <c r="K33" s="578"/>
      <c r="L33" s="578"/>
      <c r="M33" s="578"/>
      <c r="N33" s="578"/>
      <c r="O33" s="578"/>
      <c r="P33" s="578"/>
      <c r="Q33" s="578"/>
      <c r="R33" s="578"/>
      <c r="S33" s="578"/>
      <c r="T33" s="578"/>
      <c r="U33" s="578"/>
      <c r="V33" s="578"/>
      <c r="W33" s="578"/>
      <c r="X33" s="206"/>
      <c r="Y33" s="206"/>
      <c r="Z33" s="129"/>
      <c r="AA33" s="130"/>
      <c r="AB33" s="130"/>
      <c r="AC33" s="130"/>
      <c r="AD33" s="130"/>
      <c r="AE33" s="130"/>
      <c r="AF33" s="130"/>
      <c r="AG33" s="130"/>
      <c r="AH33" s="130"/>
      <c r="AI33" s="131"/>
    </row>
    <row r="34" spans="1:35" ht="15" customHeight="1" x14ac:dyDescent="0.15">
      <c r="A34" s="662"/>
      <c r="B34" s="591"/>
      <c r="C34" s="61" t="s">
        <v>1525</v>
      </c>
      <c r="D34" s="54" t="s">
        <v>1526</v>
      </c>
      <c r="E34" s="578"/>
      <c r="F34" s="578"/>
      <c r="G34" s="578"/>
      <c r="H34" s="578"/>
      <c r="I34" s="578"/>
      <c r="J34" s="578"/>
      <c r="K34" s="578"/>
      <c r="L34" s="578"/>
      <c r="M34" s="578"/>
      <c r="N34" s="578"/>
      <c r="O34" s="578"/>
      <c r="P34" s="578"/>
      <c r="Q34" s="578"/>
      <c r="R34" s="578"/>
      <c r="S34" s="578"/>
      <c r="T34" s="578"/>
      <c r="U34" s="578"/>
      <c r="V34" s="578"/>
      <c r="W34" s="578"/>
      <c r="X34" s="206"/>
      <c r="Y34" s="206"/>
      <c r="Z34" s="129"/>
      <c r="AA34" s="130"/>
      <c r="AB34" s="130"/>
      <c r="AC34" s="130"/>
      <c r="AD34" s="130"/>
      <c r="AE34" s="130"/>
      <c r="AF34" s="130"/>
      <c r="AG34" s="130"/>
      <c r="AH34" s="130"/>
      <c r="AI34" s="131"/>
    </row>
    <row r="35" spans="1:35" ht="15" customHeight="1" x14ac:dyDescent="0.15">
      <c r="A35" s="662"/>
      <c r="B35" s="578"/>
      <c r="C35" s="97"/>
      <c r="D35" s="635"/>
      <c r="E35" s="1264" t="s">
        <v>1527</v>
      </c>
      <c r="F35" s="1264"/>
      <c r="G35" s="1264"/>
      <c r="H35" s="1264"/>
      <c r="I35" s="635" t="s">
        <v>259</v>
      </c>
      <c r="J35" s="1264" t="s">
        <v>81</v>
      </c>
      <c r="K35" s="1264"/>
      <c r="L35" s="636"/>
      <c r="M35" s="637" t="s">
        <v>17</v>
      </c>
      <c r="N35" s="636"/>
      <c r="O35" s="637" t="s">
        <v>260</v>
      </c>
      <c r="P35" s="636"/>
      <c r="Q35" s="637" t="s">
        <v>19</v>
      </c>
      <c r="R35" s="637"/>
      <c r="S35" s="635" t="s">
        <v>1528</v>
      </c>
      <c r="T35" s="635"/>
      <c r="U35" s="635"/>
      <c r="V35" s="632"/>
      <c r="W35" s="578"/>
      <c r="X35" s="206"/>
      <c r="Y35" s="206"/>
      <c r="Z35" s="1484" t="s">
        <v>1555</v>
      </c>
      <c r="AA35" s="1485"/>
      <c r="AB35" s="1485"/>
      <c r="AC35" s="1485"/>
      <c r="AD35" s="1485"/>
      <c r="AE35" s="1485"/>
      <c r="AF35" s="1485"/>
      <c r="AG35" s="1485"/>
      <c r="AH35" s="1485"/>
      <c r="AI35" s="1486"/>
    </row>
    <row r="36" spans="1:35" ht="15" customHeight="1" x14ac:dyDescent="0.15">
      <c r="A36" s="662"/>
      <c r="B36" s="578"/>
      <c r="C36" s="632"/>
      <c r="D36" s="97"/>
      <c r="E36" s="101"/>
      <c r="F36" s="101"/>
      <c r="G36" s="101"/>
      <c r="H36" s="101"/>
      <c r="I36" s="101"/>
      <c r="J36" s="101"/>
      <c r="K36" s="101"/>
      <c r="L36" s="101"/>
      <c r="M36" s="101"/>
      <c r="N36" s="632"/>
      <c r="O36" s="632"/>
      <c r="P36" s="632"/>
      <c r="Q36" s="632"/>
      <c r="R36" s="632"/>
      <c r="S36" s="632"/>
      <c r="T36" s="632"/>
      <c r="U36" s="632"/>
      <c r="V36" s="632"/>
      <c r="W36" s="578"/>
      <c r="X36" s="206"/>
      <c r="Y36" s="206"/>
      <c r="Z36" s="1484"/>
      <c r="AA36" s="1485"/>
      <c r="AB36" s="1485"/>
      <c r="AC36" s="1485"/>
      <c r="AD36" s="1485"/>
      <c r="AE36" s="1485"/>
      <c r="AF36" s="1485"/>
      <c r="AG36" s="1485"/>
      <c r="AH36" s="1485"/>
      <c r="AI36" s="1486"/>
    </row>
    <row r="37" spans="1:35" ht="15" customHeight="1" x14ac:dyDescent="0.15">
      <c r="A37" s="662"/>
      <c r="B37" s="578"/>
      <c r="C37" s="556" t="s">
        <v>1529</v>
      </c>
      <c r="D37" s="556"/>
      <c r="E37" s="556"/>
      <c r="F37" s="556"/>
      <c r="G37" s="556"/>
      <c r="H37" s="556"/>
      <c r="I37" s="556"/>
      <c r="J37" s="556"/>
      <c r="K37" s="556"/>
      <c r="L37" s="556"/>
      <c r="M37" s="556"/>
      <c r="N37" s="578"/>
      <c r="O37" s="578"/>
      <c r="P37" s="578"/>
      <c r="Q37" s="578"/>
      <c r="R37" s="578"/>
      <c r="S37" s="1945" t="s">
        <v>1530</v>
      </c>
      <c r="T37" s="1945"/>
      <c r="U37" s="1945"/>
      <c r="V37" s="1945"/>
      <c r="W37" s="1945"/>
      <c r="X37" s="206"/>
      <c r="Y37" s="206"/>
      <c r="Z37" s="1484"/>
      <c r="AA37" s="1485"/>
      <c r="AB37" s="1485"/>
      <c r="AC37" s="1485"/>
      <c r="AD37" s="1485"/>
      <c r="AE37" s="1485"/>
      <c r="AF37" s="1485"/>
      <c r="AG37" s="1485"/>
      <c r="AH37" s="1485"/>
      <c r="AI37" s="1486"/>
    </row>
    <row r="38" spans="1:35" ht="15" customHeight="1" x14ac:dyDescent="0.15">
      <c r="A38" s="662"/>
      <c r="B38" s="578"/>
      <c r="C38" s="2121" t="s">
        <v>1531</v>
      </c>
      <c r="D38" s="2122"/>
      <c r="E38" s="2122"/>
      <c r="F38" s="2122"/>
      <c r="G38" s="2122"/>
      <c r="H38" s="2123"/>
      <c r="I38" s="2127" t="s">
        <v>1532</v>
      </c>
      <c r="J38" s="2128"/>
      <c r="K38" s="2129"/>
      <c r="L38" s="2127" t="s">
        <v>1533</v>
      </c>
      <c r="M38" s="2128"/>
      <c r="N38" s="2128"/>
      <c r="O38" s="2128"/>
      <c r="P38" s="2128"/>
      <c r="Q38" s="2128"/>
      <c r="R38" s="2129"/>
      <c r="S38" s="2133" t="s">
        <v>1534</v>
      </c>
      <c r="T38" s="2133"/>
      <c r="U38" s="2133"/>
      <c r="V38" s="2133"/>
      <c r="W38" s="2134"/>
      <c r="X38" s="206"/>
      <c r="Y38" s="206"/>
      <c r="Z38" s="1395" t="s">
        <v>1556</v>
      </c>
      <c r="AA38" s="1396"/>
      <c r="AB38" s="1396"/>
      <c r="AC38" s="1396"/>
      <c r="AD38" s="1396"/>
      <c r="AE38" s="1396"/>
      <c r="AF38" s="1396"/>
      <c r="AG38" s="1396"/>
      <c r="AH38" s="1396"/>
      <c r="AI38" s="1397"/>
    </row>
    <row r="39" spans="1:35" ht="15" customHeight="1" thickBot="1" x14ac:dyDescent="0.2">
      <c r="A39" s="662"/>
      <c r="B39" s="578"/>
      <c r="C39" s="2124"/>
      <c r="D39" s="2125"/>
      <c r="E39" s="2125"/>
      <c r="F39" s="2125"/>
      <c r="G39" s="2125"/>
      <c r="H39" s="2126"/>
      <c r="I39" s="2130"/>
      <c r="J39" s="2131"/>
      <c r="K39" s="2132"/>
      <c r="L39" s="2130"/>
      <c r="M39" s="2131"/>
      <c r="N39" s="2131"/>
      <c r="O39" s="2131"/>
      <c r="P39" s="2131"/>
      <c r="Q39" s="2131"/>
      <c r="R39" s="2132"/>
      <c r="S39" s="2135"/>
      <c r="T39" s="2135"/>
      <c r="U39" s="2135"/>
      <c r="V39" s="2135"/>
      <c r="W39" s="2136"/>
      <c r="X39" s="206"/>
      <c r="Y39" s="206"/>
      <c r="Z39" s="1395"/>
      <c r="AA39" s="1396"/>
      <c r="AB39" s="1396"/>
      <c r="AC39" s="1396"/>
      <c r="AD39" s="1396"/>
      <c r="AE39" s="1396"/>
      <c r="AF39" s="1396"/>
      <c r="AG39" s="1396"/>
      <c r="AH39" s="1396"/>
      <c r="AI39" s="1397"/>
    </row>
    <row r="40" spans="1:35" ht="15" customHeight="1" thickTop="1" x14ac:dyDescent="0.15">
      <c r="A40" s="662"/>
      <c r="B40" s="578"/>
      <c r="C40" s="958" t="s">
        <v>1535</v>
      </c>
      <c r="D40" s="959"/>
      <c r="E40" s="959"/>
      <c r="F40" s="959"/>
      <c r="G40" s="959"/>
      <c r="H40" s="960"/>
      <c r="I40" s="2147">
        <f>SUM('6'!R44:U44)</f>
        <v>0</v>
      </c>
      <c r="J40" s="959"/>
      <c r="K40" s="960"/>
      <c r="L40" s="958" t="s">
        <v>1536</v>
      </c>
      <c r="M40" s="959"/>
      <c r="N40" s="959"/>
      <c r="O40" s="960"/>
      <c r="P40" s="2187" t="str">
        <f>IF(ISERROR(ROUNDDOWN(I40/3,1)),"",IF(I40&gt;0,ROUNDDOWN(I40/3,1),""))</f>
        <v/>
      </c>
      <c r="Q40" s="2188"/>
      <c r="R40" s="2189"/>
      <c r="S40" s="2185"/>
      <c r="T40" s="2141"/>
      <c r="U40" s="2141"/>
      <c r="V40" s="2141"/>
      <c r="W40" s="2186"/>
      <c r="X40" s="206"/>
      <c r="Y40" s="206"/>
      <c r="Z40" s="1395"/>
      <c r="AA40" s="1396"/>
      <c r="AB40" s="1396"/>
      <c r="AC40" s="1396"/>
      <c r="AD40" s="1396"/>
      <c r="AE40" s="1396"/>
      <c r="AF40" s="1396"/>
      <c r="AG40" s="1396"/>
      <c r="AH40" s="1396"/>
      <c r="AI40" s="1397"/>
    </row>
    <row r="41" spans="1:35" ht="15" customHeight="1" x14ac:dyDescent="0.15">
      <c r="A41" s="662"/>
      <c r="B41" s="578"/>
      <c r="C41" s="1214" t="s">
        <v>1537</v>
      </c>
      <c r="D41" s="1215"/>
      <c r="E41" s="1215"/>
      <c r="F41" s="1215"/>
      <c r="G41" s="1215"/>
      <c r="H41" s="1248"/>
      <c r="I41" s="2147">
        <f>SUM('6'!R45:U45)</f>
        <v>0</v>
      </c>
      <c r="J41" s="959"/>
      <c r="K41" s="960"/>
      <c r="L41" s="965" t="s">
        <v>1538</v>
      </c>
      <c r="M41" s="966"/>
      <c r="N41" s="966"/>
      <c r="O41" s="967"/>
      <c r="P41" s="2148" t="str">
        <f>IF(ISERROR(ROUNDDOWN((I41+I42)/6,1)),"",IF((I41+I42)&gt;0,ROUNDDOWN((I41+I42)/6,1),""))</f>
        <v/>
      </c>
      <c r="Q41" s="2149"/>
      <c r="R41" s="2150"/>
      <c r="S41" s="2154"/>
      <c r="T41" s="2155"/>
      <c r="U41" s="2155"/>
      <c r="V41" s="2155"/>
      <c r="W41" s="2156"/>
      <c r="X41" s="206"/>
      <c r="Y41" s="206"/>
      <c r="Z41" s="1395"/>
      <c r="AA41" s="1396"/>
      <c r="AB41" s="1396"/>
      <c r="AC41" s="1396"/>
      <c r="AD41" s="1396"/>
      <c r="AE41" s="1396"/>
      <c r="AF41" s="1396"/>
      <c r="AG41" s="1396"/>
      <c r="AH41" s="1396"/>
      <c r="AI41" s="1397"/>
    </row>
    <row r="42" spans="1:35" ht="15" customHeight="1" x14ac:dyDescent="0.15">
      <c r="A42" s="662"/>
      <c r="B42" s="578"/>
      <c r="C42" s="1214" t="s">
        <v>1539</v>
      </c>
      <c r="D42" s="1215"/>
      <c r="E42" s="1215"/>
      <c r="F42" s="1215"/>
      <c r="G42" s="1215"/>
      <c r="H42" s="1248"/>
      <c r="I42" s="2147">
        <f>SUM('6'!R46:U46)</f>
        <v>0</v>
      </c>
      <c r="J42" s="959"/>
      <c r="K42" s="960"/>
      <c r="L42" s="977"/>
      <c r="M42" s="978"/>
      <c r="N42" s="978"/>
      <c r="O42" s="979"/>
      <c r="P42" s="2151"/>
      <c r="Q42" s="2152"/>
      <c r="R42" s="2153"/>
      <c r="S42" s="2154"/>
      <c r="T42" s="2155"/>
      <c r="U42" s="2155"/>
      <c r="V42" s="2155"/>
      <c r="W42" s="2156"/>
      <c r="X42" s="206"/>
      <c r="Y42" s="206"/>
      <c r="Z42" s="1395"/>
      <c r="AA42" s="1396"/>
      <c r="AB42" s="1396"/>
      <c r="AC42" s="1396"/>
      <c r="AD42" s="1396"/>
      <c r="AE42" s="1396"/>
      <c r="AF42" s="1396"/>
      <c r="AG42" s="1396"/>
      <c r="AH42" s="1396"/>
      <c r="AI42" s="1397"/>
    </row>
    <row r="43" spans="1:35" ht="15" customHeight="1" x14ac:dyDescent="0.15">
      <c r="A43" s="662"/>
      <c r="B43" s="578"/>
      <c r="C43" s="1214" t="s">
        <v>1540</v>
      </c>
      <c r="D43" s="1215"/>
      <c r="E43" s="1215"/>
      <c r="F43" s="1215"/>
      <c r="G43" s="1215"/>
      <c r="H43" s="1215"/>
      <c r="I43" s="2147">
        <f>SUM('6'!R47:U47)</f>
        <v>0</v>
      </c>
      <c r="J43" s="959"/>
      <c r="K43" s="960"/>
      <c r="L43" s="1215" t="s">
        <v>1541</v>
      </c>
      <c r="M43" s="1215"/>
      <c r="N43" s="1215"/>
      <c r="O43" s="1248"/>
      <c r="P43" s="2118" t="str">
        <f>IF(ISERROR(ROUNDDOWN(I43/20,1)),"",IF(I43&gt;0,ROUNDDOWN(I43/20,1),""))</f>
        <v/>
      </c>
      <c r="Q43" s="2119"/>
      <c r="R43" s="2143"/>
      <c r="S43" s="2182"/>
      <c r="T43" s="2183"/>
      <c r="U43" s="2183"/>
      <c r="V43" s="2183"/>
      <c r="W43" s="2184"/>
      <c r="X43" s="206"/>
      <c r="Y43" s="206"/>
      <c r="Z43" s="1395"/>
      <c r="AA43" s="1396"/>
      <c r="AB43" s="1396"/>
      <c r="AC43" s="1396"/>
      <c r="AD43" s="1396"/>
      <c r="AE43" s="1396"/>
      <c r="AF43" s="1396"/>
      <c r="AG43" s="1396"/>
      <c r="AH43" s="1396"/>
      <c r="AI43" s="1397"/>
    </row>
    <row r="44" spans="1:35" ht="15" customHeight="1" x14ac:dyDescent="0.15">
      <c r="A44" s="662"/>
      <c r="B44" s="578"/>
      <c r="C44" s="1214" t="s">
        <v>1542</v>
      </c>
      <c r="D44" s="1215"/>
      <c r="E44" s="1215"/>
      <c r="F44" s="1215"/>
      <c r="G44" s="1215"/>
      <c r="H44" s="1215"/>
      <c r="I44" s="2147">
        <f>SUM('6'!R48:U48)</f>
        <v>0</v>
      </c>
      <c r="J44" s="959"/>
      <c r="K44" s="960"/>
      <c r="L44" s="1215" t="s">
        <v>1543</v>
      </c>
      <c r="M44" s="1215"/>
      <c r="N44" s="1215"/>
      <c r="O44" s="1248"/>
      <c r="P44" s="2118" t="str">
        <f>IF(ISERROR(ROUNDDOWN(I44/6,1)),"",IF(I44&gt;0,ROUNDDOWN(I44/6,1),""))</f>
        <v/>
      </c>
      <c r="Q44" s="2119"/>
      <c r="R44" s="2143"/>
      <c r="S44" s="2154"/>
      <c r="T44" s="2155"/>
      <c r="U44" s="2155"/>
      <c r="V44" s="2155"/>
      <c r="W44" s="2156"/>
      <c r="X44" s="206"/>
      <c r="Y44" s="206"/>
      <c r="Z44" s="1395"/>
      <c r="AA44" s="1396"/>
      <c r="AB44" s="1396"/>
      <c r="AC44" s="1396"/>
      <c r="AD44" s="1396"/>
      <c r="AE44" s="1396"/>
      <c r="AF44" s="1396"/>
      <c r="AG44" s="1396"/>
      <c r="AH44" s="1396"/>
      <c r="AI44" s="1397"/>
    </row>
    <row r="45" spans="1:35" ht="15" customHeight="1" x14ac:dyDescent="0.15">
      <c r="A45" s="662"/>
      <c r="B45" s="578"/>
      <c r="C45" s="1214" t="s">
        <v>1544</v>
      </c>
      <c r="D45" s="1215"/>
      <c r="E45" s="1215"/>
      <c r="F45" s="1215"/>
      <c r="G45" s="1215"/>
      <c r="H45" s="1215"/>
      <c r="I45" s="2147">
        <f>SUM('6'!R49:U49)</f>
        <v>0</v>
      </c>
      <c r="J45" s="959"/>
      <c r="K45" s="960"/>
      <c r="L45" s="1215" t="s">
        <v>1545</v>
      </c>
      <c r="M45" s="1215"/>
      <c r="N45" s="1215"/>
      <c r="O45" s="1248"/>
      <c r="P45" s="2118" t="str">
        <f>IF(ISERROR(ROUNDDOWN(I45/15,1)),"",IF(I45&gt;0,ROUNDDOWN(I45/15,1),""))</f>
        <v/>
      </c>
      <c r="Q45" s="2119"/>
      <c r="R45" s="2143"/>
      <c r="S45" s="2154"/>
      <c r="T45" s="2155"/>
      <c r="U45" s="2155"/>
      <c r="V45" s="2155"/>
      <c r="W45" s="2156"/>
      <c r="X45" s="206"/>
      <c r="Y45" s="206"/>
      <c r="Z45" s="537"/>
      <c r="AA45" s="538"/>
      <c r="AB45" s="538"/>
      <c r="AC45" s="538"/>
      <c r="AD45" s="538"/>
      <c r="AE45" s="538"/>
      <c r="AF45" s="538"/>
      <c r="AG45" s="538"/>
      <c r="AH45" s="538"/>
      <c r="AI45" s="539"/>
    </row>
    <row r="46" spans="1:35" ht="15" customHeight="1" x14ac:dyDescent="0.15">
      <c r="A46" s="662"/>
      <c r="B46" s="578"/>
      <c r="C46" s="1214" t="s">
        <v>1546</v>
      </c>
      <c r="D46" s="1215"/>
      <c r="E46" s="1215"/>
      <c r="F46" s="1215"/>
      <c r="G46" s="1215"/>
      <c r="H46" s="1248"/>
      <c r="I46" s="2147">
        <f>SUM('6'!R50:U50)</f>
        <v>0</v>
      </c>
      <c r="J46" s="959"/>
      <c r="K46" s="960"/>
      <c r="L46" s="965" t="s">
        <v>1547</v>
      </c>
      <c r="M46" s="966"/>
      <c r="N46" s="966"/>
      <c r="O46" s="967"/>
      <c r="P46" s="2148" t="str">
        <f>IF(ISERROR(ROUNDDOWN((I46+I47)/30,1)),"",IF((I46+I47)&gt;0,ROUNDDOWN((I46+I47)/30,1),""))</f>
        <v/>
      </c>
      <c r="Q46" s="2149"/>
      <c r="R46" s="2150"/>
      <c r="S46" s="2154"/>
      <c r="T46" s="2155"/>
      <c r="U46" s="2155"/>
      <c r="V46" s="2155"/>
      <c r="W46" s="2156"/>
      <c r="X46" s="206"/>
      <c r="Y46" s="206"/>
      <c r="Z46" s="129"/>
      <c r="AA46" s="130"/>
      <c r="AB46" s="130"/>
      <c r="AC46" s="130"/>
      <c r="AD46" s="130"/>
      <c r="AE46" s="130"/>
      <c r="AF46" s="130"/>
      <c r="AG46" s="130"/>
      <c r="AH46" s="130"/>
      <c r="AI46" s="131"/>
    </row>
    <row r="47" spans="1:35" ht="15" customHeight="1" x14ac:dyDescent="0.15">
      <c r="A47" s="662"/>
      <c r="B47" s="578"/>
      <c r="C47" s="1214" t="s">
        <v>1548</v>
      </c>
      <c r="D47" s="1215"/>
      <c r="E47" s="1215"/>
      <c r="F47" s="1215"/>
      <c r="G47" s="1215"/>
      <c r="H47" s="1248"/>
      <c r="I47" s="2147">
        <f>SUM('6'!R51:U51)</f>
        <v>0</v>
      </c>
      <c r="J47" s="959"/>
      <c r="K47" s="960"/>
      <c r="L47" s="977"/>
      <c r="M47" s="978"/>
      <c r="N47" s="978"/>
      <c r="O47" s="979"/>
      <c r="P47" s="2151"/>
      <c r="Q47" s="2152"/>
      <c r="R47" s="2153"/>
      <c r="S47" s="2154"/>
      <c r="T47" s="2155"/>
      <c r="U47" s="2155"/>
      <c r="V47" s="2155"/>
      <c r="W47" s="2156"/>
      <c r="X47" s="206"/>
      <c r="Y47" s="206"/>
      <c r="Z47" s="129"/>
      <c r="AA47" s="130"/>
      <c r="AB47" s="130"/>
      <c r="AC47" s="130"/>
      <c r="AD47" s="130"/>
      <c r="AE47" s="130"/>
      <c r="AF47" s="130"/>
      <c r="AG47" s="130"/>
      <c r="AH47" s="130"/>
      <c r="AI47" s="131"/>
    </row>
    <row r="48" spans="1:35" ht="15" customHeight="1" thickBot="1" x14ac:dyDescent="0.2">
      <c r="A48" s="662"/>
      <c r="B48" s="578"/>
      <c r="C48" s="1214" t="s">
        <v>1549</v>
      </c>
      <c r="D48" s="1215"/>
      <c r="E48" s="1215"/>
      <c r="F48" s="1215"/>
      <c r="G48" s="1215"/>
      <c r="H48" s="1248"/>
      <c r="I48" s="2137"/>
      <c r="J48" s="2138"/>
      <c r="K48" s="2139"/>
      <c r="L48" s="1214" t="s">
        <v>1550</v>
      </c>
      <c r="M48" s="1215"/>
      <c r="N48" s="1215"/>
      <c r="O48" s="1248"/>
      <c r="P48" s="2118">
        <f>IF(SUM('6'!L53:Q53)&lt;=90,2,1)</f>
        <v>2</v>
      </c>
      <c r="Q48" s="2119"/>
      <c r="R48" s="2143"/>
      <c r="S48" s="2144"/>
      <c r="T48" s="2145"/>
      <c r="U48" s="2145"/>
      <c r="V48" s="2145"/>
      <c r="W48" s="2146"/>
      <c r="X48" s="206"/>
      <c r="Y48" s="206"/>
      <c r="Z48" s="1265" t="s">
        <v>1557</v>
      </c>
      <c r="AA48" s="1266"/>
      <c r="AB48" s="1266"/>
      <c r="AC48" s="1266"/>
      <c r="AD48" s="1266"/>
      <c r="AE48" s="1266"/>
      <c r="AF48" s="1266"/>
      <c r="AG48" s="1266"/>
      <c r="AH48" s="1266"/>
      <c r="AI48" s="1267"/>
    </row>
    <row r="49" spans="1:35" ht="15" customHeight="1" thickTop="1" x14ac:dyDescent="0.15">
      <c r="A49" s="662"/>
      <c r="B49" s="578"/>
      <c r="C49" s="1214"/>
      <c r="D49" s="1215"/>
      <c r="E49" s="1215"/>
      <c r="F49" s="1215"/>
      <c r="G49" s="1215"/>
      <c r="H49" s="1248"/>
      <c r="I49" s="2137"/>
      <c r="J49" s="2138"/>
      <c r="K49" s="2139"/>
      <c r="L49" s="1214"/>
      <c r="M49" s="1215"/>
      <c r="N49" s="1215"/>
      <c r="O49" s="1248"/>
      <c r="P49" s="2118"/>
      <c r="Q49" s="2119"/>
      <c r="R49" s="2119"/>
      <c r="S49" s="2140"/>
      <c r="T49" s="2141"/>
      <c r="U49" s="2141"/>
      <c r="V49" s="2141"/>
      <c r="W49" s="2142"/>
      <c r="X49" s="206"/>
      <c r="Y49" s="206"/>
      <c r="Z49" s="1265"/>
      <c r="AA49" s="1266"/>
      <c r="AB49" s="1266"/>
      <c r="AC49" s="1266"/>
      <c r="AD49" s="1266"/>
      <c r="AE49" s="1266"/>
      <c r="AF49" s="1266"/>
      <c r="AG49" s="1266"/>
      <c r="AH49" s="1266"/>
      <c r="AI49" s="1267"/>
    </row>
    <row r="50" spans="1:35" ht="15" customHeight="1" x14ac:dyDescent="0.15">
      <c r="A50" s="662"/>
      <c r="B50" s="578"/>
      <c r="C50" s="1214" t="s">
        <v>1551</v>
      </c>
      <c r="D50" s="1215"/>
      <c r="E50" s="1215"/>
      <c r="F50" s="1215"/>
      <c r="G50" s="1215"/>
      <c r="H50" s="1215"/>
      <c r="I50" s="1215"/>
      <c r="J50" s="1215"/>
      <c r="K50" s="1215"/>
      <c r="L50" s="1215"/>
      <c r="M50" s="1215"/>
      <c r="N50" s="1215"/>
      <c r="O50" s="1248"/>
      <c r="P50" s="2118">
        <f>IF(ROUND(SUM(P40:R48),0)=0,"",IF(ROUND(SUM(P40:R49),0)&lt;2,2,ROUND(SUM(P40:R49),0)))</f>
        <v>2</v>
      </c>
      <c r="Q50" s="2119"/>
      <c r="R50" s="2120"/>
      <c r="S50" s="2118" t="str">
        <f>IF(SUM(S40:U49)=0,"",SUM(S40:U49))</f>
        <v/>
      </c>
      <c r="T50" s="2119"/>
      <c r="U50" s="2119"/>
      <c r="V50" s="2119"/>
      <c r="W50" s="2120"/>
      <c r="X50" s="206"/>
      <c r="Y50" s="206"/>
      <c r="Z50" s="206"/>
      <c r="AA50" s="206"/>
      <c r="AB50" s="206"/>
      <c r="AC50" s="206"/>
      <c r="AD50" s="206"/>
      <c r="AE50" s="206"/>
      <c r="AF50" s="206"/>
      <c r="AG50" s="206"/>
      <c r="AH50" s="206"/>
      <c r="AI50" s="644"/>
    </row>
    <row r="51" spans="1:35" ht="15" customHeight="1" x14ac:dyDescent="0.15">
      <c r="A51" s="88"/>
      <c r="B51" s="119"/>
      <c r="C51" s="373" t="s">
        <v>1558</v>
      </c>
      <c r="D51" s="119"/>
      <c r="E51" s="119"/>
      <c r="F51" s="119"/>
      <c r="G51" s="119"/>
      <c r="H51" s="119"/>
      <c r="I51" s="119"/>
      <c r="J51" s="119"/>
      <c r="K51" s="119"/>
      <c r="L51" s="119"/>
      <c r="M51" s="119"/>
      <c r="N51" s="119"/>
      <c r="O51" s="119"/>
      <c r="P51" s="119"/>
      <c r="Q51" s="119"/>
      <c r="R51" s="119"/>
      <c r="S51" s="119"/>
      <c r="T51" s="119"/>
      <c r="U51" s="119"/>
      <c r="V51" s="119"/>
      <c r="W51" s="119"/>
      <c r="X51" s="119"/>
      <c r="Y51" s="119"/>
      <c r="Z51" s="88"/>
      <c r="AA51" s="119"/>
      <c r="AB51" s="119"/>
      <c r="AC51" s="119"/>
      <c r="AD51" s="119"/>
      <c r="AE51" s="119"/>
      <c r="AF51" s="119"/>
      <c r="AG51" s="119"/>
      <c r="AH51" s="119"/>
      <c r="AI51" s="81"/>
    </row>
    <row r="52" spans="1:35" ht="15" customHeight="1" x14ac:dyDescent="0.15">
      <c r="A52" s="8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81"/>
    </row>
    <row r="53" spans="1:35" ht="15" customHeight="1" x14ac:dyDescent="0.15">
      <c r="A53" s="88"/>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88"/>
      <c r="AA53" s="119"/>
      <c r="AB53" s="119"/>
      <c r="AC53" s="119"/>
      <c r="AD53" s="119"/>
      <c r="AE53" s="119"/>
      <c r="AF53" s="119"/>
      <c r="AG53" s="119"/>
      <c r="AH53" s="119"/>
      <c r="AI53" s="81"/>
    </row>
    <row r="54" spans="1:35" ht="15" customHeight="1" x14ac:dyDescent="0.15">
      <c r="A54" s="88"/>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88"/>
      <c r="AA54" s="119"/>
      <c r="AB54" s="119"/>
      <c r="AC54" s="119"/>
      <c r="AD54" s="119"/>
      <c r="AE54" s="119"/>
      <c r="AF54" s="119"/>
      <c r="AG54" s="119"/>
      <c r="AH54" s="119"/>
      <c r="AI54" s="81"/>
    </row>
    <row r="55" spans="1:35" ht="15" customHeight="1" x14ac:dyDescent="0.15">
      <c r="A55" s="8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88"/>
      <c r="AA55" s="119"/>
      <c r="AB55" s="119"/>
      <c r="AC55" s="119"/>
      <c r="AD55" s="119"/>
      <c r="AE55" s="119"/>
      <c r="AF55" s="119"/>
      <c r="AG55" s="119"/>
      <c r="AH55" s="119"/>
      <c r="AI55" s="81"/>
    </row>
    <row r="56" spans="1:35" ht="15" customHeight="1" x14ac:dyDescent="0.15">
      <c r="A56" s="9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92"/>
      <c r="AA56" s="120"/>
      <c r="AB56" s="120"/>
      <c r="AC56" s="120"/>
      <c r="AD56" s="120"/>
      <c r="AE56" s="120"/>
      <c r="AF56" s="120"/>
      <c r="AG56" s="120"/>
      <c r="AH56" s="120"/>
      <c r="AI56" s="91"/>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119">
    <mergeCell ref="C16:E18"/>
    <mergeCell ref="F16:J18"/>
    <mergeCell ref="K16:AG16"/>
    <mergeCell ref="K17:O18"/>
    <mergeCell ref="P17:R18"/>
    <mergeCell ref="S17:X18"/>
    <mergeCell ref="Y17:AC18"/>
    <mergeCell ref="AD17:AG18"/>
    <mergeCell ref="A1:Y2"/>
    <mergeCell ref="Z1:AI2"/>
    <mergeCell ref="O5:P5"/>
    <mergeCell ref="E12:W12"/>
    <mergeCell ref="Y19:AB19"/>
    <mergeCell ref="AD19:AG20"/>
    <mergeCell ref="S20:X20"/>
    <mergeCell ref="Y20:AA20"/>
    <mergeCell ref="AB20:AC20"/>
    <mergeCell ref="C19:E20"/>
    <mergeCell ref="F19:J20"/>
    <mergeCell ref="K19:O20"/>
    <mergeCell ref="P19:R20"/>
    <mergeCell ref="S19:X19"/>
    <mergeCell ref="S37:W37"/>
    <mergeCell ref="S40:W40"/>
    <mergeCell ref="Z35:AI37"/>
    <mergeCell ref="C40:H40"/>
    <mergeCell ref="I40:K40"/>
    <mergeCell ref="L40:O40"/>
    <mergeCell ref="P40:R40"/>
    <mergeCell ref="C41:H41"/>
    <mergeCell ref="I41:K41"/>
    <mergeCell ref="E35:H35"/>
    <mergeCell ref="J35:K35"/>
    <mergeCell ref="S41:W42"/>
    <mergeCell ref="S43:W43"/>
    <mergeCell ref="L41:O42"/>
    <mergeCell ref="P41:R42"/>
    <mergeCell ref="C42:H42"/>
    <mergeCell ref="I42:K42"/>
    <mergeCell ref="C43:H43"/>
    <mergeCell ref="I43:K43"/>
    <mergeCell ref="L43:O43"/>
    <mergeCell ref="P43:R43"/>
    <mergeCell ref="Y21:AB21"/>
    <mergeCell ref="AD21:AG22"/>
    <mergeCell ref="S22:X22"/>
    <mergeCell ref="Y22:AA22"/>
    <mergeCell ref="AB22:AC22"/>
    <mergeCell ref="C21:E22"/>
    <mergeCell ref="F21:J22"/>
    <mergeCell ref="K21:O22"/>
    <mergeCell ref="P21:R22"/>
    <mergeCell ref="S21:X21"/>
    <mergeCell ref="Y23:AB23"/>
    <mergeCell ref="AD23:AG24"/>
    <mergeCell ref="S24:X24"/>
    <mergeCell ref="Y24:AA24"/>
    <mergeCell ref="AB24:AC24"/>
    <mergeCell ref="C23:E24"/>
    <mergeCell ref="F23:J24"/>
    <mergeCell ref="K23:O24"/>
    <mergeCell ref="P23:R24"/>
    <mergeCell ref="S23:X23"/>
    <mergeCell ref="Y27:AB27"/>
    <mergeCell ref="AD27:AG28"/>
    <mergeCell ref="S28:X28"/>
    <mergeCell ref="Y28:AA28"/>
    <mergeCell ref="AB28:AC28"/>
    <mergeCell ref="C27:E28"/>
    <mergeCell ref="F27:J28"/>
    <mergeCell ref="K27:O28"/>
    <mergeCell ref="P27:R28"/>
    <mergeCell ref="S27:X27"/>
    <mergeCell ref="Y25:AB25"/>
    <mergeCell ref="AD25:AG26"/>
    <mergeCell ref="S26:X26"/>
    <mergeCell ref="Y26:AA26"/>
    <mergeCell ref="AB26:AC26"/>
    <mergeCell ref="C25:E26"/>
    <mergeCell ref="F25:J26"/>
    <mergeCell ref="K25:O26"/>
    <mergeCell ref="P25:R26"/>
    <mergeCell ref="S25:X25"/>
    <mergeCell ref="C47:H47"/>
    <mergeCell ref="I47:K47"/>
    <mergeCell ref="P44:R44"/>
    <mergeCell ref="S44:W44"/>
    <mergeCell ref="C45:H45"/>
    <mergeCell ref="I45:K45"/>
    <mergeCell ref="L45:O45"/>
    <mergeCell ref="P45:R45"/>
    <mergeCell ref="S45:W45"/>
    <mergeCell ref="C44:H44"/>
    <mergeCell ref="I44:K44"/>
    <mergeCell ref="L44:O44"/>
    <mergeCell ref="Z48:AI49"/>
    <mergeCell ref="Z38:AI44"/>
    <mergeCell ref="C50:O50"/>
    <mergeCell ref="P50:R50"/>
    <mergeCell ref="S50:W50"/>
    <mergeCell ref="C38:H39"/>
    <mergeCell ref="I38:K39"/>
    <mergeCell ref="L38:R39"/>
    <mergeCell ref="S38:W39"/>
    <mergeCell ref="C49:H49"/>
    <mergeCell ref="I49:K49"/>
    <mergeCell ref="L49:O49"/>
    <mergeCell ref="P49:R49"/>
    <mergeCell ref="S49:W49"/>
    <mergeCell ref="C48:H48"/>
    <mergeCell ref="I48:K48"/>
    <mergeCell ref="L48:O48"/>
    <mergeCell ref="P48:R48"/>
    <mergeCell ref="S48:W48"/>
    <mergeCell ref="C46:H46"/>
    <mergeCell ref="I46:K46"/>
    <mergeCell ref="L46:O47"/>
    <mergeCell ref="P46:R47"/>
    <mergeCell ref="S46:W47"/>
  </mergeCells>
  <phoneticPr fontId="4"/>
  <dataValidations disablePrompts="1" count="2">
    <dataValidation type="list" allowBlank="1" showInputMessage="1" showErrorMessage="1" sqref="D5 S9 D8 N9 N32 S32">
      <formula1>"■,□"</formula1>
    </dataValidation>
    <dataValidation type="list" allowBlank="1" showInputMessage="1" showErrorMessage="1" sqref="R7 N7 I7 R4 S5:S8 T4 N4:N5 I4">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9"/>
  <sheetViews>
    <sheetView view="pageBreakPreview" zoomScaleNormal="100" zoomScaleSheetLayoutView="100" workbookViewId="0">
      <selection activeCell="Z1" sqref="Z1:AI2"/>
    </sheetView>
  </sheetViews>
  <sheetFormatPr defaultRowHeight="13.5" x14ac:dyDescent="0.15"/>
  <cols>
    <col min="1" max="80" width="2.625" style="647" customWidth="1"/>
    <col min="81" max="16384" width="9" style="647"/>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1559</v>
      </c>
      <c r="C4" s="54" t="s">
        <v>1560</v>
      </c>
      <c r="D4" s="578"/>
      <c r="E4" s="578"/>
      <c r="F4" s="578"/>
      <c r="G4" s="578"/>
      <c r="H4" s="578"/>
      <c r="I4" s="578"/>
      <c r="J4" s="578"/>
      <c r="K4" s="578"/>
      <c r="L4" s="578"/>
      <c r="M4" s="578"/>
      <c r="N4" s="578"/>
      <c r="O4" s="578"/>
      <c r="P4" s="578"/>
      <c r="Q4" s="578"/>
      <c r="R4" s="578"/>
      <c r="S4" s="578"/>
      <c r="T4" s="578"/>
      <c r="U4" s="578"/>
      <c r="V4" s="578"/>
      <c r="W4" s="578"/>
      <c r="X4" s="206"/>
      <c r="Y4" s="206"/>
      <c r="Z4" s="136" t="s">
        <v>1568</v>
      </c>
      <c r="AA4" s="206"/>
      <c r="AB4" s="206"/>
      <c r="AC4" s="206"/>
      <c r="AD4" s="206"/>
      <c r="AE4" s="206"/>
      <c r="AF4" s="206"/>
      <c r="AG4" s="206"/>
      <c r="AH4" s="206"/>
      <c r="AI4" s="644"/>
    </row>
    <row r="5" spans="1:35" ht="15" customHeight="1" x14ac:dyDescent="0.15">
      <c r="A5" s="662"/>
      <c r="B5" s="578"/>
      <c r="C5" s="578"/>
      <c r="D5" s="578"/>
      <c r="E5" s="578"/>
      <c r="F5" s="578"/>
      <c r="G5" s="578"/>
      <c r="H5" s="578"/>
      <c r="N5" s="590" t="s">
        <v>253</v>
      </c>
      <c r="O5" s="578" t="s">
        <v>254</v>
      </c>
      <c r="P5" s="578"/>
      <c r="Q5" s="578"/>
      <c r="R5" s="578"/>
      <c r="S5" s="590" t="s">
        <v>253</v>
      </c>
      <c r="T5" s="578" t="s">
        <v>255</v>
      </c>
      <c r="U5" s="578"/>
      <c r="V5" s="578"/>
      <c r="W5" s="578"/>
      <c r="X5" s="206"/>
      <c r="Y5" s="206"/>
      <c r="Z5" s="662"/>
      <c r="AA5" s="206"/>
      <c r="AB5" s="206"/>
      <c r="AC5" s="206"/>
      <c r="AD5" s="206"/>
      <c r="AE5" s="206"/>
      <c r="AF5" s="206"/>
      <c r="AG5" s="206"/>
      <c r="AH5" s="206"/>
      <c r="AI5" s="644"/>
    </row>
    <row r="6" spans="1:35" ht="15" customHeight="1" x14ac:dyDescent="0.15">
      <c r="A6" s="662"/>
      <c r="B6" s="578"/>
      <c r="C6" s="578"/>
      <c r="D6" s="578"/>
      <c r="E6" s="578"/>
      <c r="F6" s="578"/>
      <c r="G6" s="578"/>
      <c r="H6" s="578"/>
      <c r="I6" s="578"/>
      <c r="J6" s="578"/>
      <c r="K6" s="578"/>
      <c r="L6" s="578"/>
      <c r="M6" s="578"/>
      <c r="N6" s="578"/>
      <c r="O6" s="578"/>
      <c r="P6" s="578"/>
      <c r="Q6" s="578"/>
      <c r="R6" s="578"/>
      <c r="S6" s="578"/>
      <c r="T6" s="578"/>
      <c r="U6" s="578"/>
      <c r="V6" s="578"/>
      <c r="W6" s="578"/>
      <c r="X6" s="206"/>
      <c r="Y6" s="206"/>
      <c r="Z6" s="662"/>
      <c r="AA6" s="206"/>
      <c r="AB6" s="206"/>
      <c r="AC6" s="206"/>
      <c r="AD6" s="206"/>
      <c r="AE6" s="206"/>
      <c r="AF6" s="206"/>
      <c r="AG6" s="206"/>
      <c r="AH6" s="206"/>
      <c r="AI6" s="644"/>
    </row>
    <row r="7" spans="1:35" ht="15" customHeight="1" thickBot="1" x14ac:dyDescent="0.2">
      <c r="A7" s="662"/>
      <c r="B7" s="578"/>
      <c r="C7" s="1226" t="s">
        <v>1561</v>
      </c>
      <c r="D7" s="1227"/>
      <c r="E7" s="1227"/>
      <c r="F7" s="1227"/>
      <c r="G7" s="1227"/>
      <c r="H7" s="1227"/>
      <c r="I7" s="1227"/>
      <c r="J7" s="1227"/>
      <c r="K7" s="1168"/>
      <c r="L7" s="1226" t="s">
        <v>1562</v>
      </c>
      <c r="M7" s="1227"/>
      <c r="N7" s="1227"/>
      <c r="O7" s="1227"/>
      <c r="P7" s="1227"/>
      <c r="Q7" s="1227"/>
      <c r="R7" s="1227"/>
      <c r="S7" s="1227"/>
      <c r="T7" s="1227"/>
      <c r="U7" s="1227"/>
      <c r="V7" s="1227"/>
      <c r="W7" s="1227"/>
      <c r="X7" s="1168"/>
      <c r="Y7" s="206"/>
      <c r="Z7" s="662"/>
      <c r="AA7" s="206"/>
      <c r="AB7" s="206"/>
      <c r="AC7" s="206"/>
      <c r="AD7" s="206"/>
      <c r="AE7" s="206"/>
      <c r="AF7" s="206"/>
      <c r="AG7" s="206"/>
      <c r="AH7" s="206"/>
      <c r="AI7" s="644"/>
    </row>
    <row r="8" spans="1:35" ht="15" customHeight="1" thickTop="1" x14ac:dyDescent="0.15">
      <c r="A8" s="662"/>
      <c r="B8" s="578"/>
      <c r="C8" s="958" t="s">
        <v>1563</v>
      </c>
      <c r="D8" s="959"/>
      <c r="E8" s="959"/>
      <c r="F8" s="959"/>
      <c r="G8" s="959"/>
      <c r="H8" s="959"/>
      <c r="I8" s="959"/>
      <c r="J8" s="959"/>
      <c r="K8" s="959"/>
      <c r="L8" s="1100"/>
      <c r="M8" s="1945"/>
      <c r="N8" s="1945"/>
      <c r="O8" s="1945"/>
      <c r="P8" s="1945"/>
      <c r="Q8" s="1945"/>
      <c r="R8" s="1945"/>
      <c r="S8" s="1945"/>
      <c r="T8" s="1945"/>
      <c r="U8" s="1945"/>
      <c r="V8" s="1945"/>
      <c r="W8" s="1945"/>
      <c r="X8" s="1081"/>
      <c r="Y8" s="206"/>
      <c r="Z8" s="662"/>
      <c r="AA8" s="206"/>
      <c r="AB8" s="206"/>
      <c r="AC8" s="206"/>
      <c r="AD8" s="206"/>
      <c r="AE8" s="206"/>
      <c r="AF8" s="206"/>
      <c r="AG8" s="206"/>
      <c r="AH8" s="206"/>
      <c r="AI8" s="644"/>
    </row>
    <row r="9" spans="1:35" ht="15" customHeight="1" x14ac:dyDescent="0.15">
      <c r="A9" s="662"/>
      <c r="B9" s="578"/>
      <c r="C9" s="1214" t="s">
        <v>1564</v>
      </c>
      <c r="D9" s="1215"/>
      <c r="E9" s="1215"/>
      <c r="F9" s="1215"/>
      <c r="G9" s="1215"/>
      <c r="H9" s="1215"/>
      <c r="I9" s="1215"/>
      <c r="J9" s="1215"/>
      <c r="K9" s="1248"/>
      <c r="L9" s="1087"/>
      <c r="M9" s="1923"/>
      <c r="N9" s="1923"/>
      <c r="O9" s="1923"/>
      <c r="P9" s="1923"/>
      <c r="Q9" s="1923"/>
      <c r="R9" s="1923"/>
      <c r="S9" s="1923"/>
      <c r="T9" s="1923"/>
      <c r="U9" s="1923"/>
      <c r="V9" s="1923"/>
      <c r="W9" s="1923"/>
      <c r="X9" s="1997"/>
      <c r="Y9" s="206"/>
      <c r="Z9" s="662"/>
      <c r="AA9" s="206"/>
      <c r="AB9" s="206"/>
      <c r="AC9" s="206"/>
      <c r="AD9" s="206"/>
      <c r="AE9" s="206"/>
      <c r="AF9" s="206"/>
      <c r="AG9" s="206"/>
      <c r="AH9" s="206"/>
      <c r="AI9" s="644"/>
    </row>
    <row r="10" spans="1:35" ht="15" customHeight="1" x14ac:dyDescent="0.15">
      <c r="A10" s="662"/>
      <c r="B10" s="578"/>
      <c r="C10" s="1214" t="s">
        <v>1565</v>
      </c>
      <c r="D10" s="1215"/>
      <c r="E10" s="1215"/>
      <c r="F10" s="1215"/>
      <c r="G10" s="1215"/>
      <c r="H10" s="1215"/>
      <c r="I10" s="1215"/>
      <c r="J10" s="1215"/>
      <c r="K10" s="1248"/>
      <c r="L10" s="1087"/>
      <c r="M10" s="1923"/>
      <c r="N10" s="1923"/>
      <c r="O10" s="1923"/>
      <c r="P10" s="1923"/>
      <c r="Q10" s="1923"/>
      <c r="R10" s="1923"/>
      <c r="S10" s="1923"/>
      <c r="T10" s="1923"/>
      <c r="U10" s="1923"/>
      <c r="V10" s="1923"/>
      <c r="W10" s="1923"/>
      <c r="X10" s="1997"/>
      <c r="Y10" s="206"/>
      <c r="Z10" s="662"/>
      <c r="AA10" s="206"/>
      <c r="AB10" s="206"/>
      <c r="AC10" s="206"/>
      <c r="AD10" s="206"/>
      <c r="AE10" s="206"/>
      <c r="AF10" s="206"/>
      <c r="AG10" s="206"/>
      <c r="AH10" s="206"/>
      <c r="AI10" s="644"/>
    </row>
    <row r="11" spans="1:35" ht="15" customHeight="1" x14ac:dyDescent="0.15">
      <c r="A11" s="662"/>
      <c r="B11" s="578"/>
      <c r="C11" s="1214" t="s">
        <v>1566</v>
      </c>
      <c r="D11" s="1215"/>
      <c r="E11" s="1215"/>
      <c r="F11" s="1215"/>
      <c r="G11" s="1215"/>
      <c r="H11" s="1215"/>
      <c r="I11" s="1215"/>
      <c r="J11" s="1215"/>
      <c r="K11" s="1248"/>
      <c r="L11" s="1087"/>
      <c r="M11" s="1923"/>
      <c r="N11" s="1923"/>
      <c r="O11" s="1923"/>
      <c r="P11" s="1923"/>
      <c r="Q11" s="1923"/>
      <c r="R11" s="1923"/>
      <c r="S11" s="1923"/>
      <c r="T11" s="1923"/>
      <c r="U11" s="1923"/>
      <c r="V11" s="1923"/>
      <c r="W11" s="1923"/>
      <c r="X11" s="1997"/>
      <c r="Y11" s="206"/>
      <c r="Z11" s="662"/>
      <c r="AA11" s="206"/>
      <c r="AB11" s="206"/>
      <c r="AC11" s="206"/>
      <c r="AD11" s="206"/>
      <c r="AE11" s="206"/>
      <c r="AF11" s="206"/>
      <c r="AG11" s="206"/>
      <c r="AH11" s="206"/>
      <c r="AI11" s="644"/>
    </row>
    <row r="12" spans="1:35" ht="15" customHeight="1" x14ac:dyDescent="0.15">
      <c r="A12" s="662"/>
      <c r="B12" s="578"/>
      <c r="C12" s="1214" t="s">
        <v>1567</v>
      </c>
      <c r="D12" s="1215"/>
      <c r="E12" s="1215"/>
      <c r="F12" s="1215"/>
      <c r="G12" s="1215"/>
      <c r="H12" s="1215"/>
      <c r="I12" s="1215"/>
      <c r="J12" s="1215"/>
      <c r="K12" s="1248"/>
      <c r="L12" s="1087"/>
      <c r="M12" s="1923"/>
      <c r="N12" s="1923"/>
      <c r="O12" s="1923"/>
      <c r="P12" s="1923"/>
      <c r="Q12" s="1923"/>
      <c r="R12" s="1923"/>
      <c r="S12" s="1923"/>
      <c r="T12" s="1923"/>
      <c r="U12" s="1923"/>
      <c r="V12" s="1923"/>
      <c r="W12" s="1923"/>
      <c r="X12" s="1997"/>
      <c r="Y12" s="206"/>
      <c r="Z12" s="662"/>
      <c r="AA12" s="206"/>
      <c r="AB12" s="206"/>
      <c r="AC12" s="206"/>
      <c r="AD12" s="206"/>
      <c r="AE12" s="206"/>
      <c r="AF12" s="206"/>
      <c r="AG12" s="206"/>
      <c r="AH12" s="206"/>
      <c r="AI12" s="644"/>
    </row>
    <row r="13" spans="1:35" ht="15" customHeight="1" x14ac:dyDescent="0.15">
      <c r="A13" s="662"/>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662"/>
      <c r="AA13" s="206"/>
      <c r="AB13" s="206"/>
      <c r="AC13" s="206"/>
      <c r="AD13" s="206"/>
      <c r="AE13" s="206"/>
      <c r="AF13" s="206"/>
      <c r="AG13" s="206"/>
      <c r="AH13" s="206"/>
      <c r="AI13" s="644"/>
    </row>
    <row r="14" spans="1:35" ht="15" customHeight="1" x14ac:dyDescent="0.15">
      <c r="A14" s="662"/>
      <c r="B14" s="61" t="s">
        <v>1389</v>
      </c>
      <c r="C14" s="208" t="s">
        <v>1569</v>
      </c>
      <c r="D14" s="536"/>
      <c r="E14" s="536"/>
      <c r="F14" s="536"/>
      <c r="G14" s="536"/>
      <c r="H14" s="536"/>
      <c r="I14" s="219"/>
      <c r="J14" s="219"/>
      <c r="K14" s="219"/>
      <c r="L14" s="219"/>
      <c r="M14" s="219"/>
      <c r="N14" s="219"/>
      <c r="O14" s="219"/>
      <c r="P14" s="219"/>
      <c r="Q14" s="219"/>
      <c r="R14" s="219"/>
      <c r="S14" s="219"/>
      <c r="T14" s="219"/>
      <c r="U14" s="219"/>
      <c r="V14" s="578"/>
      <c r="W14" s="578"/>
      <c r="X14" s="206"/>
      <c r="Y14" s="206"/>
      <c r="Z14" s="136" t="s">
        <v>1579</v>
      </c>
      <c r="AA14" s="206"/>
      <c r="AB14" s="206"/>
      <c r="AC14" s="206"/>
      <c r="AD14" s="206"/>
      <c r="AE14" s="206"/>
      <c r="AF14" s="206"/>
      <c r="AG14" s="206"/>
      <c r="AH14" s="206"/>
      <c r="AI14" s="644"/>
    </row>
    <row r="15" spans="1:35" ht="15" customHeight="1" x14ac:dyDescent="0.15">
      <c r="A15" s="662"/>
      <c r="B15" s="578"/>
      <c r="C15" s="536"/>
      <c r="D15" s="536"/>
      <c r="E15" s="536"/>
      <c r="F15" s="536"/>
      <c r="G15" s="536"/>
      <c r="H15" s="536"/>
      <c r="I15" s="590" t="s">
        <v>253</v>
      </c>
      <c r="J15" s="578" t="s">
        <v>254</v>
      </c>
      <c r="K15" s="578"/>
      <c r="L15" s="578"/>
      <c r="M15" s="578"/>
      <c r="N15" s="590" t="s">
        <v>253</v>
      </c>
      <c r="O15" s="578" t="s">
        <v>1570</v>
      </c>
      <c r="P15" s="219"/>
      <c r="Q15" s="219"/>
      <c r="R15" s="219"/>
      <c r="S15" s="590" t="s">
        <v>253</v>
      </c>
      <c r="T15" s="578" t="s">
        <v>1473</v>
      </c>
      <c r="U15" s="219"/>
      <c r="V15" s="578"/>
      <c r="W15" s="578"/>
      <c r="X15" s="206"/>
      <c r="Y15" s="206"/>
      <c r="Z15" s="662"/>
      <c r="AA15" s="206"/>
      <c r="AB15" s="206"/>
      <c r="AC15" s="206"/>
      <c r="AD15" s="206"/>
      <c r="AE15" s="206"/>
      <c r="AF15" s="206"/>
      <c r="AG15" s="206"/>
      <c r="AH15" s="206"/>
      <c r="AI15" s="644"/>
    </row>
    <row r="16" spans="1:35" ht="15" customHeight="1" x14ac:dyDescent="0.15">
      <c r="A16" s="662"/>
      <c r="B16" s="578"/>
      <c r="C16" s="536"/>
      <c r="D16" s="536"/>
      <c r="E16" s="536"/>
      <c r="F16" s="536"/>
      <c r="G16" s="536"/>
      <c r="H16" s="536"/>
      <c r="I16" s="219"/>
      <c r="J16" s="219"/>
      <c r="K16" s="219"/>
      <c r="L16" s="219"/>
      <c r="M16" s="219"/>
      <c r="N16" s="219"/>
      <c r="O16" s="219"/>
      <c r="P16" s="219"/>
      <c r="Q16" s="219"/>
      <c r="R16" s="219"/>
      <c r="S16" s="219"/>
      <c r="T16" s="219"/>
      <c r="U16" s="219"/>
      <c r="V16" s="578"/>
      <c r="W16" s="578"/>
      <c r="X16" s="206"/>
      <c r="Y16" s="206"/>
      <c r="Z16" s="662"/>
      <c r="AA16" s="206"/>
      <c r="AB16" s="206"/>
      <c r="AC16" s="206"/>
      <c r="AD16" s="206"/>
      <c r="AE16" s="206"/>
      <c r="AF16" s="206"/>
      <c r="AG16" s="206"/>
      <c r="AH16" s="206"/>
      <c r="AI16" s="644"/>
    </row>
    <row r="17" spans="1:35" ht="15" customHeight="1" x14ac:dyDescent="0.15">
      <c r="A17" s="662"/>
      <c r="B17" s="332"/>
      <c r="C17" s="542" t="s">
        <v>1397</v>
      </c>
      <c r="D17" s="556" t="s">
        <v>2585</v>
      </c>
      <c r="E17" s="536"/>
      <c r="F17" s="536"/>
      <c r="G17" s="536"/>
      <c r="H17" s="536"/>
      <c r="I17" s="219"/>
      <c r="J17" s="219"/>
      <c r="K17" s="219"/>
      <c r="L17" s="219"/>
      <c r="M17" s="219"/>
      <c r="N17" s="219"/>
      <c r="O17" s="219"/>
      <c r="P17" s="219"/>
      <c r="Q17" s="219"/>
      <c r="R17" s="219"/>
      <c r="S17" s="219"/>
      <c r="T17" s="219"/>
      <c r="U17" s="219"/>
      <c r="V17" s="578"/>
      <c r="W17" s="578"/>
      <c r="X17" s="206"/>
      <c r="Y17" s="206"/>
      <c r="Z17" s="662"/>
      <c r="AA17" s="206"/>
      <c r="AB17" s="206"/>
      <c r="AC17" s="206"/>
      <c r="AD17" s="206"/>
      <c r="AE17" s="206"/>
      <c r="AF17" s="206"/>
      <c r="AG17" s="206"/>
      <c r="AH17" s="206"/>
      <c r="AI17" s="644"/>
    </row>
    <row r="18" spans="1:35" ht="15" customHeight="1" x14ac:dyDescent="0.15">
      <c r="A18" s="662"/>
      <c r="B18" s="332"/>
      <c r="C18" s="578"/>
      <c r="D18" s="556" t="s">
        <v>1571</v>
      </c>
      <c r="E18" s="536"/>
      <c r="F18" s="536"/>
      <c r="G18" s="536"/>
      <c r="H18" s="536"/>
      <c r="I18" s="219"/>
      <c r="J18" s="219"/>
      <c r="K18" s="219"/>
      <c r="L18" s="219"/>
      <c r="M18" s="219"/>
      <c r="N18" s="219"/>
      <c r="O18" s="219"/>
      <c r="P18" s="219"/>
      <c r="Q18" s="219"/>
      <c r="R18" s="219"/>
      <c r="S18" s="219"/>
      <c r="T18" s="219"/>
      <c r="U18" s="219"/>
      <c r="V18" s="578"/>
      <c r="W18" s="578"/>
      <c r="X18" s="206"/>
      <c r="Y18" s="206"/>
      <c r="Z18" s="662"/>
      <c r="AA18" s="206"/>
      <c r="AB18" s="206"/>
      <c r="AC18" s="206"/>
      <c r="AD18" s="206"/>
      <c r="AE18" s="206"/>
      <c r="AF18" s="206"/>
      <c r="AG18" s="206"/>
      <c r="AH18" s="206"/>
      <c r="AI18" s="644"/>
    </row>
    <row r="19" spans="1:35" ht="15" customHeight="1" x14ac:dyDescent="0.15">
      <c r="A19" s="662"/>
      <c r="B19" s="578"/>
      <c r="C19" s="2222" t="s">
        <v>1572</v>
      </c>
      <c r="D19" s="2223"/>
      <c r="E19" s="2223"/>
      <c r="F19" s="2223"/>
      <c r="G19" s="2223"/>
      <c r="H19" s="2223"/>
      <c r="I19" s="2223"/>
      <c r="J19" s="2223"/>
      <c r="K19" s="2223"/>
      <c r="L19" s="2223"/>
      <c r="M19" s="2223"/>
      <c r="N19" s="2223"/>
      <c r="O19" s="2224"/>
      <c r="P19" s="1547"/>
      <c r="Q19" s="1548"/>
      <c r="R19" s="1548"/>
      <c r="S19" s="1548"/>
      <c r="T19" s="1548"/>
      <c r="U19" s="1548"/>
      <c r="V19" s="1548"/>
      <c r="W19" s="1549"/>
      <c r="X19" s="1053" t="s">
        <v>1574</v>
      </c>
      <c r="Y19" s="206"/>
      <c r="Z19" s="662"/>
      <c r="AA19" s="206"/>
      <c r="AB19" s="206"/>
      <c r="AC19" s="206"/>
      <c r="AD19" s="206"/>
      <c r="AE19" s="206"/>
      <c r="AF19" s="206"/>
      <c r="AG19" s="206"/>
      <c r="AH19" s="206"/>
      <c r="AI19" s="644"/>
    </row>
    <row r="20" spans="1:35" ht="15" customHeight="1" x14ac:dyDescent="0.15">
      <c r="A20" s="662"/>
      <c r="B20" s="578"/>
      <c r="C20" s="2225"/>
      <c r="D20" s="2226"/>
      <c r="E20" s="2226"/>
      <c r="F20" s="2226"/>
      <c r="G20" s="2226"/>
      <c r="H20" s="2226"/>
      <c r="I20" s="2226"/>
      <c r="J20" s="2226"/>
      <c r="K20" s="2226"/>
      <c r="L20" s="2226"/>
      <c r="M20" s="2226"/>
      <c r="N20" s="2226"/>
      <c r="O20" s="2227"/>
      <c r="P20" s="1547"/>
      <c r="Q20" s="1548"/>
      <c r="R20" s="1548"/>
      <c r="S20" s="1548"/>
      <c r="T20" s="1548"/>
      <c r="U20" s="1548"/>
      <c r="V20" s="1548"/>
      <c r="W20" s="1549"/>
      <c r="X20" s="1053"/>
      <c r="Y20" s="206"/>
      <c r="Z20" s="662"/>
      <c r="AA20" s="206"/>
      <c r="AB20" s="206"/>
      <c r="AC20" s="206"/>
      <c r="AD20" s="206"/>
      <c r="AE20" s="206"/>
      <c r="AF20" s="206"/>
      <c r="AG20" s="206"/>
      <c r="AH20" s="206"/>
      <c r="AI20" s="644"/>
    </row>
    <row r="21" spans="1:35" ht="15" customHeight="1" x14ac:dyDescent="0.15">
      <c r="A21" s="662"/>
      <c r="B21" s="578"/>
      <c r="C21" s="2228" t="s">
        <v>1575</v>
      </c>
      <c r="D21" s="586" t="s">
        <v>1576</v>
      </c>
      <c r="E21" s="587"/>
      <c r="F21" s="587"/>
      <c r="G21" s="587"/>
      <c r="H21" s="583"/>
      <c r="I21" s="587"/>
      <c r="J21" s="587" t="s">
        <v>1577</v>
      </c>
      <c r="K21" s="587"/>
      <c r="L21" s="587"/>
      <c r="M21" s="587"/>
      <c r="N21" s="587"/>
      <c r="O21" s="588"/>
      <c r="P21" s="1547"/>
      <c r="Q21" s="1548"/>
      <c r="R21" s="1548"/>
      <c r="S21" s="1548"/>
      <c r="T21" s="1548"/>
      <c r="U21" s="1548"/>
      <c r="V21" s="1548"/>
      <c r="W21" s="1549"/>
      <c r="X21" s="530" t="s">
        <v>1574</v>
      </c>
      <c r="Y21" s="206"/>
      <c r="Z21" s="662"/>
      <c r="AA21" s="206"/>
      <c r="AB21" s="206"/>
      <c r="AC21" s="206"/>
      <c r="AD21" s="206"/>
      <c r="AE21" s="206"/>
      <c r="AF21" s="206"/>
      <c r="AG21" s="206"/>
      <c r="AH21" s="206"/>
      <c r="AI21" s="644"/>
    </row>
    <row r="22" spans="1:35" ht="15" customHeight="1" x14ac:dyDescent="0.15">
      <c r="A22" s="662"/>
      <c r="B22" s="578"/>
      <c r="C22" s="2229"/>
      <c r="D22" s="584" t="s">
        <v>1578</v>
      </c>
      <c r="E22" s="586"/>
      <c r="F22" s="587"/>
      <c r="G22" s="587"/>
      <c r="H22" s="587"/>
      <c r="I22" s="587"/>
      <c r="J22" s="587" t="s">
        <v>1577</v>
      </c>
      <c r="K22" s="587"/>
      <c r="L22" s="587"/>
      <c r="M22" s="587"/>
      <c r="N22" s="587"/>
      <c r="O22" s="588"/>
      <c r="P22" s="1547"/>
      <c r="Q22" s="1548"/>
      <c r="R22" s="1548"/>
      <c r="S22" s="1548"/>
      <c r="T22" s="1548"/>
      <c r="U22" s="1548"/>
      <c r="V22" s="1548"/>
      <c r="W22" s="1549"/>
      <c r="X22" s="530" t="s">
        <v>1574</v>
      </c>
      <c r="Y22" s="206"/>
      <c r="Z22" s="662"/>
      <c r="AA22" s="206"/>
      <c r="AB22" s="206"/>
      <c r="AC22" s="206"/>
      <c r="AD22" s="206"/>
      <c r="AE22" s="206"/>
      <c r="AF22" s="206"/>
      <c r="AG22" s="206"/>
      <c r="AH22" s="206"/>
      <c r="AI22" s="644"/>
    </row>
    <row r="23" spans="1:35" ht="15" customHeight="1" x14ac:dyDescent="0.15">
      <c r="A23" s="662"/>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662"/>
      <c r="AA23" s="206"/>
      <c r="AB23" s="206"/>
      <c r="AC23" s="206"/>
      <c r="AD23" s="206"/>
      <c r="AE23" s="206"/>
      <c r="AF23" s="206"/>
      <c r="AG23" s="206"/>
      <c r="AH23" s="206"/>
      <c r="AI23" s="644"/>
    </row>
    <row r="24" spans="1:35" ht="15" customHeight="1" x14ac:dyDescent="0.15">
      <c r="A24" s="662"/>
      <c r="B24" s="61" t="s">
        <v>1397</v>
      </c>
      <c r="C24" s="54" t="s">
        <v>1621</v>
      </c>
      <c r="D24" s="578"/>
      <c r="E24" s="578"/>
      <c r="F24" s="578"/>
      <c r="G24" s="578"/>
      <c r="H24" s="578"/>
      <c r="I24" s="578"/>
      <c r="J24" s="578"/>
      <c r="K24" s="578"/>
      <c r="L24" s="578"/>
      <c r="M24" s="578"/>
      <c r="N24" s="578"/>
      <c r="O24" s="578"/>
      <c r="P24" s="578"/>
      <c r="Q24" s="578"/>
      <c r="R24" s="578"/>
      <c r="S24" s="578"/>
      <c r="T24" s="578"/>
      <c r="U24" s="578"/>
      <c r="V24" s="578"/>
      <c r="W24" s="578"/>
      <c r="X24" s="578"/>
      <c r="Y24" s="644"/>
      <c r="Z24" s="1265" t="s">
        <v>1635</v>
      </c>
      <c r="AA24" s="1266"/>
      <c r="AB24" s="1266"/>
      <c r="AC24" s="1266"/>
      <c r="AD24" s="1266"/>
      <c r="AE24" s="1266"/>
      <c r="AF24" s="1266"/>
      <c r="AG24" s="1266"/>
      <c r="AH24" s="1266"/>
      <c r="AI24" s="1267"/>
    </row>
    <row r="25" spans="1:35" ht="15" customHeight="1" x14ac:dyDescent="0.15">
      <c r="A25" s="662"/>
      <c r="B25" s="54"/>
      <c r="C25" s="54" t="s">
        <v>1622</v>
      </c>
      <c r="D25" s="578"/>
      <c r="E25" s="578"/>
      <c r="F25" s="578"/>
      <c r="G25" s="578"/>
      <c r="H25" s="578"/>
      <c r="I25" s="578"/>
      <c r="J25" s="578"/>
      <c r="K25" s="578"/>
      <c r="L25" s="578"/>
      <c r="M25" s="578"/>
      <c r="N25" s="578"/>
      <c r="O25" s="578"/>
      <c r="P25" s="578"/>
      <c r="Q25" s="578"/>
      <c r="R25" s="578"/>
      <c r="S25" s="578"/>
      <c r="T25" s="578"/>
      <c r="U25" s="578"/>
      <c r="V25" s="578"/>
      <c r="W25" s="578"/>
      <c r="X25" s="578"/>
      <c r="Y25" s="644"/>
      <c r="Z25" s="1265"/>
      <c r="AA25" s="1266"/>
      <c r="AB25" s="1266"/>
      <c r="AC25" s="1266"/>
      <c r="AD25" s="1266"/>
      <c r="AE25" s="1266"/>
      <c r="AF25" s="1266"/>
      <c r="AG25" s="1266"/>
      <c r="AH25" s="1266"/>
      <c r="AI25" s="1267"/>
    </row>
    <row r="26" spans="1:35" ht="15" customHeight="1" x14ac:dyDescent="0.15">
      <c r="A26" s="662"/>
      <c r="B26" s="578"/>
      <c r="C26" s="578"/>
      <c r="D26" s="578"/>
      <c r="E26" s="578"/>
      <c r="F26" s="578"/>
      <c r="G26" s="578"/>
      <c r="H26" s="578"/>
      <c r="I26" s="590" t="s">
        <v>253</v>
      </c>
      <c r="J26" s="578" t="s">
        <v>1341</v>
      </c>
      <c r="K26" s="578"/>
      <c r="L26" s="578"/>
      <c r="M26" s="578"/>
      <c r="N26" s="590" t="s">
        <v>253</v>
      </c>
      <c r="O26" s="578" t="s">
        <v>1570</v>
      </c>
      <c r="P26" s="578"/>
      <c r="Q26" s="578"/>
      <c r="R26" s="578"/>
      <c r="S26" s="590" t="s">
        <v>253</v>
      </c>
      <c r="T26" s="578" t="s">
        <v>315</v>
      </c>
      <c r="U26" s="578"/>
      <c r="V26" s="578"/>
      <c r="W26" s="578"/>
      <c r="X26" s="578"/>
      <c r="Y26" s="644"/>
      <c r="Z26" s="129"/>
      <c r="AA26" s="130"/>
      <c r="AB26" s="130"/>
      <c r="AC26" s="130"/>
      <c r="AD26" s="130"/>
      <c r="AE26" s="130"/>
      <c r="AF26" s="130"/>
      <c r="AG26" s="130"/>
      <c r="AH26" s="130"/>
      <c r="AI26" s="131"/>
    </row>
    <row r="27" spans="1:35" ht="15" customHeight="1" x14ac:dyDescent="0.15">
      <c r="A27" s="662"/>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644"/>
      <c r="Z27" s="129"/>
      <c r="AA27" s="130"/>
      <c r="AB27" s="130"/>
      <c r="AC27" s="130"/>
      <c r="AD27" s="130"/>
      <c r="AE27" s="130"/>
      <c r="AF27" s="130"/>
      <c r="AG27" s="130"/>
      <c r="AH27" s="130"/>
      <c r="AI27" s="131"/>
    </row>
    <row r="28" spans="1:35" ht="15" customHeight="1" x14ac:dyDescent="0.15">
      <c r="A28" s="662"/>
      <c r="B28" s="2217">
        <f>SUM('6'!I53:N53)</f>
        <v>0</v>
      </c>
      <c r="C28" s="2218"/>
      <c r="D28" s="2218"/>
      <c r="E28" s="2218"/>
      <c r="F28" s="2218"/>
      <c r="G28" s="2219"/>
      <c r="H28" s="556" t="s">
        <v>1623</v>
      </c>
      <c r="I28" s="2220" t="s">
        <v>1624</v>
      </c>
      <c r="J28" s="2220"/>
      <c r="K28" s="2220"/>
      <c r="L28" s="2220"/>
      <c r="M28" s="2220"/>
      <c r="N28" s="2220"/>
      <c r="O28" s="2220"/>
      <c r="P28" s="2220"/>
      <c r="Q28" s="2220"/>
      <c r="R28" s="2220"/>
      <c r="S28" s="2220"/>
      <c r="T28" s="2220"/>
      <c r="U28" s="2220"/>
      <c r="V28" s="2220"/>
      <c r="W28" s="2220"/>
      <c r="X28" s="2220"/>
      <c r="Y28" s="644"/>
      <c r="Z28" s="129"/>
      <c r="AA28" s="130"/>
      <c r="AB28" s="130"/>
      <c r="AC28" s="130"/>
      <c r="AD28" s="130"/>
      <c r="AE28" s="130"/>
      <c r="AF28" s="130"/>
      <c r="AG28" s="130"/>
      <c r="AH28" s="130"/>
      <c r="AI28" s="131"/>
    </row>
    <row r="29" spans="1:35" ht="15" customHeight="1" x14ac:dyDescent="0.15">
      <c r="A29" s="662"/>
      <c r="B29" s="2221" t="s">
        <v>1625</v>
      </c>
      <c r="C29" s="2221"/>
      <c r="D29" s="2221"/>
      <c r="E29" s="2221"/>
      <c r="F29" s="2221"/>
      <c r="G29" s="2221"/>
      <c r="H29" s="578"/>
      <c r="I29" s="2220"/>
      <c r="J29" s="2220"/>
      <c r="K29" s="2220"/>
      <c r="L29" s="2220"/>
      <c r="M29" s="2220"/>
      <c r="N29" s="2220"/>
      <c r="O29" s="2220"/>
      <c r="P29" s="2220"/>
      <c r="Q29" s="2220"/>
      <c r="R29" s="2220"/>
      <c r="S29" s="2220"/>
      <c r="T29" s="2220"/>
      <c r="U29" s="2220"/>
      <c r="V29" s="2220"/>
      <c r="W29" s="2220"/>
      <c r="X29" s="2220"/>
      <c r="Y29" s="644"/>
      <c r="Z29" s="129"/>
      <c r="AA29" s="130"/>
      <c r="AB29" s="130"/>
      <c r="AC29" s="130"/>
      <c r="AD29" s="130"/>
      <c r="AE29" s="130"/>
      <c r="AF29" s="130"/>
      <c r="AG29" s="130"/>
      <c r="AH29" s="130"/>
      <c r="AI29" s="131"/>
    </row>
    <row r="30" spans="1:35" ht="15" customHeight="1" x14ac:dyDescent="0.15">
      <c r="A30" s="662"/>
      <c r="B30" s="578"/>
      <c r="C30" s="578"/>
      <c r="D30" s="578"/>
      <c r="E30" s="578"/>
      <c r="F30" s="578"/>
      <c r="G30" s="578"/>
      <c r="H30" s="578"/>
      <c r="I30" s="852"/>
      <c r="J30" s="852"/>
      <c r="K30" s="852"/>
      <c r="L30" s="852"/>
      <c r="M30" s="852"/>
      <c r="N30" s="852"/>
      <c r="O30" s="852"/>
      <c r="P30" s="852"/>
      <c r="Q30" s="852"/>
      <c r="R30" s="852"/>
      <c r="S30" s="852"/>
      <c r="T30" s="852"/>
      <c r="U30" s="852"/>
      <c r="V30" s="852"/>
      <c r="W30" s="852"/>
      <c r="X30" s="573"/>
      <c r="Y30" s="644"/>
      <c r="Z30" s="129"/>
      <c r="AA30" s="130"/>
      <c r="AB30" s="130"/>
      <c r="AC30" s="130"/>
      <c r="AD30" s="130"/>
      <c r="AE30" s="130"/>
      <c r="AF30" s="130"/>
      <c r="AG30" s="130"/>
      <c r="AH30" s="130"/>
      <c r="AI30" s="131"/>
    </row>
    <row r="31" spans="1:35" ht="15" customHeight="1" x14ac:dyDescent="0.15">
      <c r="A31" s="662"/>
      <c r="B31" s="61" t="s">
        <v>1626</v>
      </c>
      <c r="C31" s="54" t="s">
        <v>1634</v>
      </c>
      <c r="D31" s="54"/>
      <c r="E31" s="578"/>
      <c r="F31" s="578"/>
      <c r="G31" s="578"/>
      <c r="H31" s="578"/>
      <c r="I31" s="852"/>
      <c r="J31" s="852"/>
      <c r="K31" s="852"/>
      <c r="L31" s="852"/>
      <c r="M31" s="852"/>
      <c r="N31" s="852"/>
      <c r="O31" s="852"/>
      <c r="P31" s="852"/>
      <c r="Q31" s="852"/>
      <c r="R31" s="852"/>
      <c r="S31" s="852"/>
      <c r="T31" s="852"/>
      <c r="U31" s="852"/>
      <c r="V31" s="852"/>
      <c r="W31" s="852"/>
      <c r="X31" s="573"/>
      <c r="Y31" s="644"/>
      <c r="Z31" s="129"/>
      <c r="AA31" s="130"/>
      <c r="AB31" s="130"/>
      <c r="AC31" s="130"/>
      <c r="AD31" s="130"/>
      <c r="AE31" s="130"/>
      <c r="AF31" s="130"/>
      <c r="AG31" s="130"/>
      <c r="AH31" s="130"/>
      <c r="AI31" s="131"/>
    </row>
    <row r="32" spans="1:35" ht="15" customHeight="1" x14ac:dyDescent="0.15">
      <c r="A32" s="662"/>
      <c r="B32" s="578"/>
      <c r="C32" s="1087"/>
      <c r="D32" s="1923"/>
      <c r="E32" s="1923"/>
      <c r="F32" s="1923"/>
      <c r="G32" s="1923"/>
      <c r="H32" s="1923"/>
      <c r="I32" s="1997"/>
      <c r="J32" s="37"/>
      <c r="K32" s="578"/>
      <c r="L32" s="578"/>
      <c r="M32" s="578"/>
      <c r="N32" s="578"/>
      <c r="O32" s="578"/>
      <c r="P32" s="852"/>
      <c r="Q32" s="852"/>
      <c r="R32" s="852"/>
      <c r="S32" s="852"/>
      <c r="T32" s="852"/>
      <c r="U32" s="852"/>
      <c r="V32" s="852"/>
      <c r="W32" s="852"/>
      <c r="X32" s="573"/>
      <c r="Y32" s="644"/>
      <c r="Z32" s="129"/>
      <c r="AA32" s="130"/>
      <c r="AB32" s="130"/>
      <c r="AC32" s="130"/>
      <c r="AD32" s="130"/>
      <c r="AE32" s="130"/>
      <c r="AF32" s="130"/>
      <c r="AG32" s="130"/>
      <c r="AH32" s="130"/>
      <c r="AI32" s="131"/>
    </row>
    <row r="33" spans="1:43" ht="15" customHeight="1" x14ac:dyDescent="0.15">
      <c r="A33" s="662"/>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644"/>
      <c r="Z33" s="129"/>
      <c r="AA33" s="130"/>
      <c r="AB33" s="130"/>
      <c r="AC33" s="130"/>
      <c r="AD33" s="130"/>
      <c r="AE33" s="130"/>
      <c r="AF33" s="130"/>
      <c r="AG33" s="130"/>
      <c r="AH33" s="130"/>
      <c r="AI33" s="131"/>
    </row>
    <row r="34" spans="1:43" ht="15" customHeight="1" x14ac:dyDescent="0.15">
      <c r="A34" s="662"/>
      <c r="B34" s="900" t="s">
        <v>2612</v>
      </c>
      <c r="C34" s="581"/>
      <c r="D34" s="18"/>
      <c r="E34" s="18"/>
      <c r="F34" s="18"/>
      <c r="G34" s="18"/>
      <c r="H34" s="18"/>
      <c r="I34" s="18"/>
      <c r="J34" s="18"/>
      <c r="K34" s="18"/>
      <c r="L34" s="18"/>
      <c r="M34" s="18"/>
      <c r="N34" s="18"/>
      <c r="O34" s="18"/>
      <c r="P34" s="18"/>
      <c r="Q34" s="18"/>
      <c r="R34" s="18"/>
      <c r="S34" s="18"/>
      <c r="T34" s="18"/>
      <c r="U34" s="18"/>
      <c r="V34" s="18"/>
      <c r="W34" s="591"/>
      <c r="X34" s="206"/>
      <c r="Y34" s="206"/>
      <c r="Z34" s="662"/>
      <c r="AA34" s="206"/>
      <c r="AB34" s="206"/>
      <c r="AC34" s="206"/>
      <c r="AD34" s="206"/>
      <c r="AE34" s="206"/>
      <c r="AF34" s="206"/>
      <c r="AG34" s="206"/>
      <c r="AH34" s="206"/>
      <c r="AI34" s="644"/>
    </row>
    <row r="35" spans="1:43" ht="15" customHeight="1" x14ac:dyDescent="0.15">
      <c r="A35" s="662"/>
      <c r="B35" s="18"/>
      <c r="C35" s="18"/>
      <c r="D35" s="516"/>
      <c r="E35" s="18"/>
      <c r="F35" s="18"/>
      <c r="G35" s="18"/>
      <c r="H35" s="18"/>
      <c r="I35" s="516"/>
      <c r="J35" s="18"/>
      <c r="K35" s="18"/>
      <c r="L35" s="18"/>
      <c r="M35" s="516"/>
      <c r="N35" s="18"/>
      <c r="O35" s="18"/>
      <c r="P35" s="18"/>
      <c r="Q35" s="18"/>
      <c r="R35" s="18"/>
      <c r="S35" s="18"/>
      <c r="T35" s="18"/>
      <c r="U35" s="18"/>
      <c r="V35" s="591"/>
      <c r="W35" s="591"/>
      <c r="X35" s="206"/>
      <c r="Y35" s="206"/>
      <c r="Z35" s="662"/>
      <c r="AA35" s="206"/>
      <c r="AB35" s="206"/>
      <c r="AC35" s="206"/>
      <c r="AD35" s="206"/>
      <c r="AE35" s="206"/>
      <c r="AF35" s="206"/>
      <c r="AG35" s="206"/>
      <c r="AH35" s="206"/>
      <c r="AI35" s="644"/>
    </row>
    <row r="36" spans="1:43" ht="15" customHeight="1" x14ac:dyDescent="0.15">
      <c r="A36" s="662"/>
      <c r="B36" s="552" t="s">
        <v>251</v>
      </c>
      <c r="C36" s="208" t="s">
        <v>2605</v>
      </c>
      <c r="D36" s="208"/>
      <c r="E36" s="556"/>
      <c r="F36" s="556"/>
      <c r="G36" s="556"/>
      <c r="H36" s="556"/>
      <c r="I36" s="556"/>
      <c r="J36" s="556"/>
      <c r="K36" s="556"/>
      <c r="L36" s="556"/>
      <c r="M36" s="556"/>
      <c r="N36" s="556"/>
      <c r="O36" s="556"/>
      <c r="P36" s="556"/>
      <c r="Q36" s="556"/>
      <c r="R36" s="556"/>
      <c r="S36" s="18"/>
      <c r="T36" s="18"/>
      <c r="U36" s="18"/>
      <c r="V36" s="591"/>
      <c r="W36" s="591"/>
      <c r="X36" s="206"/>
      <c r="Y36" s="206"/>
      <c r="Z36" s="1484" t="s">
        <v>2644</v>
      </c>
      <c r="AA36" s="1485"/>
      <c r="AB36" s="1485"/>
      <c r="AC36" s="1485"/>
      <c r="AD36" s="1485"/>
      <c r="AE36" s="1485"/>
      <c r="AF36" s="1485"/>
      <c r="AG36" s="1485"/>
      <c r="AH36" s="1485"/>
      <c r="AI36" s="1486"/>
    </row>
    <row r="37" spans="1:43" ht="15" customHeight="1" x14ac:dyDescent="0.15">
      <c r="A37" s="662"/>
      <c r="B37" s="578"/>
      <c r="C37" s="556"/>
      <c r="D37" s="556"/>
      <c r="E37" s="556"/>
      <c r="F37" s="556"/>
      <c r="G37" s="556"/>
      <c r="H37" s="556"/>
      <c r="N37" s="590" t="s">
        <v>253</v>
      </c>
      <c r="O37" s="5" t="s">
        <v>254</v>
      </c>
      <c r="P37" s="5"/>
      <c r="Q37" s="5"/>
      <c r="R37" s="5"/>
      <c r="S37" s="590" t="s">
        <v>253</v>
      </c>
      <c r="T37" s="5" t="s">
        <v>255</v>
      </c>
      <c r="U37" s="591"/>
      <c r="V37" s="591"/>
      <c r="W37" s="591"/>
      <c r="X37" s="206"/>
      <c r="Y37" s="206"/>
      <c r="Z37" s="1484"/>
      <c r="AA37" s="1485"/>
      <c r="AB37" s="1485"/>
      <c r="AC37" s="1485"/>
      <c r="AD37" s="1485"/>
      <c r="AE37" s="1485"/>
      <c r="AF37" s="1485"/>
      <c r="AG37" s="1485"/>
      <c r="AH37" s="1485"/>
      <c r="AI37" s="1486"/>
    </row>
    <row r="38" spans="1:43" ht="15" customHeight="1" x14ac:dyDescent="0.15">
      <c r="A38" s="662"/>
      <c r="B38" s="591"/>
      <c r="C38" s="591"/>
      <c r="D38" s="590"/>
      <c r="E38" s="591"/>
      <c r="F38" s="591"/>
      <c r="G38" s="591"/>
      <c r="H38" s="591"/>
      <c r="I38" s="590"/>
      <c r="J38" s="591"/>
      <c r="K38" s="591"/>
      <c r="L38" s="591"/>
      <c r="M38" s="590"/>
      <c r="N38" s="591"/>
      <c r="O38" s="591"/>
      <c r="P38" s="591"/>
      <c r="Q38" s="591"/>
      <c r="R38" s="591"/>
      <c r="S38" s="591"/>
      <c r="T38" s="591"/>
      <c r="U38" s="591"/>
      <c r="V38" s="591"/>
      <c r="W38" s="591"/>
      <c r="X38" s="206"/>
      <c r="Y38" s="206"/>
      <c r="Z38" s="1484"/>
      <c r="AA38" s="1485"/>
      <c r="AB38" s="1485"/>
      <c r="AC38" s="1485"/>
      <c r="AD38" s="1485"/>
      <c r="AE38" s="1485"/>
      <c r="AF38" s="1485"/>
      <c r="AG38" s="1485"/>
      <c r="AH38" s="1485"/>
      <c r="AI38" s="1486"/>
    </row>
    <row r="39" spans="1:43" ht="15" customHeight="1" x14ac:dyDescent="0.15">
      <c r="A39" s="662"/>
      <c r="B39" s="542"/>
      <c r="C39" s="278" t="s">
        <v>126</v>
      </c>
      <c r="D39" s="8" t="s">
        <v>2606</v>
      </c>
      <c r="E39" s="591"/>
      <c r="F39" s="591"/>
      <c r="G39" s="591"/>
      <c r="H39" s="591"/>
      <c r="I39" s="590"/>
      <c r="J39" s="591"/>
      <c r="K39" s="591"/>
      <c r="L39" s="591"/>
      <c r="M39" s="590"/>
      <c r="N39" s="591"/>
      <c r="O39" s="591"/>
      <c r="P39" s="591"/>
      <c r="Q39" s="591"/>
      <c r="R39" s="591"/>
      <c r="S39" s="591"/>
      <c r="T39" s="591"/>
      <c r="U39" s="591"/>
      <c r="V39" s="591"/>
      <c r="W39" s="591"/>
      <c r="X39" s="206"/>
      <c r="Y39" s="206"/>
      <c r="Z39" s="662"/>
      <c r="AA39" s="206"/>
      <c r="AB39" s="206"/>
      <c r="AC39" s="206"/>
      <c r="AD39" s="206"/>
      <c r="AE39" s="206"/>
      <c r="AF39" s="206"/>
      <c r="AG39" s="206"/>
      <c r="AH39" s="206"/>
      <c r="AI39" s="644"/>
    </row>
    <row r="40" spans="1:43" ht="15" customHeight="1" x14ac:dyDescent="0.15">
      <c r="A40" s="662"/>
      <c r="B40" s="578"/>
      <c r="C40" s="578"/>
      <c r="D40" s="578"/>
      <c r="E40" s="578"/>
      <c r="F40" s="578"/>
      <c r="G40" s="578"/>
      <c r="H40" s="578"/>
      <c r="N40" s="590" t="s">
        <v>253</v>
      </c>
      <c r="O40" s="578" t="s">
        <v>254</v>
      </c>
      <c r="P40" s="578"/>
      <c r="Q40" s="578"/>
      <c r="R40" s="578"/>
      <c r="S40" s="590" t="s">
        <v>253</v>
      </c>
      <c r="T40" s="578" t="s">
        <v>255</v>
      </c>
      <c r="U40" s="578"/>
      <c r="V40" s="578"/>
      <c r="W40" s="578"/>
      <c r="X40" s="206"/>
      <c r="Y40" s="206"/>
      <c r="Z40" s="662"/>
      <c r="AA40" s="206"/>
      <c r="AB40" s="206"/>
      <c r="AC40" s="206"/>
      <c r="AD40" s="206"/>
      <c r="AE40" s="206"/>
      <c r="AF40" s="206"/>
      <c r="AG40" s="206"/>
      <c r="AH40" s="206"/>
      <c r="AI40" s="644"/>
    </row>
    <row r="41" spans="1:43" ht="15" customHeight="1" x14ac:dyDescent="0.15">
      <c r="A41" s="662"/>
      <c r="B41" s="578"/>
      <c r="C41" s="578"/>
      <c r="D41" s="578"/>
      <c r="E41" s="578"/>
      <c r="F41" s="578"/>
      <c r="G41" s="578"/>
      <c r="H41" s="578"/>
      <c r="I41" s="578"/>
      <c r="J41" s="578"/>
      <c r="K41" s="578"/>
      <c r="L41" s="578"/>
      <c r="M41" s="578"/>
      <c r="N41" s="578"/>
      <c r="O41" s="578"/>
      <c r="P41" s="578"/>
      <c r="Q41" s="578"/>
      <c r="R41" s="578"/>
      <c r="S41" s="578"/>
      <c r="T41" s="578"/>
      <c r="U41" s="578"/>
      <c r="V41" s="578"/>
      <c r="W41" s="578"/>
      <c r="X41" s="206"/>
      <c r="Y41" s="206"/>
      <c r="Z41" s="662"/>
      <c r="AA41" s="206"/>
      <c r="AB41" s="206"/>
      <c r="AC41" s="206"/>
      <c r="AD41" s="206"/>
      <c r="AE41" s="206"/>
      <c r="AF41" s="206"/>
      <c r="AG41" s="206"/>
      <c r="AH41" s="206"/>
      <c r="AI41" s="644"/>
    </row>
    <row r="42" spans="1:43" ht="15" customHeight="1" x14ac:dyDescent="0.15">
      <c r="A42" s="662"/>
      <c r="B42" s="591"/>
      <c r="C42" s="278" t="s">
        <v>126</v>
      </c>
      <c r="D42" s="54" t="s">
        <v>2607</v>
      </c>
      <c r="E42" s="54"/>
      <c r="F42" s="578"/>
      <c r="G42" s="578"/>
      <c r="H42" s="578"/>
      <c r="I42" s="578"/>
      <c r="J42" s="578"/>
      <c r="K42" s="578"/>
      <c r="L42" s="578"/>
      <c r="M42" s="578"/>
      <c r="N42" s="578"/>
      <c r="O42" s="578"/>
      <c r="P42" s="578"/>
      <c r="Q42" s="578"/>
      <c r="R42" s="578"/>
      <c r="S42" s="578"/>
      <c r="T42" s="578"/>
      <c r="U42" s="578"/>
      <c r="V42" s="578"/>
      <c r="W42" s="578"/>
      <c r="X42" s="206"/>
      <c r="Y42" s="206"/>
      <c r="Z42" s="662"/>
      <c r="AA42" s="206"/>
      <c r="AB42" s="206"/>
      <c r="AC42" s="206"/>
      <c r="AD42" s="206"/>
      <c r="AE42" s="206"/>
      <c r="AF42" s="206"/>
      <c r="AG42" s="206"/>
      <c r="AH42" s="206"/>
      <c r="AI42" s="644"/>
    </row>
    <row r="43" spans="1:43" ht="15" customHeight="1" x14ac:dyDescent="0.15">
      <c r="A43" s="662"/>
      <c r="B43" s="591"/>
      <c r="C43" s="54"/>
      <c r="D43" s="54" t="s">
        <v>2608</v>
      </c>
      <c r="E43" s="54"/>
      <c r="F43" s="578"/>
      <c r="G43" s="578"/>
      <c r="H43" s="578"/>
      <c r="I43" s="578"/>
      <c r="J43" s="542"/>
      <c r="K43" s="578"/>
      <c r="L43" s="578"/>
      <c r="M43" s="578"/>
      <c r="N43" s="578"/>
      <c r="O43" s="542"/>
      <c r="P43" s="578"/>
      <c r="Q43" s="578"/>
      <c r="R43" s="1480" t="s">
        <v>2609</v>
      </c>
      <c r="S43" s="1480"/>
      <c r="T43" s="1480"/>
      <c r="U43" s="1480"/>
      <c r="V43" s="1480"/>
      <c r="W43" s="1480"/>
      <c r="X43" s="206"/>
      <c r="Y43" s="206"/>
      <c r="Z43" s="662"/>
      <c r="AA43" s="206"/>
      <c r="AB43" s="206"/>
      <c r="AC43" s="206"/>
      <c r="AD43" s="206"/>
      <c r="AE43" s="206"/>
      <c r="AF43" s="206"/>
      <c r="AG43" s="206"/>
      <c r="AH43" s="206"/>
      <c r="AI43" s="644"/>
    </row>
    <row r="44" spans="1:43" ht="15" customHeight="1" x14ac:dyDescent="0.15">
      <c r="A44" s="662"/>
      <c r="B44" s="578"/>
      <c r="C44" s="1214" t="s">
        <v>568</v>
      </c>
      <c r="D44" s="1215"/>
      <c r="E44" s="1215"/>
      <c r="F44" s="1215"/>
      <c r="G44" s="1248"/>
      <c r="H44" s="1214" t="s">
        <v>2610</v>
      </c>
      <c r="I44" s="1215"/>
      <c r="J44" s="1215"/>
      <c r="K44" s="1215"/>
      <c r="L44" s="1215"/>
      <c r="M44" s="1215"/>
      <c r="N44" s="1215"/>
      <c r="O44" s="1215"/>
      <c r="P44" s="1215"/>
      <c r="Q44" s="1248"/>
      <c r="R44" s="1422" t="s">
        <v>2614</v>
      </c>
      <c r="S44" s="2216"/>
      <c r="T44" s="2216"/>
      <c r="U44" s="2216"/>
      <c r="V44" s="2216"/>
      <c r="W44" s="1166"/>
      <c r="X44" s="206"/>
      <c r="Y44" s="206"/>
      <c r="Z44" s="662"/>
      <c r="AA44" s="206"/>
      <c r="AB44" s="206"/>
      <c r="AC44" s="206"/>
      <c r="AD44" s="206"/>
      <c r="AE44" s="206"/>
      <c r="AF44" s="206"/>
      <c r="AG44" s="206"/>
      <c r="AH44" s="206"/>
      <c r="AI44" s="644"/>
    </row>
    <row r="45" spans="1:43" ht="15" customHeight="1" x14ac:dyDescent="0.15">
      <c r="A45" s="662"/>
      <c r="B45" s="578"/>
      <c r="C45" s="1214"/>
      <c r="D45" s="1215"/>
      <c r="E45" s="1215"/>
      <c r="F45" s="1215"/>
      <c r="G45" s="1248"/>
      <c r="H45" s="1214"/>
      <c r="I45" s="1215"/>
      <c r="J45" s="1215"/>
      <c r="K45" s="1215"/>
      <c r="L45" s="1215"/>
      <c r="M45" s="1215"/>
      <c r="N45" s="1215"/>
      <c r="O45" s="1215"/>
      <c r="P45" s="1215"/>
      <c r="Q45" s="1248"/>
      <c r="R45" s="1422"/>
      <c r="S45" s="2216"/>
      <c r="T45" s="2216"/>
      <c r="U45" s="2216"/>
      <c r="V45" s="2216"/>
      <c r="W45" s="1166"/>
      <c r="X45" s="206"/>
      <c r="Y45" s="206"/>
      <c r="Z45" s="662"/>
      <c r="AA45" s="206"/>
      <c r="AB45" s="206"/>
      <c r="AC45" s="206"/>
      <c r="AD45" s="206"/>
      <c r="AE45" s="206"/>
      <c r="AF45" s="206"/>
      <c r="AG45" s="206"/>
      <c r="AH45" s="206"/>
      <c r="AI45" s="644"/>
    </row>
    <row r="46" spans="1:43" ht="15" customHeight="1" x14ac:dyDescent="0.15">
      <c r="A46" s="662"/>
      <c r="B46" s="578"/>
      <c r="C46" s="1087"/>
      <c r="D46" s="1923"/>
      <c r="E46" s="1923"/>
      <c r="F46" s="1923"/>
      <c r="G46" s="1997"/>
      <c r="H46" s="1087"/>
      <c r="I46" s="1923"/>
      <c r="J46" s="1923"/>
      <c r="K46" s="1923"/>
      <c r="L46" s="1923"/>
      <c r="M46" s="1923"/>
      <c r="N46" s="1923"/>
      <c r="O46" s="1923"/>
      <c r="P46" s="1923"/>
      <c r="Q46" s="1997"/>
      <c r="R46" s="2214"/>
      <c r="S46" s="2155"/>
      <c r="T46" s="2155"/>
      <c r="U46" s="2155"/>
      <c r="V46" s="2155"/>
      <c r="W46" s="2215"/>
      <c r="X46" s="206"/>
      <c r="Y46" s="206"/>
      <c r="Z46" s="662"/>
      <c r="AA46" s="206"/>
      <c r="AB46" s="206"/>
      <c r="AC46" s="206"/>
      <c r="AD46" s="206"/>
      <c r="AE46" s="206"/>
      <c r="AF46" s="206"/>
      <c r="AG46" s="206"/>
      <c r="AH46" s="206"/>
      <c r="AI46" s="644"/>
    </row>
    <row r="47" spans="1:43" ht="15" customHeight="1" x14ac:dyDescent="0.15">
      <c r="A47" s="662"/>
      <c r="B47" s="578"/>
      <c r="C47" s="1087"/>
      <c r="D47" s="1923"/>
      <c r="E47" s="1923"/>
      <c r="F47" s="1923"/>
      <c r="G47" s="1997"/>
      <c r="H47" s="1087"/>
      <c r="I47" s="1923"/>
      <c r="J47" s="1923"/>
      <c r="K47" s="1923"/>
      <c r="L47" s="1923"/>
      <c r="M47" s="1923"/>
      <c r="N47" s="1923"/>
      <c r="O47" s="1923"/>
      <c r="P47" s="1923"/>
      <c r="Q47" s="1997"/>
      <c r="R47" s="2214"/>
      <c r="S47" s="2155"/>
      <c r="T47" s="2155"/>
      <c r="U47" s="2155"/>
      <c r="V47" s="2155"/>
      <c r="W47" s="2215"/>
      <c r="X47" s="206"/>
      <c r="Y47" s="206"/>
      <c r="Z47" s="662"/>
      <c r="AA47" s="206"/>
      <c r="AB47" s="206"/>
      <c r="AC47" s="206"/>
      <c r="AD47" s="206"/>
      <c r="AE47" s="206"/>
      <c r="AF47" s="206"/>
      <c r="AG47" s="206"/>
      <c r="AH47" s="206"/>
      <c r="AI47" s="644"/>
      <c r="AK47" s="265"/>
      <c r="AL47" s="591" t="s">
        <v>2613</v>
      </c>
      <c r="AM47" s="591"/>
      <c r="AN47" s="591"/>
      <c r="AO47" s="591"/>
      <c r="AP47" s="591"/>
      <c r="AQ47" s="591"/>
    </row>
    <row r="48" spans="1:43" ht="15" customHeight="1" x14ac:dyDescent="0.15">
      <c r="A48" s="662"/>
      <c r="B48" s="578"/>
      <c r="C48" s="1087"/>
      <c r="D48" s="1923"/>
      <c r="E48" s="1923"/>
      <c r="F48" s="1923"/>
      <c r="G48" s="1997"/>
      <c r="H48" s="1087"/>
      <c r="I48" s="1923"/>
      <c r="J48" s="1923"/>
      <c r="K48" s="1923"/>
      <c r="L48" s="1923"/>
      <c r="M48" s="1923"/>
      <c r="N48" s="1923"/>
      <c r="O48" s="1923"/>
      <c r="P48" s="1923"/>
      <c r="Q48" s="1997"/>
      <c r="R48" s="2214"/>
      <c r="S48" s="2155"/>
      <c r="T48" s="2155"/>
      <c r="U48" s="2155"/>
      <c r="V48" s="2155"/>
      <c r="W48" s="2215"/>
      <c r="X48" s="206"/>
      <c r="Y48" s="206"/>
      <c r="Z48" s="662"/>
      <c r="AA48" s="206"/>
      <c r="AB48" s="206"/>
      <c r="AC48" s="206"/>
      <c r="AD48" s="206"/>
      <c r="AE48" s="206"/>
      <c r="AF48" s="206"/>
      <c r="AG48" s="206"/>
      <c r="AH48" s="206"/>
      <c r="AI48" s="644"/>
      <c r="AK48" s="265"/>
      <c r="AL48" s="2214">
        <f>SUM(R46:W48)</f>
        <v>0</v>
      </c>
      <c r="AM48" s="2155"/>
      <c r="AN48" s="2155"/>
      <c r="AO48" s="2155"/>
      <c r="AP48" s="2155"/>
      <c r="AQ48" s="2215"/>
    </row>
    <row r="49" spans="1:35" ht="15" customHeight="1" thickBot="1" x14ac:dyDescent="0.2">
      <c r="A49" s="662"/>
      <c r="B49" s="578"/>
      <c r="C49" s="578"/>
      <c r="D49" s="578"/>
      <c r="E49" s="578"/>
      <c r="F49" s="578"/>
      <c r="G49" s="578"/>
      <c r="H49" s="578"/>
      <c r="I49" s="542"/>
      <c r="J49" s="578"/>
      <c r="K49" s="578"/>
      <c r="L49" s="578"/>
      <c r="M49" s="578"/>
      <c r="N49" s="542"/>
      <c r="O49" s="578"/>
      <c r="P49" s="578"/>
      <c r="Q49" s="578"/>
      <c r="R49" s="578"/>
      <c r="S49" s="578"/>
      <c r="T49" s="578"/>
      <c r="U49" s="578"/>
      <c r="V49" s="578"/>
      <c r="W49" s="578"/>
      <c r="X49" s="206"/>
      <c r="Y49" s="206"/>
      <c r="Z49" s="662"/>
      <c r="AA49" s="206"/>
      <c r="AB49" s="206"/>
      <c r="AC49" s="206"/>
      <c r="AD49" s="206"/>
      <c r="AE49" s="206"/>
      <c r="AF49" s="206"/>
      <c r="AG49" s="206"/>
      <c r="AH49" s="206"/>
      <c r="AI49" s="644"/>
    </row>
    <row r="50" spans="1:35" ht="15" customHeight="1" thickBot="1" x14ac:dyDescent="0.2">
      <c r="A50" s="662"/>
      <c r="B50" s="578"/>
      <c r="C50" s="578"/>
      <c r="D50" s="578"/>
      <c r="E50" s="578"/>
      <c r="F50" s="578"/>
      <c r="G50" s="578"/>
      <c r="H50" s="578"/>
      <c r="I50" s="578"/>
      <c r="J50" s="578"/>
      <c r="K50" s="578"/>
      <c r="L50" s="578"/>
      <c r="M50" s="578"/>
      <c r="N50" s="590"/>
      <c r="O50" s="590"/>
      <c r="P50" s="590"/>
      <c r="Q50" s="590"/>
      <c r="R50" s="898" t="s">
        <v>2611</v>
      </c>
      <c r="S50" s="899"/>
      <c r="T50" s="2211" t="str">
        <f>IF(AL48=0,"",IF(AL48&gt;=400,"OK","NG"))</f>
        <v/>
      </c>
      <c r="U50" s="2212"/>
      <c r="V50" s="2213"/>
      <c r="W50" s="578"/>
      <c r="X50" s="206"/>
      <c r="Y50" s="206"/>
      <c r="Z50" s="662"/>
      <c r="AA50" s="206"/>
      <c r="AB50" s="206"/>
      <c r="AC50" s="206"/>
      <c r="AD50" s="206"/>
      <c r="AE50" s="206"/>
      <c r="AF50" s="206"/>
      <c r="AG50" s="206"/>
      <c r="AH50" s="206"/>
      <c r="AI50" s="644"/>
    </row>
    <row r="51" spans="1:35" ht="1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662"/>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41">
    <mergeCell ref="A1:Y2"/>
    <mergeCell ref="Z1:AI2"/>
    <mergeCell ref="C7:K7"/>
    <mergeCell ref="C8:K8"/>
    <mergeCell ref="L8:X8"/>
    <mergeCell ref="L7:X7"/>
    <mergeCell ref="C12:K12"/>
    <mergeCell ref="L12:X12"/>
    <mergeCell ref="L11:X11"/>
    <mergeCell ref="L10:X10"/>
    <mergeCell ref="C9:K9"/>
    <mergeCell ref="C10:K10"/>
    <mergeCell ref="C11:K11"/>
    <mergeCell ref="L9:X9"/>
    <mergeCell ref="P21:W21"/>
    <mergeCell ref="P19:W20"/>
    <mergeCell ref="X19:X20"/>
    <mergeCell ref="Z24:AI25"/>
    <mergeCell ref="C19:O20"/>
    <mergeCell ref="C21:C22"/>
    <mergeCell ref="B28:G28"/>
    <mergeCell ref="I28:X29"/>
    <mergeCell ref="B29:G29"/>
    <mergeCell ref="C32:I32"/>
    <mergeCell ref="P22:W22"/>
    <mergeCell ref="T50:V50"/>
    <mergeCell ref="Z36:AI38"/>
    <mergeCell ref="AL48:AQ48"/>
    <mergeCell ref="C47:G47"/>
    <mergeCell ref="H47:Q47"/>
    <mergeCell ref="R47:W47"/>
    <mergeCell ref="C48:G48"/>
    <mergeCell ref="H48:Q48"/>
    <mergeCell ref="R48:W48"/>
    <mergeCell ref="R43:W43"/>
    <mergeCell ref="C44:G45"/>
    <mergeCell ref="H44:Q45"/>
    <mergeCell ref="R44:W45"/>
    <mergeCell ref="C46:G46"/>
    <mergeCell ref="H46:Q46"/>
    <mergeCell ref="R46:W46"/>
  </mergeCells>
  <phoneticPr fontId="4"/>
  <dataValidations disablePrompts="1" count="1">
    <dataValidation type="list" allowBlank="1" showInputMessage="1" showErrorMessage="1" sqref="N5 S5 S15 I15 N15 I26 N26 S26 S40 M38:M39 D38 I35 D35 S37 M35 N37 N40 I38:I3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activeCell="U14" sqref="U14:AC15"/>
    </sheetView>
  </sheetViews>
  <sheetFormatPr defaultRowHeight="13.5" x14ac:dyDescent="0.15"/>
  <cols>
    <col min="1" max="77" width="2.625" customWidth="1"/>
  </cols>
  <sheetData>
    <row r="1" spans="1:35" ht="15" customHeight="1" x14ac:dyDescent="0.15">
      <c r="A1" s="1082" t="s">
        <v>124</v>
      </c>
      <c r="B1" s="939"/>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45"/>
    </row>
    <row r="2" spans="1:35" ht="15" customHeight="1" x14ac:dyDescent="0.15">
      <c r="A2" s="1083"/>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6"/>
    </row>
    <row r="3" spans="1:35" ht="15" customHeight="1" x14ac:dyDescent="0.15">
      <c r="A3" s="87"/>
      <c r="B3" s="89"/>
      <c r="C3" s="57" t="s">
        <v>125</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90"/>
    </row>
    <row r="4" spans="1:35" ht="15" customHeight="1" x14ac:dyDescent="0.15">
      <c r="A4" s="88"/>
      <c r="B4" s="56" t="s">
        <v>126</v>
      </c>
      <c r="C4" s="59" t="s">
        <v>127</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81"/>
    </row>
    <row r="5" spans="1:35" ht="15" customHeight="1" x14ac:dyDescent="0.15">
      <c r="A5" s="88"/>
      <c r="B5" s="61" t="s">
        <v>128</v>
      </c>
      <c r="C5" s="1176" t="s">
        <v>129</v>
      </c>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81"/>
    </row>
    <row r="6" spans="1:35" ht="15" customHeight="1" x14ac:dyDescent="0.15">
      <c r="A6" s="80"/>
      <c r="B6" s="1123" t="s">
        <v>130</v>
      </c>
      <c r="C6" s="1162" t="s">
        <v>131</v>
      </c>
      <c r="D6" s="1162" t="s">
        <v>132</v>
      </c>
      <c r="E6" s="1162"/>
      <c r="F6" s="1162"/>
      <c r="G6" s="1162"/>
      <c r="H6" s="1162"/>
      <c r="I6" s="1162"/>
      <c r="J6" s="1162"/>
      <c r="K6" s="1162"/>
      <c r="L6" s="1162"/>
      <c r="M6" s="1162" t="s">
        <v>133</v>
      </c>
      <c r="N6" s="1163"/>
      <c r="O6" s="1166" t="s">
        <v>134</v>
      </c>
      <c r="P6" s="1167"/>
      <c r="Q6" s="1162"/>
      <c r="R6" s="62"/>
      <c r="S6" s="1123" t="s">
        <v>130</v>
      </c>
      <c r="T6" s="1162" t="s">
        <v>135</v>
      </c>
      <c r="U6" s="1162" t="s">
        <v>132</v>
      </c>
      <c r="V6" s="1162"/>
      <c r="W6" s="1162"/>
      <c r="X6" s="1162"/>
      <c r="Y6" s="1162"/>
      <c r="Z6" s="1162"/>
      <c r="AA6" s="1162"/>
      <c r="AB6" s="1162"/>
      <c r="AC6" s="1162"/>
      <c r="AD6" s="1162" t="s">
        <v>133</v>
      </c>
      <c r="AE6" s="1163"/>
      <c r="AF6" s="1166" t="s">
        <v>134</v>
      </c>
      <c r="AG6" s="1167"/>
      <c r="AH6" s="1162"/>
      <c r="AI6" s="80"/>
    </row>
    <row r="7" spans="1:35" ht="15" customHeight="1" thickBot="1" x14ac:dyDescent="0.2">
      <c r="A7" s="80"/>
      <c r="B7" s="1177"/>
      <c r="C7" s="1164"/>
      <c r="D7" s="1164"/>
      <c r="E7" s="1164"/>
      <c r="F7" s="1164"/>
      <c r="G7" s="1164"/>
      <c r="H7" s="1164"/>
      <c r="I7" s="1164"/>
      <c r="J7" s="1164"/>
      <c r="K7" s="1164"/>
      <c r="L7" s="1164"/>
      <c r="M7" s="1164"/>
      <c r="N7" s="1165"/>
      <c r="O7" s="1168"/>
      <c r="P7" s="1164"/>
      <c r="Q7" s="1164"/>
      <c r="R7" s="62"/>
      <c r="S7" s="1177"/>
      <c r="T7" s="1164"/>
      <c r="U7" s="1164"/>
      <c r="V7" s="1164"/>
      <c r="W7" s="1164"/>
      <c r="X7" s="1164"/>
      <c r="Y7" s="1164"/>
      <c r="Z7" s="1164"/>
      <c r="AA7" s="1164"/>
      <c r="AB7" s="1164"/>
      <c r="AC7" s="1164"/>
      <c r="AD7" s="1164"/>
      <c r="AE7" s="1165"/>
      <c r="AF7" s="1168"/>
      <c r="AG7" s="1164"/>
      <c r="AH7" s="1164"/>
      <c r="AI7" s="80"/>
    </row>
    <row r="8" spans="1:35" ht="15" customHeight="1" thickTop="1" x14ac:dyDescent="0.15">
      <c r="A8" s="80"/>
      <c r="B8" s="1124" t="s">
        <v>136</v>
      </c>
      <c r="C8" s="82">
        <v>1</v>
      </c>
      <c r="D8" s="1169" t="s">
        <v>137</v>
      </c>
      <c r="E8" s="1170"/>
      <c r="F8" s="1170"/>
      <c r="G8" s="1170"/>
      <c r="H8" s="1170"/>
      <c r="I8" s="1170"/>
      <c r="J8" s="1170"/>
      <c r="K8" s="1170"/>
      <c r="L8" s="1171"/>
      <c r="M8" s="1100"/>
      <c r="N8" s="1172"/>
      <c r="O8" s="1137"/>
      <c r="P8" s="1173"/>
      <c r="Q8" s="39" t="s">
        <v>17</v>
      </c>
      <c r="R8" s="63"/>
      <c r="S8" s="1124" t="s">
        <v>138</v>
      </c>
      <c r="T8" s="85">
        <v>44</v>
      </c>
      <c r="U8" s="1174" t="s">
        <v>139</v>
      </c>
      <c r="V8" s="1174"/>
      <c r="W8" s="1174"/>
      <c r="X8" s="1174"/>
      <c r="Y8" s="1174"/>
      <c r="Z8" s="1174"/>
      <c r="AA8" s="1174"/>
      <c r="AB8" s="1174"/>
      <c r="AC8" s="1175"/>
      <c r="AD8" s="1100"/>
      <c r="AE8" s="1101"/>
      <c r="AF8" s="1104"/>
      <c r="AG8" s="1105"/>
      <c r="AH8" s="39" t="s">
        <v>17</v>
      </c>
      <c r="AI8" s="80"/>
    </row>
    <row r="9" spans="1:35" ht="15" customHeight="1" x14ac:dyDescent="0.15">
      <c r="A9" s="80"/>
      <c r="B9" s="1124"/>
      <c r="C9" s="83">
        <v>2</v>
      </c>
      <c r="D9" s="1084" t="s">
        <v>140</v>
      </c>
      <c r="E9" s="1085"/>
      <c r="F9" s="1085"/>
      <c r="G9" s="1085"/>
      <c r="H9" s="1085"/>
      <c r="I9" s="1085"/>
      <c r="J9" s="1085"/>
      <c r="K9" s="1085"/>
      <c r="L9" s="1086"/>
      <c r="M9" s="1087"/>
      <c r="N9" s="1146"/>
      <c r="O9" s="1102"/>
      <c r="P9" s="1128"/>
      <c r="Q9" s="64" t="s">
        <v>17</v>
      </c>
      <c r="R9" s="63"/>
      <c r="S9" s="1124"/>
      <c r="T9" s="86">
        <v>45</v>
      </c>
      <c r="U9" s="1129" t="s">
        <v>141</v>
      </c>
      <c r="V9" s="1129"/>
      <c r="W9" s="1129"/>
      <c r="X9" s="1129"/>
      <c r="Y9" s="1129"/>
      <c r="Z9" s="1129"/>
      <c r="AA9" s="1129"/>
      <c r="AB9" s="1129"/>
      <c r="AC9" s="1130"/>
      <c r="AD9" s="1087"/>
      <c r="AE9" s="1146"/>
      <c r="AF9" s="1089"/>
      <c r="AG9" s="1147"/>
      <c r="AH9" s="64" t="s">
        <v>17</v>
      </c>
      <c r="AI9" s="80"/>
    </row>
    <row r="10" spans="1:35" ht="15" customHeight="1" x14ac:dyDescent="0.15">
      <c r="A10" s="80"/>
      <c r="B10" s="1124"/>
      <c r="C10" s="83">
        <v>3</v>
      </c>
      <c r="D10" s="1084" t="s">
        <v>142</v>
      </c>
      <c r="E10" s="1085"/>
      <c r="F10" s="1085"/>
      <c r="G10" s="1085"/>
      <c r="H10" s="1085"/>
      <c r="I10" s="1085"/>
      <c r="J10" s="1085"/>
      <c r="K10" s="1085"/>
      <c r="L10" s="1086"/>
      <c r="M10" s="1087"/>
      <c r="N10" s="1088"/>
      <c r="O10" s="1102"/>
      <c r="P10" s="1128"/>
      <c r="Q10" s="64" t="s">
        <v>17</v>
      </c>
      <c r="R10" s="63"/>
      <c r="S10" s="1124"/>
      <c r="T10" s="1108">
        <v>46</v>
      </c>
      <c r="U10" s="1132" t="s">
        <v>143</v>
      </c>
      <c r="V10" s="1132"/>
      <c r="W10" s="1132"/>
      <c r="X10" s="1132"/>
      <c r="Y10" s="1132"/>
      <c r="Z10" s="1132"/>
      <c r="AA10" s="1132"/>
      <c r="AB10" s="1132"/>
      <c r="AC10" s="1132"/>
      <c r="AD10" s="1068"/>
      <c r="AE10" s="1099"/>
      <c r="AF10" s="1102"/>
      <c r="AG10" s="1103"/>
      <c r="AH10" s="1069" t="s">
        <v>17</v>
      </c>
      <c r="AI10" s="80"/>
    </row>
    <row r="11" spans="1:35" ht="15" customHeight="1" x14ac:dyDescent="0.15">
      <c r="A11" s="80"/>
      <c r="B11" s="1124"/>
      <c r="C11" s="83">
        <v>4</v>
      </c>
      <c r="D11" s="1084" t="s">
        <v>144</v>
      </c>
      <c r="E11" s="1085"/>
      <c r="F11" s="1085"/>
      <c r="G11" s="1085"/>
      <c r="H11" s="1085"/>
      <c r="I11" s="1085"/>
      <c r="J11" s="1085"/>
      <c r="K11" s="1085"/>
      <c r="L11" s="1086"/>
      <c r="M11" s="1087"/>
      <c r="N11" s="1088"/>
      <c r="O11" s="1102"/>
      <c r="P11" s="1128"/>
      <c r="Q11" s="64" t="s">
        <v>17</v>
      </c>
      <c r="R11" s="63"/>
      <c r="S11" s="1124"/>
      <c r="T11" s="1109"/>
      <c r="U11" s="1135"/>
      <c r="V11" s="1135"/>
      <c r="W11" s="1135"/>
      <c r="X11" s="1135"/>
      <c r="Y11" s="1135"/>
      <c r="Z11" s="1135"/>
      <c r="AA11" s="1135"/>
      <c r="AB11" s="1135"/>
      <c r="AC11" s="1135"/>
      <c r="AD11" s="1100"/>
      <c r="AE11" s="1101"/>
      <c r="AF11" s="1104"/>
      <c r="AG11" s="1105"/>
      <c r="AH11" s="1081"/>
      <c r="AI11" s="80"/>
    </row>
    <row r="12" spans="1:35" ht="15" customHeight="1" x14ac:dyDescent="0.15">
      <c r="A12" s="80"/>
      <c r="B12" s="1124"/>
      <c r="C12" s="83">
        <v>5</v>
      </c>
      <c r="D12" s="1084" t="s">
        <v>145</v>
      </c>
      <c r="E12" s="1085"/>
      <c r="F12" s="1085"/>
      <c r="G12" s="1085"/>
      <c r="H12" s="1085"/>
      <c r="I12" s="1085"/>
      <c r="J12" s="1085"/>
      <c r="K12" s="1085"/>
      <c r="L12" s="1086"/>
      <c r="M12" s="1087"/>
      <c r="N12" s="1088"/>
      <c r="O12" s="1102"/>
      <c r="P12" s="1128"/>
      <c r="Q12" s="64" t="s">
        <v>17</v>
      </c>
      <c r="R12" s="63"/>
      <c r="S12" s="1124"/>
      <c r="T12" s="1108">
        <v>47</v>
      </c>
      <c r="U12" s="1110" t="s">
        <v>146</v>
      </c>
      <c r="V12" s="1110"/>
      <c r="W12" s="1110"/>
      <c r="X12" s="1110"/>
      <c r="Y12" s="1110"/>
      <c r="Z12" s="1110"/>
      <c r="AA12" s="1110"/>
      <c r="AB12" s="1110"/>
      <c r="AC12" s="1111"/>
      <c r="AD12" s="1068"/>
      <c r="AE12" s="1099"/>
      <c r="AF12" s="1102"/>
      <c r="AG12" s="1103"/>
      <c r="AH12" s="1069" t="s">
        <v>17</v>
      </c>
      <c r="AI12" s="80"/>
    </row>
    <row r="13" spans="1:35" ht="15" customHeight="1" x14ac:dyDescent="0.15">
      <c r="A13" s="80"/>
      <c r="B13" s="1124"/>
      <c r="C13" s="84">
        <v>6</v>
      </c>
      <c r="D13" s="1159" t="s">
        <v>147</v>
      </c>
      <c r="E13" s="1160"/>
      <c r="F13" s="1160"/>
      <c r="G13" s="1160"/>
      <c r="H13" s="1160"/>
      <c r="I13" s="1160"/>
      <c r="J13" s="1160"/>
      <c r="K13" s="1160"/>
      <c r="L13" s="1161"/>
      <c r="M13" s="1068"/>
      <c r="N13" s="1099"/>
      <c r="O13" s="1102"/>
      <c r="P13" s="1128"/>
      <c r="Q13" s="64" t="s">
        <v>17</v>
      </c>
      <c r="R13" s="63"/>
      <c r="S13" s="1124"/>
      <c r="T13" s="1109"/>
      <c r="U13" s="1112"/>
      <c r="V13" s="1112"/>
      <c r="W13" s="1112"/>
      <c r="X13" s="1112"/>
      <c r="Y13" s="1112"/>
      <c r="Z13" s="1112"/>
      <c r="AA13" s="1112"/>
      <c r="AB13" s="1112"/>
      <c r="AC13" s="1113"/>
      <c r="AD13" s="1100"/>
      <c r="AE13" s="1101"/>
      <c r="AF13" s="1104"/>
      <c r="AG13" s="1105"/>
      <c r="AH13" s="1081"/>
      <c r="AI13" s="80"/>
    </row>
    <row r="14" spans="1:35" ht="15" customHeight="1" x14ac:dyDescent="0.15">
      <c r="A14" s="80"/>
      <c r="B14" s="1125"/>
      <c r="C14" s="83">
        <v>7</v>
      </c>
      <c r="D14" s="1084" t="s">
        <v>148</v>
      </c>
      <c r="E14" s="1126"/>
      <c r="F14" s="1126"/>
      <c r="G14" s="1126"/>
      <c r="H14" s="1126"/>
      <c r="I14" s="1126"/>
      <c r="J14" s="1126"/>
      <c r="K14" s="1126"/>
      <c r="L14" s="1127"/>
      <c r="M14" s="1068"/>
      <c r="N14" s="1099"/>
      <c r="O14" s="1102"/>
      <c r="P14" s="1128"/>
      <c r="Q14" s="64" t="s">
        <v>17</v>
      </c>
      <c r="R14" s="63"/>
      <c r="S14" s="1124"/>
      <c r="T14" s="1108">
        <v>48</v>
      </c>
      <c r="U14" s="1110" t="s">
        <v>149</v>
      </c>
      <c r="V14" s="1110"/>
      <c r="W14" s="1110"/>
      <c r="X14" s="1110"/>
      <c r="Y14" s="1110"/>
      <c r="Z14" s="1110"/>
      <c r="AA14" s="1110"/>
      <c r="AB14" s="1110"/>
      <c r="AC14" s="1111"/>
      <c r="AD14" s="1068"/>
      <c r="AE14" s="1099"/>
      <c r="AF14" s="1102"/>
      <c r="AG14" s="1103"/>
      <c r="AH14" s="1069" t="s">
        <v>17</v>
      </c>
      <c r="AI14" s="80"/>
    </row>
    <row r="15" spans="1:35" ht="15" customHeight="1" x14ac:dyDescent="0.15">
      <c r="A15" s="80"/>
      <c r="B15" s="1123" t="s">
        <v>150</v>
      </c>
      <c r="C15" s="83">
        <v>8</v>
      </c>
      <c r="D15" s="1084" t="s">
        <v>151</v>
      </c>
      <c r="E15" s="1126"/>
      <c r="F15" s="1126"/>
      <c r="G15" s="1126"/>
      <c r="H15" s="1126"/>
      <c r="I15" s="1126"/>
      <c r="J15" s="1126"/>
      <c r="K15" s="1126"/>
      <c r="L15" s="1127"/>
      <c r="M15" s="1068"/>
      <c r="N15" s="1099"/>
      <c r="O15" s="1102"/>
      <c r="P15" s="1128"/>
      <c r="Q15" s="64" t="s">
        <v>17</v>
      </c>
      <c r="R15" s="63"/>
      <c r="S15" s="1125"/>
      <c r="T15" s="1109"/>
      <c r="U15" s="1112"/>
      <c r="V15" s="1112"/>
      <c r="W15" s="1112"/>
      <c r="X15" s="1112"/>
      <c r="Y15" s="1112"/>
      <c r="Z15" s="1112"/>
      <c r="AA15" s="1112"/>
      <c r="AB15" s="1112"/>
      <c r="AC15" s="1113"/>
      <c r="AD15" s="1100"/>
      <c r="AE15" s="1101"/>
      <c r="AF15" s="1104"/>
      <c r="AG15" s="1105"/>
      <c r="AH15" s="1081"/>
      <c r="AI15" s="80"/>
    </row>
    <row r="16" spans="1:35" ht="15" customHeight="1" x14ac:dyDescent="0.15">
      <c r="A16" s="80"/>
      <c r="B16" s="1124"/>
      <c r="C16" s="83">
        <v>9</v>
      </c>
      <c r="D16" s="1158" t="s">
        <v>152</v>
      </c>
      <c r="E16" s="1094"/>
      <c r="F16" s="1094"/>
      <c r="G16" s="1094"/>
      <c r="H16" s="1094"/>
      <c r="I16" s="1094"/>
      <c r="J16" s="1094"/>
      <c r="K16" s="1094"/>
      <c r="L16" s="1095"/>
      <c r="M16" s="1068"/>
      <c r="N16" s="1099"/>
      <c r="O16" s="1102"/>
      <c r="P16" s="1128"/>
      <c r="Q16" s="64" t="s">
        <v>17</v>
      </c>
      <c r="R16" s="63"/>
      <c r="S16" s="1123" t="s">
        <v>153</v>
      </c>
      <c r="T16" s="86">
        <v>49</v>
      </c>
      <c r="U16" s="1144" t="s">
        <v>154</v>
      </c>
      <c r="V16" s="1144"/>
      <c r="W16" s="1144"/>
      <c r="X16" s="1144"/>
      <c r="Y16" s="1144"/>
      <c r="Z16" s="1144"/>
      <c r="AA16" s="1144"/>
      <c r="AB16" s="1144"/>
      <c r="AC16" s="1145"/>
      <c r="AD16" s="1087"/>
      <c r="AE16" s="1146"/>
      <c r="AF16" s="1089"/>
      <c r="AG16" s="1147"/>
      <c r="AH16" s="64" t="s">
        <v>17</v>
      </c>
      <c r="AI16" s="80"/>
    </row>
    <row r="17" spans="1:35" ht="15" customHeight="1" x14ac:dyDescent="0.15">
      <c r="A17" s="80"/>
      <c r="B17" s="1124"/>
      <c r="C17" s="1091">
        <v>10</v>
      </c>
      <c r="D17" s="1093" t="s">
        <v>155</v>
      </c>
      <c r="E17" s="1110"/>
      <c r="F17" s="1110"/>
      <c r="G17" s="1110"/>
      <c r="H17" s="1110"/>
      <c r="I17" s="1110"/>
      <c r="J17" s="1110"/>
      <c r="K17" s="1110"/>
      <c r="L17" s="1111"/>
      <c r="M17" s="1068"/>
      <c r="N17" s="1099"/>
      <c r="O17" s="1102"/>
      <c r="P17" s="1103"/>
      <c r="Q17" s="1069" t="s">
        <v>17</v>
      </c>
      <c r="R17" s="63"/>
      <c r="S17" s="1124"/>
      <c r="T17" s="86">
        <v>50</v>
      </c>
      <c r="U17" s="1144" t="s">
        <v>156</v>
      </c>
      <c r="V17" s="1144"/>
      <c r="W17" s="1144"/>
      <c r="X17" s="1144"/>
      <c r="Y17" s="1144"/>
      <c r="Z17" s="1144"/>
      <c r="AA17" s="1144"/>
      <c r="AB17" s="1144"/>
      <c r="AC17" s="1145"/>
      <c r="AD17" s="1087"/>
      <c r="AE17" s="1146"/>
      <c r="AF17" s="1089"/>
      <c r="AG17" s="1147"/>
      <c r="AH17" s="65" t="s">
        <v>17</v>
      </c>
      <c r="AI17" s="80"/>
    </row>
    <row r="18" spans="1:35" ht="15" customHeight="1" x14ac:dyDescent="0.15">
      <c r="A18" s="80"/>
      <c r="B18" s="1124"/>
      <c r="C18" s="1092"/>
      <c r="D18" s="1157"/>
      <c r="E18" s="1112"/>
      <c r="F18" s="1112"/>
      <c r="G18" s="1112"/>
      <c r="H18" s="1112"/>
      <c r="I18" s="1112"/>
      <c r="J18" s="1112"/>
      <c r="K18" s="1112"/>
      <c r="L18" s="1113"/>
      <c r="M18" s="1100"/>
      <c r="N18" s="1101"/>
      <c r="O18" s="1104"/>
      <c r="P18" s="1105"/>
      <c r="Q18" s="1081"/>
      <c r="R18" s="63"/>
      <c r="S18" s="1124"/>
      <c r="T18" s="1108">
        <v>51</v>
      </c>
      <c r="U18" s="1110" t="s">
        <v>157</v>
      </c>
      <c r="V18" s="1110"/>
      <c r="W18" s="1110"/>
      <c r="X18" s="1110"/>
      <c r="Y18" s="1110"/>
      <c r="Z18" s="1110"/>
      <c r="AA18" s="1110"/>
      <c r="AB18" s="1110"/>
      <c r="AC18" s="1111"/>
      <c r="AD18" s="1068"/>
      <c r="AE18" s="1099"/>
      <c r="AF18" s="1102"/>
      <c r="AG18" s="1103"/>
      <c r="AH18" s="1069" t="s">
        <v>17</v>
      </c>
      <c r="AI18" s="80"/>
    </row>
    <row r="19" spans="1:35" ht="15" customHeight="1" x14ac:dyDescent="0.15">
      <c r="A19" s="80"/>
      <c r="B19" s="1124"/>
      <c r="C19" s="83">
        <v>11</v>
      </c>
      <c r="D19" s="1114" t="s">
        <v>158</v>
      </c>
      <c r="E19" s="1129"/>
      <c r="F19" s="1129"/>
      <c r="G19" s="1129"/>
      <c r="H19" s="1129"/>
      <c r="I19" s="1129"/>
      <c r="J19" s="1129"/>
      <c r="K19" s="1129"/>
      <c r="L19" s="1130"/>
      <c r="M19" s="1068"/>
      <c r="N19" s="1099"/>
      <c r="O19" s="1102"/>
      <c r="P19" s="1128"/>
      <c r="Q19" s="64" t="s">
        <v>17</v>
      </c>
      <c r="R19" s="63"/>
      <c r="S19" s="1124"/>
      <c r="T19" s="1109"/>
      <c r="U19" s="1112"/>
      <c r="V19" s="1112"/>
      <c r="W19" s="1112"/>
      <c r="X19" s="1112"/>
      <c r="Y19" s="1112"/>
      <c r="Z19" s="1112"/>
      <c r="AA19" s="1112"/>
      <c r="AB19" s="1112"/>
      <c r="AC19" s="1113"/>
      <c r="AD19" s="1100"/>
      <c r="AE19" s="1101"/>
      <c r="AF19" s="1104"/>
      <c r="AG19" s="1105"/>
      <c r="AH19" s="1081"/>
      <c r="AI19" s="80"/>
    </row>
    <row r="20" spans="1:35" ht="15" customHeight="1" x14ac:dyDescent="0.15">
      <c r="A20" s="80"/>
      <c r="B20" s="1124"/>
      <c r="C20" s="83">
        <v>12</v>
      </c>
      <c r="D20" s="1084" t="s">
        <v>159</v>
      </c>
      <c r="E20" s="1126"/>
      <c r="F20" s="1126"/>
      <c r="G20" s="1126"/>
      <c r="H20" s="1126"/>
      <c r="I20" s="1126"/>
      <c r="J20" s="1126"/>
      <c r="K20" s="1126"/>
      <c r="L20" s="1127"/>
      <c r="M20" s="1068"/>
      <c r="N20" s="1099"/>
      <c r="O20" s="1102"/>
      <c r="P20" s="1128"/>
      <c r="Q20" s="64" t="s">
        <v>17</v>
      </c>
      <c r="R20" s="63"/>
      <c r="S20" s="1124"/>
      <c r="T20" s="86">
        <v>52</v>
      </c>
      <c r="U20" s="1144" t="s">
        <v>2719</v>
      </c>
      <c r="V20" s="1144"/>
      <c r="W20" s="1144"/>
      <c r="X20" s="1144"/>
      <c r="Y20" s="1144"/>
      <c r="Z20" s="1144"/>
      <c r="AA20" s="1144"/>
      <c r="AB20" s="1144"/>
      <c r="AC20" s="1145"/>
      <c r="AD20" s="1087"/>
      <c r="AE20" s="1146"/>
      <c r="AF20" s="1089"/>
      <c r="AG20" s="1147"/>
      <c r="AH20" s="65" t="s">
        <v>17</v>
      </c>
      <c r="AI20" s="80"/>
    </row>
    <row r="21" spans="1:35" ht="15" customHeight="1" x14ac:dyDescent="0.15">
      <c r="A21" s="80"/>
      <c r="B21" s="1124"/>
      <c r="C21" s="1091">
        <v>13</v>
      </c>
      <c r="D21" s="1093" t="s">
        <v>160</v>
      </c>
      <c r="E21" s="1110"/>
      <c r="F21" s="1110"/>
      <c r="G21" s="1110"/>
      <c r="H21" s="1110"/>
      <c r="I21" s="1110"/>
      <c r="J21" s="1110"/>
      <c r="K21" s="1110"/>
      <c r="L21" s="1111"/>
      <c r="M21" s="1068"/>
      <c r="N21" s="1099"/>
      <c r="O21" s="1102"/>
      <c r="P21" s="1103"/>
      <c r="Q21" s="1069" t="s">
        <v>17</v>
      </c>
      <c r="R21" s="63"/>
      <c r="S21" s="1124"/>
      <c r="T21" s="86">
        <v>53</v>
      </c>
      <c r="U21" s="1144" t="s">
        <v>161</v>
      </c>
      <c r="V21" s="1144"/>
      <c r="W21" s="1144"/>
      <c r="X21" s="1144"/>
      <c r="Y21" s="1144"/>
      <c r="Z21" s="1144"/>
      <c r="AA21" s="1144"/>
      <c r="AB21" s="1144"/>
      <c r="AC21" s="1145"/>
      <c r="AD21" s="1087"/>
      <c r="AE21" s="1146"/>
      <c r="AF21" s="1089"/>
      <c r="AG21" s="1147"/>
      <c r="AH21" s="65" t="s">
        <v>17</v>
      </c>
      <c r="AI21" s="80"/>
    </row>
    <row r="22" spans="1:35" ht="15" customHeight="1" x14ac:dyDescent="0.15">
      <c r="A22" s="80"/>
      <c r="B22" s="1124"/>
      <c r="C22" s="1092"/>
      <c r="D22" s="1157"/>
      <c r="E22" s="1112"/>
      <c r="F22" s="1112"/>
      <c r="G22" s="1112"/>
      <c r="H22" s="1112"/>
      <c r="I22" s="1112"/>
      <c r="J22" s="1112"/>
      <c r="K22" s="1112"/>
      <c r="L22" s="1113"/>
      <c r="M22" s="1100"/>
      <c r="N22" s="1101"/>
      <c r="O22" s="1104"/>
      <c r="P22" s="1105"/>
      <c r="Q22" s="1081"/>
      <c r="R22" s="63"/>
      <c r="S22" s="1125"/>
      <c r="T22" s="86">
        <v>54</v>
      </c>
      <c r="U22" s="1144" t="s">
        <v>162</v>
      </c>
      <c r="V22" s="1144"/>
      <c r="W22" s="1144"/>
      <c r="X22" s="1144"/>
      <c r="Y22" s="1144"/>
      <c r="Z22" s="1144"/>
      <c r="AA22" s="1144"/>
      <c r="AB22" s="1144"/>
      <c r="AC22" s="1145"/>
      <c r="AD22" s="1087"/>
      <c r="AE22" s="1146"/>
      <c r="AF22" s="1089"/>
      <c r="AG22" s="1147"/>
      <c r="AH22" s="65" t="s">
        <v>17</v>
      </c>
      <c r="AI22" s="80"/>
    </row>
    <row r="23" spans="1:35" ht="15" customHeight="1" x14ac:dyDescent="0.15">
      <c r="A23" s="80"/>
      <c r="B23" s="1124"/>
      <c r="C23" s="1091">
        <v>14</v>
      </c>
      <c r="D23" s="1093" t="s">
        <v>163</v>
      </c>
      <c r="E23" s="1110"/>
      <c r="F23" s="1110"/>
      <c r="G23" s="1110"/>
      <c r="H23" s="1110"/>
      <c r="I23" s="1110"/>
      <c r="J23" s="1110"/>
      <c r="K23" s="1110"/>
      <c r="L23" s="1111"/>
      <c r="M23" s="1068"/>
      <c r="N23" s="1099"/>
      <c r="O23" s="1102"/>
      <c r="P23" s="1103"/>
      <c r="Q23" s="1069" t="s">
        <v>17</v>
      </c>
      <c r="R23" s="63"/>
      <c r="S23" s="1123" t="s">
        <v>164</v>
      </c>
      <c r="T23" s="86">
        <v>55</v>
      </c>
      <c r="U23" s="1144" t="s">
        <v>165</v>
      </c>
      <c r="V23" s="1144"/>
      <c r="W23" s="1144"/>
      <c r="X23" s="1144"/>
      <c r="Y23" s="1144"/>
      <c r="Z23" s="1144"/>
      <c r="AA23" s="1144"/>
      <c r="AB23" s="1144"/>
      <c r="AC23" s="1145"/>
      <c r="AD23" s="1087"/>
      <c r="AE23" s="1146"/>
      <c r="AF23" s="1089"/>
      <c r="AG23" s="1147"/>
      <c r="AH23" s="65" t="s">
        <v>17</v>
      </c>
      <c r="AI23" s="80"/>
    </row>
    <row r="24" spans="1:35" ht="15" customHeight="1" x14ac:dyDescent="0.15">
      <c r="A24" s="80"/>
      <c r="B24" s="1124"/>
      <c r="C24" s="1092"/>
      <c r="D24" s="1157"/>
      <c r="E24" s="1112"/>
      <c r="F24" s="1112"/>
      <c r="G24" s="1112"/>
      <c r="H24" s="1112"/>
      <c r="I24" s="1112"/>
      <c r="J24" s="1112"/>
      <c r="K24" s="1112"/>
      <c r="L24" s="1113"/>
      <c r="M24" s="1100"/>
      <c r="N24" s="1101"/>
      <c r="O24" s="1104"/>
      <c r="P24" s="1105"/>
      <c r="Q24" s="1081"/>
      <c r="R24" s="63"/>
      <c r="S24" s="1124"/>
      <c r="T24" s="1108">
        <v>56</v>
      </c>
      <c r="U24" s="1110" t="s">
        <v>166</v>
      </c>
      <c r="V24" s="1110"/>
      <c r="W24" s="1110"/>
      <c r="X24" s="1110"/>
      <c r="Y24" s="1110"/>
      <c r="Z24" s="1110"/>
      <c r="AA24" s="1110"/>
      <c r="AB24" s="1110"/>
      <c r="AC24" s="1111"/>
      <c r="AD24" s="1068"/>
      <c r="AE24" s="1099"/>
      <c r="AF24" s="1102"/>
      <c r="AG24" s="1103"/>
      <c r="AH24" s="1069" t="s">
        <v>17</v>
      </c>
      <c r="AI24" s="80"/>
    </row>
    <row r="25" spans="1:35" ht="15" customHeight="1" x14ac:dyDescent="0.15">
      <c r="A25" s="80"/>
      <c r="B25" s="1124"/>
      <c r="C25" s="83">
        <v>15</v>
      </c>
      <c r="D25" s="1084" t="s">
        <v>167</v>
      </c>
      <c r="E25" s="1126"/>
      <c r="F25" s="1126"/>
      <c r="G25" s="1126"/>
      <c r="H25" s="1126"/>
      <c r="I25" s="1126"/>
      <c r="J25" s="1126"/>
      <c r="K25" s="1126"/>
      <c r="L25" s="1127"/>
      <c r="M25" s="1068"/>
      <c r="N25" s="1099"/>
      <c r="O25" s="1102"/>
      <c r="P25" s="1128"/>
      <c r="Q25" s="64" t="s">
        <v>17</v>
      </c>
      <c r="R25" s="63"/>
      <c r="S25" s="1124"/>
      <c r="T25" s="1109"/>
      <c r="U25" s="1112"/>
      <c r="V25" s="1112"/>
      <c r="W25" s="1112"/>
      <c r="X25" s="1112"/>
      <c r="Y25" s="1112"/>
      <c r="Z25" s="1112"/>
      <c r="AA25" s="1112"/>
      <c r="AB25" s="1112"/>
      <c r="AC25" s="1113"/>
      <c r="AD25" s="1100"/>
      <c r="AE25" s="1101"/>
      <c r="AF25" s="1104"/>
      <c r="AG25" s="1105"/>
      <c r="AH25" s="1081"/>
      <c r="AI25" s="80"/>
    </row>
    <row r="26" spans="1:35" ht="15" customHeight="1" x14ac:dyDescent="0.15">
      <c r="A26" s="80"/>
      <c r="B26" s="1124"/>
      <c r="C26" s="83">
        <v>16</v>
      </c>
      <c r="D26" s="1084" t="s">
        <v>168</v>
      </c>
      <c r="E26" s="1126"/>
      <c r="F26" s="1126"/>
      <c r="G26" s="1126"/>
      <c r="H26" s="1126"/>
      <c r="I26" s="1126"/>
      <c r="J26" s="1126"/>
      <c r="K26" s="1126"/>
      <c r="L26" s="1127"/>
      <c r="M26" s="1068"/>
      <c r="N26" s="1099"/>
      <c r="O26" s="1102"/>
      <c r="P26" s="1128"/>
      <c r="Q26" s="64" t="s">
        <v>17</v>
      </c>
      <c r="R26" s="63"/>
      <c r="S26" s="1124"/>
      <c r="T26" s="86">
        <v>57</v>
      </c>
      <c r="U26" s="1144" t="s">
        <v>169</v>
      </c>
      <c r="V26" s="1144"/>
      <c r="W26" s="1144"/>
      <c r="X26" s="1144"/>
      <c r="Y26" s="1144"/>
      <c r="Z26" s="1144"/>
      <c r="AA26" s="1144"/>
      <c r="AB26" s="1144"/>
      <c r="AC26" s="1145"/>
      <c r="AD26" s="1087"/>
      <c r="AE26" s="1146"/>
      <c r="AF26" s="1089"/>
      <c r="AG26" s="1147"/>
      <c r="AH26" s="65" t="s">
        <v>17</v>
      </c>
      <c r="AI26" s="80"/>
    </row>
    <row r="27" spans="1:35" ht="15" customHeight="1" x14ac:dyDescent="0.15">
      <c r="A27" s="80"/>
      <c r="B27" s="1124"/>
      <c r="C27" s="84">
        <v>17</v>
      </c>
      <c r="D27" s="1158" t="s">
        <v>170</v>
      </c>
      <c r="E27" s="1094"/>
      <c r="F27" s="1094"/>
      <c r="G27" s="1094"/>
      <c r="H27" s="1094"/>
      <c r="I27" s="1094"/>
      <c r="J27" s="1094"/>
      <c r="K27" s="1094"/>
      <c r="L27" s="1095"/>
      <c r="M27" s="1068"/>
      <c r="N27" s="1099"/>
      <c r="O27" s="1102"/>
      <c r="P27" s="1128"/>
      <c r="Q27" s="64" t="s">
        <v>17</v>
      </c>
      <c r="R27" s="63"/>
      <c r="S27" s="1124"/>
      <c r="T27" s="86">
        <v>58</v>
      </c>
      <c r="U27" s="1144" t="s">
        <v>171</v>
      </c>
      <c r="V27" s="1144"/>
      <c r="W27" s="1144"/>
      <c r="X27" s="1144"/>
      <c r="Y27" s="1144"/>
      <c r="Z27" s="1144"/>
      <c r="AA27" s="1144"/>
      <c r="AB27" s="1144"/>
      <c r="AC27" s="1145"/>
      <c r="AD27" s="1087"/>
      <c r="AE27" s="1146"/>
      <c r="AF27" s="1089"/>
      <c r="AG27" s="1147"/>
      <c r="AH27" s="65" t="s">
        <v>17</v>
      </c>
      <c r="AI27" s="80"/>
    </row>
    <row r="28" spans="1:35" ht="15" customHeight="1" x14ac:dyDescent="0.15">
      <c r="A28" s="80"/>
      <c r="B28" s="1124"/>
      <c r="C28" s="83">
        <v>18</v>
      </c>
      <c r="D28" s="1114" t="s">
        <v>172</v>
      </c>
      <c r="E28" s="1115"/>
      <c r="F28" s="1115"/>
      <c r="G28" s="1115"/>
      <c r="H28" s="1115"/>
      <c r="I28" s="1115"/>
      <c r="J28" s="1115"/>
      <c r="K28" s="1115"/>
      <c r="L28" s="1116"/>
      <c r="M28" s="1087"/>
      <c r="N28" s="1088"/>
      <c r="O28" s="1102"/>
      <c r="P28" s="1128"/>
      <c r="Q28" s="64" t="s">
        <v>17</v>
      </c>
      <c r="R28" s="63"/>
      <c r="S28" s="1124"/>
      <c r="T28" s="86">
        <v>59</v>
      </c>
      <c r="U28" s="1144" t="s">
        <v>173</v>
      </c>
      <c r="V28" s="1144"/>
      <c r="W28" s="1144"/>
      <c r="X28" s="1144"/>
      <c r="Y28" s="1144"/>
      <c r="Z28" s="1144"/>
      <c r="AA28" s="1144"/>
      <c r="AB28" s="1144"/>
      <c r="AC28" s="1145"/>
      <c r="AD28" s="1087"/>
      <c r="AE28" s="1146"/>
      <c r="AF28" s="1089"/>
      <c r="AG28" s="1147"/>
      <c r="AH28" s="65" t="s">
        <v>17</v>
      </c>
      <c r="AI28" s="80"/>
    </row>
    <row r="29" spans="1:35" ht="15" customHeight="1" x14ac:dyDescent="0.15">
      <c r="A29" s="80"/>
      <c r="B29" s="1124"/>
      <c r="C29" s="83">
        <v>19</v>
      </c>
      <c r="D29" s="1084" t="s">
        <v>174</v>
      </c>
      <c r="E29" s="1126"/>
      <c r="F29" s="1126"/>
      <c r="G29" s="1126"/>
      <c r="H29" s="1126"/>
      <c r="I29" s="1126"/>
      <c r="J29" s="1126"/>
      <c r="K29" s="1126"/>
      <c r="L29" s="1127"/>
      <c r="M29" s="1087"/>
      <c r="N29" s="1088"/>
      <c r="O29" s="1102"/>
      <c r="P29" s="1128"/>
      <c r="Q29" s="64" t="s">
        <v>17</v>
      </c>
      <c r="R29" s="63"/>
      <c r="S29" s="1124"/>
      <c r="T29" s="86">
        <v>60</v>
      </c>
      <c r="U29" s="1144" t="s">
        <v>175</v>
      </c>
      <c r="V29" s="1144"/>
      <c r="W29" s="1144"/>
      <c r="X29" s="1144"/>
      <c r="Y29" s="1144"/>
      <c r="Z29" s="1144"/>
      <c r="AA29" s="1144"/>
      <c r="AB29" s="1144"/>
      <c r="AC29" s="1145"/>
      <c r="AD29" s="1087"/>
      <c r="AE29" s="1146"/>
      <c r="AF29" s="1089"/>
      <c r="AG29" s="1147"/>
      <c r="AH29" s="65" t="s">
        <v>17</v>
      </c>
      <c r="AI29" s="80"/>
    </row>
    <row r="30" spans="1:35" ht="15" customHeight="1" x14ac:dyDescent="0.15">
      <c r="A30" s="80"/>
      <c r="B30" s="1124"/>
      <c r="C30" s="83">
        <v>20</v>
      </c>
      <c r="D30" s="1084" t="s">
        <v>176</v>
      </c>
      <c r="E30" s="1126"/>
      <c r="F30" s="1126"/>
      <c r="G30" s="1126"/>
      <c r="H30" s="1126"/>
      <c r="I30" s="1126"/>
      <c r="J30" s="1126"/>
      <c r="K30" s="1126"/>
      <c r="L30" s="1127"/>
      <c r="M30" s="1087"/>
      <c r="N30" s="1088"/>
      <c r="O30" s="1102"/>
      <c r="P30" s="1128"/>
      <c r="Q30" s="64" t="s">
        <v>17</v>
      </c>
      <c r="R30" s="63"/>
      <c r="S30" s="1124"/>
      <c r="T30" s="86">
        <v>61</v>
      </c>
      <c r="U30" s="1144" t="s">
        <v>177</v>
      </c>
      <c r="V30" s="1144"/>
      <c r="W30" s="1144"/>
      <c r="X30" s="1144"/>
      <c r="Y30" s="1144"/>
      <c r="Z30" s="1144"/>
      <c r="AA30" s="1144"/>
      <c r="AB30" s="1144"/>
      <c r="AC30" s="1145"/>
      <c r="AD30" s="1087"/>
      <c r="AE30" s="1146"/>
      <c r="AF30" s="1089"/>
      <c r="AG30" s="1147"/>
      <c r="AH30" s="65" t="s">
        <v>17</v>
      </c>
      <c r="AI30" s="80"/>
    </row>
    <row r="31" spans="1:35" ht="15" customHeight="1" x14ac:dyDescent="0.15">
      <c r="A31" s="80"/>
      <c r="B31" s="1124"/>
      <c r="C31" s="83">
        <v>21</v>
      </c>
      <c r="D31" s="1114" t="s">
        <v>178</v>
      </c>
      <c r="E31" s="1129"/>
      <c r="F31" s="1129"/>
      <c r="G31" s="1129"/>
      <c r="H31" s="1129"/>
      <c r="I31" s="1129"/>
      <c r="J31" s="1129"/>
      <c r="K31" s="1129"/>
      <c r="L31" s="1130"/>
      <c r="M31" s="1087"/>
      <c r="N31" s="1088"/>
      <c r="O31" s="1102"/>
      <c r="P31" s="1128"/>
      <c r="Q31" s="64" t="s">
        <v>17</v>
      </c>
      <c r="R31" s="63"/>
      <c r="S31" s="1125"/>
      <c r="T31" s="86">
        <v>62</v>
      </c>
      <c r="U31" s="1144" t="s">
        <v>179</v>
      </c>
      <c r="V31" s="1144"/>
      <c r="W31" s="1144"/>
      <c r="X31" s="1144"/>
      <c r="Y31" s="1144"/>
      <c r="Z31" s="1144"/>
      <c r="AA31" s="1144"/>
      <c r="AB31" s="1144"/>
      <c r="AC31" s="1145"/>
      <c r="AD31" s="1087"/>
      <c r="AE31" s="1146"/>
      <c r="AF31" s="1089"/>
      <c r="AG31" s="1147"/>
      <c r="AH31" s="65" t="s">
        <v>17</v>
      </c>
      <c r="AI31" s="80"/>
    </row>
    <row r="32" spans="1:35" ht="15" customHeight="1" x14ac:dyDescent="0.15">
      <c r="A32" s="80"/>
      <c r="B32" s="1124"/>
      <c r="C32" s="1091">
        <v>22</v>
      </c>
      <c r="D32" s="1093" t="s">
        <v>180</v>
      </c>
      <c r="E32" s="1110"/>
      <c r="F32" s="1110"/>
      <c r="G32" s="1110"/>
      <c r="H32" s="1110"/>
      <c r="I32" s="1110"/>
      <c r="J32" s="1110"/>
      <c r="K32" s="1110"/>
      <c r="L32" s="1111"/>
      <c r="M32" s="1068"/>
      <c r="N32" s="1099"/>
      <c r="O32" s="1102"/>
      <c r="P32" s="1103"/>
      <c r="Q32" s="1069" t="s">
        <v>17</v>
      </c>
      <c r="R32" s="63"/>
      <c r="S32" s="1123" t="s">
        <v>181</v>
      </c>
      <c r="T32" s="86">
        <v>63</v>
      </c>
      <c r="U32" s="1144" t="s">
        <v>182</v>
      </c>
      <c r="V32" s="1144"/>
      <c r="W32" s="1144"/>
      <c r="X32" s="1144"/>
      <c r="Y32" s="1144"/>
      <c r="Z32" s="1144"/>
      <c r="AA32" s="1144"/>
      <c r="AB32" s="1144"/>
      <c r="AC32" s="1145"/>
      <c r="AD32" s="1087"/>
      <c r="AE32" s="1146"/>
      <c r="AF32" s="1089"/>
      <c r="AG32" s="1147"/>
      <c r="AH32" s="65" t="s">
        <v>17</v>
      </c>
      <c r="AI32" s="80"/>
    </row>
    <row r="33" spans="1:35" ht="15" customHeight="1" x14ac:dyDescent="0.15">
      <c r="A33" s="80"/>
      <c r="B33" s="1124"/>
      <c r="C33" s="1092"/>
      <c r="D33" s="1157"/>
      <c r="E33" s="1112"/>
      <c r="F33" s="1112"/>
      <c r="G33" s="1112"/>
      <c r="H33" s="1112"/>
      <c r="I33" s="1112"/>
      <c r="J33" s="1112"/>
      <c r="K33" s="1112"/>
      <c r="L33" s="1113"/>
      <c r="M33" s="1100"/>
      <c r="N33" s="1101"/>
      <c r="O33" s="1104"/>
      <c r="P33" s="1105"/>
      <c r="Q33" s="1081"/>
      <c r="R33" s="63"/>
      <c r="S33" s="1124"/>
      <c r="T33" s="86">
        <v>64</v>
      </c>
      <c r="U33" s="1144" t="s">
        <v>183</v>
      </c>
      <c r="V33" s="1144"/>
      <c r="W33" s="1144"/>
      <c r="X33" s="1144"/>
      <c r="Y33" s="1144"/>
      <c r="Z33" s="1144"/>
      <c r="AA33" s="1144"/>
      <c r="AB33" s="1144"/>
      <c r="AC33" s="1145"/>
      <c r="AD33" s="1087"/>
      <c r="AE33" s="1146"/>
      <c r="AF33" s="1089"/>
      <c r="AG33" s="1147"/>
      <c r="AH33" s="65" t="s">
        <v>17</v>
      </c>
      <c r="AI33" s="80"/>
    </row>
    <row r="34" spans="1:35" ht="15" customHeight="1" x14ac:dyDescent="0.15">
      <c r="A34" s="80"/>
      <c r="B34" s="1124"/>
      <c r="C34" s="83">
        <v>23</v>
      </c>
      <c r="D34" s="1156" t="s">
        <v>184</v>
      </c>
      <c r="E34" s="1151"/>
      <c r="F34" s="1151"/>
      <c r="G34" s="1151"/>
      <c r="H34" s="1151"/>
      <c r="I34" s="1151"/>
      <c r="J34" s="1151"/>
      <c r="K34" s="1151"/>
      <c r="L34" s="1152"/>
      <c r="M34" s="1087"/>
      <c r="N34" s="1088"/>
      <c r="O34" s="1102"/>
      <c r="P34" s="1128"/>
      <c r="Q34" s="64" t="s">
        <v>17</v>
      </c>
      <c r="R34" s="63"/>
      <c r="S34" s="1124"/>
      <c r="T34" s="1108">
        <v>65</v>
      </c>
      <c r="U34" s="1110" t="s">
        <v>185</v>
      </c>
      <c r="V34" s="1110"/>
      <c r="W34" s="1110"/>
      <c r="X34" s="1110"/>
      <c r="Y34" s="1110"/>
      <c r="Z34" s="1110"/>
      <c r="AA34" s="1110"/>
      <c r="AB34" s="1110"/>
      <c r="AC34" s="1111"/>
      <c r="AD34" s="1068"/>
      <c r="AE34" s="1099"/>
      <c r="AF34" s="1102"/>
      <c r="AG34" s="1103"/>
      <c r="AH34" s="1069" t="s">
        <v>17</v>
      </c>
      <c r="AI34" s="80"/>
    </row>
    <row r="35" spans="1:35" ht="15" customHeight="1" x14ac:dyDescent="0.15">
      <c r="A35" s="80"/>
      <c r="B35" s="1124"/>
      <c r="C35" s="83">
        <v>24</v>
      </c>
      <c r="D35" s="1084" t="s">
        <v>186</v>
      </c>
      <c r="E35" s="1126"/>
      <c r="F35" s="1126"/>
      <c r="G35" s="1126"/>
      <c r="H35" s="1126"/>
      <c r="I35" s="1126"/>
      <c r="J35" s="1126"/>
      <c r="K35" s="1126"/>
      <c r="L35" s="1127"/>
      <c r="M35" s="1087"/>
      <c r="N35" s="1088"/>
      <c r="O35" s="1102"/>
      <c r="P35" s="1128"/>
      <c r="Q35" s="64" t="s">
        <v>17</v>
      </c>
      <c r="R35" s="63"/>
      <c r="S35" s="1124"/>
      <c r="T35" s="1109"/>
      <c r="U35" s="1112"/>
      <c r="V35" s="1112"/>
      <c r="W35" s="1112"/>
      <c r="X35" s="1112"/>
      <c r="Y35" s="1112"/>
      <c r="Z35" s="1112"/>
      <c r="AA35" s="1112"/>
      <c r="AB35" s="1112"/>
      <c r="AC35" s="1113"/>
      <c r="AD35" s="1100"/>
      <c r="AE35" s="1101"/>
      <c r="AF35" s="1104"/>
      <c r="AG35" s="1105"/>
      <c r="AH35" s="1081"/>
      <c r="AI35" s="80"/>
    </row>
    <row r="36" spans="1:35" ht="15" customHeight="1" x14ac:dyDescent="0.15">
      <c r="A36" s="80"/>
      <c r="B36" s="1124"/>
      <c r="C36" s="83">
        <v>25</v>
      </c>
      <c r="D36" s="1084" t="s">
        <v>187</v>
      </c>
      <c r="E36" s="1126"/>
      <c r="F36" s="1126"/>
      <c r="G36" s="1126"/>
      <c r="H36" s="1126"/>
      <c r="I36" s="1126"/>
      <c r="J36" s="1126"/>
      <c r="K36" s="1126"/>
      <c r="L36" s="1127"/>
      <c r="M36" s="1087"/>
      <c r="N36" s="1088"/>
      <c r="O36" s="1102"/>
      <c r="P36" s="1128"/>
      <c r="Q36" s="64" t="s">
        <v>17</v>
      </c>
      <c r="R36" s="63"/>
      <c r="S36" s="1124"/>
      <c r="T36" s="86">
        <v>66</v>
      </c>
      <c r="U36" s="1144" t="s">
        <v>188</v>
      </c>
      <c r="V36" s="1144"/>
      <c r="W36" s="1144"/>
      <c r="X36" s="1144"/>
      <c r="Y36" s="1144"/>
      <c r="Z36" s="1144"/>
      <c r="AA36" s="1144"/>
      <c r="AB36" s="1144"/>
      <c r="AC36" s="1145"/>
      <c r="AD36" s="1087"/>
      <c r="AE36" s="1146"/>
      <c r="AF36" s="1089"/>
      <c r="AG36" s="1147"/>
      <c r="AH36" s="65" t="s">
        <v>17</v>
      </c>
      <c r="AI36" s="80"/>
    </row>
    <row r="37" spans="1:35" ht="15" customHeight="1" x14ac:dyDescent="0.15">
      <c r="A37" s="80"/>
      <c r="B37" s="1125"/>
      <c r="C37" s="83">
        <v>26</v>
      </c>
      <c r="D37" s="1084" t="s">
        <v>189</v>
      </c>
      <c r="E37" s="1126"/>
      <c r="F37" s="1126"/>
      <c r="G37" s="1126"/>
      <c r="H37" s="1126"/>
      <c r="I37" s="1126"/>
      <c r="J37" s="1126"/>
      <c r="K37" s="1126"/>
      <c r="L37" s="1127"/>
      <c r="M37" s="1087"/>
      <c r="N37" s="1088"/>
      <c r="O37" s="1102"/>
      <c r="P37" s="1128"/>
      <c r="Q37" s="64" t="s">
        <v>17</v>
      </c>
      <c r="R37" s="63"/>
      <c r="S37" s="1124"/>
      <c r="T37" s="86">
        <v>67</v>
      </c>
      <c r="U37" s="1151" t="s">
        <v>190</v>
      </c>
      <c r="V37" s="1151"/>
      <c r="W37" s="1151"/>
      <c r="X37" s="1151"/>
      <c r="Y37" s="1151"/>
      <c r="Z37" s="1151"/>
      <c r="AA37" s="1151"/>
      <c r="AB37" s="1151"/>
      <c r="AC37" s="1152"/>
      <c r="AD37" s="1087"/>
      <c r="AE37" s="1146"/>
      <c r="AF37" s="1089"/>
      <c r="AG37" s="1147"/>
      <c r="AH37" s="65" t="s">
        <v>17</v>
      </c>
      <c r="AI37" s="80"/>
    </row>
    <row r="38" spans="1:35" ht="15" customHeight="1" x14ac:dyDescent="0.15">
      <c r="A38" s="80"/>
      <c r="B38" s="1148" t="s">
        <v>191</v>
      </c>
      <c r="C38" s="83">
        <v>27</v>
      </c>
      <c r="D38" s="1114" t="s">
        <v>192</v>
      </c>
      <c r="E38" s="1129"/>
      <c r="F38" s="1129"/>
      <c r="G38" s="1129"/>
      <c r="H38" s="1129"/>
      <c r="I38" s="1129"/>
      <c r="J38" s="1129"/>
      <c r="K38" s="1129"/>
      <c r="L38" s="1130"/>
      <c r="M38" s="1087"/>
      <c r="N38" s="1088"/>
      <c r="O38" s="1102"/>
      <c r="P38" s="1128"/>
      <c r="Q38" s="64" t="s">
        <v>17</v>
      </c>
      <c r="R38" s="63"/>
      <c r="S38" s="1124"/>
      <c r="T38" s="86">
        <v>68</v>
      </c>
      <c r="U38" s="1144" t="s">
        <v>193</v>
      </c>
      <c r="V38" s="1144"/>
      <c r="W38" s="1144"/>
      <c r="X38" s="1144"/>
      <c r="Y38" s="1144"/>
      <c r="Z38" s="1144"/>
      <c r="AA38" s="1144"/>
      <c r="AB38" s="1144"/>
      <c r="AC38" s="1145"/>
      <c r="AD38" s="1087"/>
      <c r="AE38" s="1146"/>
      <c r="AF38" s="1089"/>
      <c r="AG38" s="1147"/>
      <c r="AH38" s="65" t="s">
        <v>17</v>
      </c>
      <c r="AI38" s="80"/>
    </row>
    <row r="39" spans="1:35" ht="15" customHeight="1" x14ac:dyDescent="0.15">
      <c r="A39" s="80"/>
      <c r="B39" s="1149"/>
      <c r="C39" s="83">
        <v>28</v>
      </c>
      <c r="D39" s="1114" t="s">
        <v>194</v>
      </c>
      <c r="E39" s="1115"/>
      <c r="F39" s="1115"/>
      <c r="G39" s="1115"/>
      <c r="H39" s="1115"/>
      <c r="I39" s="1115"/>
      <c r="J39" s="1115"/>
      <c r="K39" s="1115"/>
      <c r="L39" s="1116"/>
      <c r="M39" s="1087"/>
      <c r="N39" s="1088"/>
      <c r="O39" s="1102"/>
      <c r="P39" s="1128"/>
      <c r="Q39" s="64" t="s">
        <v>17</v>
      </c>
      <c r="R39" s="63"/>
      <c r="S39" s="1124"/>
      <c r="T39" s="86">
        <v>69</v>
      </c>
      <c r="U39" s="1144" t="s">
        <v>195</v>
      </c>
      <c r="V39" s="1144"/>
      <c r="W39" s="1144"/>
      <c r="X39" s="1144"/>
      <c r="Y39" s="1144"/>
      <c r="Z39" s="1144"/>
      <c r="AA39" s="1144"/>
      <c r="AB39" s="1144"/>
      <c r="AC39" s="1145"/>
      <c r="AD39" s="1087"/>
      <c r="AE39" s="1146"/>
      <c r="AF39" s="1089"/>
      <c r="AG39" s="1147"/>
      <c r="AH39" s="65" t="s">
        <v>17</v>
      </c>
      <c r="AI39" s="80"/>
    </row>
    <row r="40" spans="1:35" ht="15" customHeight="1" x14ac:dyDescent="0.15">
      <c r="A40" s="80"/>
      <c r="B40" s="1150"/>
      <c r="C40" s="84">
        <v>29</v>
      </c>
      <c r="D40" s="1153" t="s">
        <v>196</v>
      </c>
      <c r="E40" s="1154"/>
      <c r="F40" s="1154"/>
      <c r="G40" s="1154"/>
      <c r="H40" s="1154"/>
      <c r="I40" s="1154"/>
      <c r="J40" s="1154"/>
      <c r="K40" s="1154"/>
      <c r="L40" s="1155"/>
      <c r="M40" s="1087"/>
      <c r="N40" s="1088"/>
      <c r="O40" s="1102"/>
      <c r="P40" s="1128"/>
      <c r="Q40" s="64" t="s">
        <v>17</v>
      </c>
      <c r="R40" s="63"/>
      <c r="S40" s="1124"/>
      <c r="T40" s="86">
        <v>70</v>
      </c>
      <c r="U40" s="1151" t="s">
        <v>197</v>
      </c>
      <c r="V40" s="1151"/>
      <c r="W40" s="1151"/>
      <c r="X40" s="1151"/>
      <c r="Y40" s="1151"/>
      <c r="Z40" s="1151"/>
      <c r="AA40" s="1151"/>
      <c r="AB40" s="1151"/>
      <c r="AC40" s="1152"/>
      <c r="AD40" s="1087"/>
      <c r="AE40" s="1146"/>
      <c r="AF40" s="1089"/>
      <c r="AG40" s="1147"/>
      <c r="AH40" s="65" t="s">
        <v>17</v>
      </c>
      <c r="AI40" s="80"/>
    </row>
    <row r="41" spans="1:35" ht="15" customHeight="1" x14ac:dyDescent="0.15">
      <c r="A41" s="80"/>
      <c r="B41" s="1123" t="s">
        <v>198</v>
      </c>
      <c r="C41" s="83">
        <v>30</v>
      </c>
      <c r="D41" s="1084" t="s">
        <v>199</v>
      </c>
      <c r="E41" s="1126"/>
      <c r="F41" s="1126"/>
      <c r="G41" s="1126"/>
      <c r="H41" s="1126"/>
      <c r="I41" s="1126"/>
      <c r="J41" s="1126"/>
      <c r="K41" s="1126"/>
      <c r="L41" s="1127"/>
      <c r="M41" s="1087"/>
      <c r="N41" s="1088"/>
      <c r="O41" s="1102"/>
      <c r="P41" s="1128"/>
      <c r="Q41" s="64" t="s">
        <v>17</v>
      </c>
      <c r="R41" s="63"/>
      <c r="S41" s="1124"/>
      <c r="T41" s="86">
        <v>71</v>
      </c>
      <c r="U41" s="1144" t="s">
        <v>200</v>
      </c>
      <c r="V41" s="1144"/>
      <c r="W41" s="1144"/>
      <c r="X41" s="1144"/>
      <c r="Y41" s="1144"/>
      <c r="Z41" s="1144"/>
      <c r="AA41" s="1144"/>
      <c r="AB41" s="1144"/>
      <c r="AC41" s="1145"/>
      <c r="AD41" s="1087"/>
      <c r="AE41" s="1146"/>
      <c r="AF41" s="1089"/>
      <c r="AG41" s="1147"/>
      <c r="AH41" s="65" t="s">
        <v>17</v>
      </c>
      <c r="AI41" s="80"/>
    </row>
    <row r="42" spans="1:35" ht="15" customHeight="1" x14ac:dyDescent="0.15">
      <c r="A42" s="80"/>
      <c r="B42" s="1124"/>
      <c r="C42" s="84">
        <v>31</v>
      </c>
      <c r="D42" s="1084" t="s">
        <v>201</v>
      </c>
      <c r="E42" s="1126"/>
      <c r="F42" s="1126"/>
      <c r="G42" s="1126"/>
      <c r="H42" s="1126"/>
      <c r="I42" s="1126"/>
      <c r="J42" s="1126"/>
      <c r="K42" s="1126"/>
      <c r="L42" s="1127"/>
      <c r="M42" s="1087"/>
      <c r="N42" s="1088"/>
      <c r="O42" s="1102"/>
      <c r="P42" s="1128"/>
      <c r="Q42" s="64" t="s">
        <v>17</v>
      </c>
      <c r="R42" s="63"/>
      <c r="S42" s="1124"/>
      <c r="T42" s="1108">
        <v>72</v>
      </c>
      <c r="U42" s="1110" t="s">
        <v>202</v>
      </c>
      <c r="V42" s="1110"/>
      <c r="W42" s="1110"/>
      <c r="X42" s="1110"/>
      <c r="Y42" s="1110"/>
      <c r="Z42" s="1110"/>
      <c r="AA42" s="1110"/>
      <c r="AB42" s="1110"/>
      <c r="AC42" s="1111"/>
      <c r="AD42" s="1068"/>
      <c r="AE42" s="1099"/>
      <c r="AF42" s="1102"/>
      <c r="AG42" s="1103"/>
      <c r="AH42" s="1069" t="s">
        <v>17</v>
      </c>
      <c r="AI42" s="80"/>
    </row>
    <row r="43" spans="1:35" ht="15" customHeight="1" x14ac:dyDescent="0.15">
      <c r="A43" s="80"/>
      <c r="B43" s="1124"/>
      <c r="C43" s="83">
        <v>32</v>
      </c>
      <c r="D43" s="1084" t="s">
        <v>203</v>
      </c>
      <c r="E43" s="1126"/>
      <c r="F43" s="1126"/>
      <c r="G43" s="1126"/>
      <c r="H43" s="1126"/>
      <c r="I43" s="1126"/>
      <c r="J43" s="1126"/>
      <c r="K43" s="1126"/>
      <c r="L43" s="1127"/>
      <c r="M43" s="1087"/>
      <c r="N43" s="1088"/>
      <c r="O43" s="1102"/>
      <c r="P43" s="1128"/>
      <c r="Q43" s="64" t="s">
        <v>17</v>
      </c>
      <c r="R43" s="63"/>
      <c r="S43" s="1125"/>
      <c r="T43" s="1117"/>
      <c r="U43" s="1112"/>
      <c r="V43" s="1112"/>
      <c r="W43" s="1112"/>
      <c r="X43" s="1112"/>
      <c r="Y43" s="1112"/>
      <c r="Z43" s="1112"/>
      <c r="AA43" s="1112"/>
      <c r="AB43" s="1112"/>
      <c r="AC43" s="1113"/>
      <c r="AD43" s="1100"/>
      <c r="AE43" s="1101"/>
      <c r="AF43" s="1104"/>
      <c r="AG43" s="1105"/>
      <c r="AH43" s="1081"/>
      <c r="AI43" s="80"/>
    </row>
    <row r="44" spans="1:35" ht="15" customHeight="1" x14ac:dyDescent="0.15">
      <c r="A44" s="80"/>
      <c r="B44" s="1124"/>
      <c r="C44" s="83">
        <v>33</v>
      </c>
      <c r="D44" s="1084" t="s">
        <v>204</v>
      </c>
      <c r="E44" s="1085"/>
      <c r="F44" s="1085"/>
      <c r="G44" s="1085"/>
      <c r="H44" s="1085"/>
      <c r="I44" s="1085"/>
      <c r="J44" s="1085"/>
      <c r="K44" s="1085"/>
      <c r="L44" s="1086"/>
      <c r="M44" s="1087"/>
      <c r="N44" s="1088"/>
      <c r="O44" s="1102"/>
      <c r="P44" s="1128"/>
      <c r="Q44" s="64" t="s">
        <v>17</v>
      </c>
      <c r="R44" s="63"/>
      <c r="S44" s="1123" t="s">
        <v>205</v>
      </c>
      <c r="T44" s="1108">
        <v>73</v>
      </c>
      <c r="U44" s="1110" t="s">
        <v>206</v>
      </c>
      <c r="V44" s="1110"/>
      <c r="W44" s="1110"/>
      <c r="X44" s="1110"/>
      <c r="Y44" s="1110"/>
      <c r="Z44" s="1110"/>
      <c r="AA44" s="1110"/>
      <c r="AB44" s="1110"/>
      <c r="AC44" s="1111"/>
      <c r="AD44" s="1068"/>
      <c r="AE44" s="1099"/>
      <c r="AF44" s="1102"/>
      <c r="AG44" s="1103"/>
      <c r="AH44" s="1069" t="s">
        <v>17</v>
      </c>
      <c r="AI44" s="80"/>
    </row>
    <row r="45" spans="1:35" ht="15" customHeight="1" x14ac:dyDescent="0.15">
      <c r="A45" s="80"/>
      <c r="B45" s="1124"/>
      <c r="C45" s="84">
        <v>34</v>
      </c>
      <c r="D45" s="1141" t="s">
        <v>207</v>
      </c>
      <c r="E45" s="1142"/>
      <c r="F45" s="1142"/>
      <c r="G45" s="1142"/>
      <c r="H45" s="1142"/>
      <c r="I45" s="1142"/>
      <c r="J45" s="1142"/>
      <c r="K45" s="1142"/>
      <c r="L45" s="1143"/>
      <c r="M45" s="1087"/>
      <c r="N45" s="1088"/>
      <c r="O45" s="1102"/>
      <c r="P45" s="1128"/>
      <c r="Q45" s="64" t="s">
        <v>17</v>
      </c>
      <c r="R45" s="63"/>
      <c r="S45" s="1124"/>
      <c r="T45" s="1117"/>
      <c r="U45" s="1112"/>
      <c r="V45" s="1112"/>
      <c r="W45" s="1112"/>
      <c r="X45" s="1112"/>
      <c r="Y45" s="1112"/>
      <c r="Z45" s="1112"/>
      <c r="AA45" s="1112"/>
      <c r="AB45" s="1112"/>
      <c r="AC45" s="1113"/>
      <c r="AD45" s="1100"/>
      <c r="AE45" s="1101"/>
      <c r="AF45" s="1104"/>
      <c r="AG45" s="1105"/>
      <c r="AH45" s="1081"/>
      <c r="AI45" s="80"/>
    </row>
    <row r="46" spans="1:35" ht="15" customHeight="1" x14ac:dyDescent="0.15">
      <c r="A46" s="80"/>
      <c r="B46" s="1124"/>
      <c r="C46" s="83">
        <v>35</v>
      </c>
      <c r="D46" s="1114" t="s">
        <v>208</v>
      </c>
      <c r="E46" s="1115"/>
      <c r="F46" s="1115"/>
      <c r="G46" s="1115"/>
      <c r="H46" s="1115"/>
      <c r="I46" s="1115"/>
      <c r="J46" s="1115"/>
      <c r="K46" s="1115"/>
      <c r="L46" s="1116"/>
      <c r="M46" s="1087"/>
      <c r="N46" s="1088"/>
      <c r="O46" s="1102"/>
      <c r="P46" s="1128"/>
      <c r="Q46" s="64" t="s">
        <v>17</v>
      </c>
      <c r="R46" s="63"/>
      <c r="S46" s="1124"/>
      <c r="T46" s="1108">
        <v>74</v>
      </c>
      <c r="U46" s="1110" t="s">
        <v>209</v>
      </c>
      <c r="V46" s="1110"/>
      <c r="W46" s="1110"/>
      <c r="X46" s="1110"/>
      <c r="Y46" s="1110"/>
      <c r="Z46" s="1110"/>
      <c r="AA46" s="1110"/>
      <c r="AB46" s="1110"/>
      <c r="AC46" s="1111"/>
      <c r="AD46" s="1068"/>
      <c r="AE46" s="1099"/>
      <c r="AF46" s="1102"/>
      <c r="AG46" s="1103"/>
      <c r="AH46" s="1069" t="s">
        <v>17</v>
      </c>
      <c r="AI46" s="80"/>
    </row>
    <row r="47" spans="1:35" ht="15" customHeight="1" x14ac:dyDescent="0.15">
      <c r="A47" s="80"/>
      <c r="B47" s="1124"/>
      <c r="C47" s="83">
        <v>36</v>
      </c>
      <c r="D47" s="1114" t="s">
        <v>210</v>
      </c>
      <c r="E47" s="1129"/>
      <c r="F47" s="1129"/>
      <c r="G47" s="1129"/>
      <c r="H47" s="1129"/>
      <c r="I47" s="1129"/>
      <c r="J47" s="1129"/>
      <c r="K47" s="1129"/>
      <c r="L47" s="1130"/>
      <c r="M47" s="1087"/>
      <c r="N47" s="1088"/>
      <c r="O47" s="1102"/>
      <c r="P47" s="1128"/>
      <c r="Q47" s="65" t="s">
        <v>17</v>
      </c>
      <c r="R47" s="63"/>
      <c r="S47" s="1124"/>
      <c r="T47" s="1109"/>
      <c r="U47" s="1112"/>
      <c r="V47" s="1112"/>
      <c r="W47" s="1112"/>
      <c r="X47" s="1112"/>
      <c r="Y47" s="1112"/>
      <c r="Z47" s="1112"/>
      <c r="AA47" s="1112"/>
      <c r="AB47" s="1112"/>
      <c r="AC47" s="1113"/>
      <c r="AD47" s="1100"/>
      <c r="AE47" s="1101"/>
      <c r="AF47" s="1104"/>
      <c r="AG47" s="1105"/>
      <c r="AH47" s="1081"/>
      <c r="AI47" s="80"/>
    </row>
    <row r="48" spans="1:35" ht="15" customHeight="1" x14ac:dyDescent="0.15">
      <c r="A48" s="80"/>
      <c r="B48" s="1124"/>
      <c r="C48" s="1091">
        <v>37</v>
      </c>
      <c r="D48" s="1131" t="s">
        <v>211</v>
      </c>
      <c r="E48" s="1132"/>
      <c r="F48" s="1132"/>
      <c r="G48" s="1132"/>
      <c r="H48" s="1132"/>
      <c r="I48" s="1132"/>
      <c r="J48" s="1132"/>
      <c r="K48" s="1132"/>
      <c r="L48" s="1133"/>
      <c r="M48" s="1068"/>
      <c r="N48" s="1099"/>
      <c r="O48" s="1102"/>
      <c r="P48" s="1103"/>
      <c r="Q48" s="1069" t="s">
        <v>17</v>
      </c>
      <c r="R48" s="63"/>
      <c r="S48" s="1124"/>
      <c r="T48" s="1108">
        <v>75</v>
      </c>
      <c r="U48" s="1118" t="s">
        <v>212</v>
      </c>
      <c r="V48" s="1118"/>
      <c r="W48" s="1118"/>
      <c r="X48" s="1118"/>
      <c r="Y48" s="1118"/>
      <c r="Z48" s="1118"/>
      <c r="AA48" s="1118"/>
      <c r="AB48" s="1118"/>
      <c r="AC48" s="1119"/>
      <c r="AD48" s="1068"/>
      <c r="AE48" s="1099"/>
      <c r="AF48" s="1102"/>
      <c r="AG48" s="1103"/>
      <c r="AH48" s="1069" t="s">
        <v>17</v>
      </c>
      <c r="AI48" s="80"/>
    </row>
    <row r="49" spans="1:35" ht="15" customHeight="1" x14ac:dyDescent="0.15">
      <c r="A49" s="80"/>
      <c r="B49" s="1125"/>
      <c r="C49" s="1092"/>
      <c r="D49" s="1134"/>
      <c r="E49" s="1135"/>
      <c r="F49" s="1135"/>
      <c r="G49" s="1135"/>
      <c r="H49" s="1135"/>
      <c r="I49" s="1135"/>
      <c r="J49" s="1135"/>
      <c r="K49" s="1135"/>
      <c r="L49" s="1136"/>
      <c r="M49" s="1100"/>
      <c r="N49" s="1101"/>
      <c r="O49" s="1104"/>
      <c r="P49" s="1105"/>
      <c r="Q49" s="1081"/>
      <c r="R49" s="63"/>
      <c r="S49" s="1124"/>
      <c r="T49" s="1109"/>
      <c r="U49" s="1139"/>
      <c r="V49" s="1139"/>
      <c r="W49" s="1139"/>
      <c r="X49" s="1139"/>
      <c r="Y49" s="1139"/>
      <c r="Z49" s="1139"/>
      <c r="AA49" s="1139"/>
      <c r="AB49" s="1139"/>
      <c r="AC49" s="1140"/>
      <c r="AD49" s="1100"/>
      <c r="AE49" s="1101"/>
      <c r="AF49" s="1104"/>
      <c r="AG49" s="1105"/>
      <c r="AH49" s="1081"/>
      <c r="AI49" s="80"/>
    </row>
    <row r="50" spans="1:35" ht="15" customHeight="1" x14ac:dyDescent="0.15">
      <c r="A50" s="80"/>
      <c r="B50" s="1123" t="s">
        <v>213</v>
      </c>
      <c r="C50" s="83">
        <v>38</v>
      </c>
      <c r="D50" s="1084" t="s">
        <v>214</v>
      </c>
      <c r="E50" s="1126"/>
      <c r="F50" s="1126"/>
      <c r="G50" s="1126"/>
      <c r="H50" s="1126"/>
      <c r="I50" s="1126"/>
      <c r="J50" s="1126"/>
      <c r="K50" s="1126"/>
      <c r="L50" s="1127"/>
      <c r="M50" s="1087"/>
      <c r="N50" s="1088"/>
      <c r="O50" s="1102"/>
      <c r="P50" s="1128"/>
      <c r="Q50" s="64" t="s">
        <v>17</v>
      </c>
      <c r="R50" s="63"/>
      <c r="S50" s="1124"/>
      <c r="T50" s="1108">
        <v>76</v>
      </c>
      <c r="U50" s="1118" t="s">
        <v>215</v>
      </c>
      <c r="V50" s="1118"/>
      <c r="W50" s="1118"/>
      <c r="X50" s="1118"/>
      <c r="Y50" s="1118"/>
      <c r="Z50" s="1118"/>
      <c r="AA50" s="1118"/>
      <c r="AB50" s="1118"/>
      <c r="AC50" s="1119"/>
      <c r="AD50" s="1068"/>
      <c r="AE50" s="1099"/>
      <c r="AF50" s="1102"/>
      <c r="AG50" s="1103"/>
      <c r="AH50" s="1069" t="s">
        <v>17</v>
      </c>
      <c r="AI50" s="80"/>
    </row>
    <row r="51" spans="1:35" ht="15" customHeight="1" x14ac:dyDescent="0.15">
      <c r="A51" s="80"/>
      <c r="B51" s="1124"/>
      <c r="C51" s="83">
        <v>39</v>
      </c>
      <c r="D51" s="1084" t="s">
        <v>216</v>
      </c>
      <c r="E51" s="1126"/>
      <c r="F51" s="1126"/>
      <c r="G51" s="1126"/>
      <c r="H51" s="1126"/>
      <c r="I51" s="1126"/>
      <c r="J51" s="1126"/>
      <c r="K51" s="1126"/>
      <c r="L51" s="1127"/>
      <c r="M51" s="1087"/>
      <c r="N51" s="1088"/>
      <c r="O51" s="1102"/>
      <c r="P51" s="1128"/>
      <c r="Q51" s="64" t="s">
        <v>17</v>
      </c>
      <c r="R51" s="63"/>
      <c r="S51" s="1124"/>
      <c r="T51" s="1117"/>
      <c r="U51" s="1120"/>
      <c r="V51" s="1120"/>
      <c r="W51" s="1120"/>
      <c r="X51" s="1120"/>
      <c r="Y51" s="1120"/>
      <c r="Z51" s="1120"/>
      <c r="AA51" s="1120"/>
      <c r="AB51" s="1120"/>
      <c r="AC51" s="1121"/>
      <c r="AD51" s="1051"/>
      <c r="AE51" s="1122"/>
      <c r="AF51" s="1137"/>
      <c r="AG51" s="1138"/>
      <c r="AH51" s="1052"/>
      <c r="AI51" s="80"/>
    </row>
    <row r="52" spans="1:35" ht="15" customHeight="1" x14ac:dyDescent="0.15">
      <c r="A52" s="80"/>
      <c r="B52" s="1124"/>
      <c r="C52" s="83">
        <v>40</v>
      </c>
      <c r="D52" s="1114" t="s">
        <v>217</v>
      </c>
      <c r="E52" s="1115"/>
      <c r="F52" s="1115"/>
      <c r="G52" s="1115"/>
      <c r="H52" s="1115"/>
      <c r="I52" s="1115"/>
      <c r="J52" s="1115"/>
      <c r="K52" s="1115"/>
      <c r="L52" s="1116"/>
      <c r="M52" s="1087"/>
      <c r="N52" s="1088"/>
      <c r="O52" s="1089"/>
      <c r="P52" s="1090"/>
      <c r="Q52" s="65" t="s">
        <v>17</v>
      </c>
      <c r="R52" s="63"/>
      <c r="S52" s="1125"/>
      <c r="T52" s="1117"/>
      <c r="U52" s="1120"/>
      <c r="V52" s="1120"/>
      <c r="W52" s="1120"/>
      <c r="X52" s="1120"/>
      <c r="Y52" s="1120"/>
      <c r="Z52" s="1120"/>
      <c r="AA52" s="1120"/>
      <c r="AB52" s="1120"/>
      <c r="AC52" s="1121"/>
      <c r="AD52" s="1051"/>
      <c r="AE52" s="1122"/>
      <c r="AF52" s="1137"/>
      <c r="AG52" s="1138"/>
      <c r="AH52" s="1052"/>
      <c r="AI52" s="80"/>
    </row>
    <row r="53" spans="1:35" ht="15" customHeight="1" x14ac:dyDescent="0.15">
      <c r="A53" s="80"/>
      <c r="B53" s="1124"/>
      <c r="C53" s="83">
        <v>41</v>
      </c>
      <c r="D53" s="1084" t="s">
        <v>218</v>
      </c>
      <c r="E53" s="1085"/>
      <c r="F53" s="1085"/>
      <c r="G53" s="1085"/>
      <c r="H53" s="1085"/>
      <c r="I53" s="1085"/>
      <c r="J53" s="1085"/>
      <c r="K53" s="1085"/>
      <c r="L53" s="1086"/>
      <c r="M53" s="1087"/>
      <c r="N53" s="1088"/>
      <c r="O53" s="1089"/>
      <c r="P53" s="1090"/>
      <c r="Q53" s="65" t="s">
        <v>17</v>
      </c>
      <c r="R53" s="63"/>
      <c r="S53" s="1106" t="s">
        <v>219</v>
      </c>
      <c r="T53" s="1108">
        <v>77</v>
      </c>
      <c r="U53" s="1110" t="s">
        <v>220</v>
      </c>
      <c r="V53" s="1110"/>
      <c r="W53" s="1110"/>
      <c r="X53" s="1110"/>
      <c r="Y53" s="1110"/>
      <c r="Z53" s="1110"/>
      <c r="AA53" s="1110"/>
      <c r="AB53" s="1110"/>
      <c r="AC53" s="1111"/>
      <c r="AD53" s="1068"/>
      <c r="AE53" s="1099"/>
      <c r="AF53" s="1102"/>
      <c r="AG53" s="1103"/>
      <c r="AH53" s="1069" t="s">
        <v>17</v>
      </c>
      <c r="AI53" s="80"/>
    </row>
    <row r="54" spans="1:35" ht="15" customHeight="1" x14ac:dyDescent="0.15">
      <c r="A54" s="80"/>
      <c r="B54" s="1124"/>
      <c r="C54" s="83">
        <v>42</v>
      </c>
      <c r="D54" s="1084" t="s">
        <v>221</v>
      </c>
      <c r="E54" s="1085"/>
      <c r="F54" s="1085"/>
      <c r="G54" s="1085"/>
      <c r="H54" s="1085"/>
      <c r="I54" s="1085"/>
      <c r="J54" s="1085"/>
      <c r="K54" s="1085"/>
      <c r="L54" s="1086"/>
      <c r="M54" s="1087"/>
      <c r="N54" s="1088"/>
      <c r="O54" s="1089"/>
      <c r="P54" s="1090"/>
      <c r="Q54" s="65" t="s">
        <v>17</v>
      </c>
      <c r="R54" s="63"/>
      <c r="S54" s="1107"/>
      <c r="T54" s="1109"/>
      <c r="U54" s="1112"/>
      <c r="V54" s="1112"/>
      <c r="W54" s="1112"/>
      <c r="X54" s="1112"/>
      <c r="Y54" s="1112"/>
      <c r="Z54" s="1112"/>
      <c r="AA54" s="1112"/>
      <c r="AB54" s="1112"/>
      <c r="AC54" s="1113"/>
      <c r="AD54" s="1100"/>
      <c r="AE54" s="1101"/>
      <c r="AF54" s="1104"/>
      <c r="AG54" s="1105"/>
      <c r="AH54" s="1081"/>
      <c r="AI54" s="80"/>
    </row>
    <row r="55" spans="1:35" ht="15" customHeight="1" x14ac:dyDescent="0.15">
      <c r="A55" s="80"/>
      <c r="B55" s="1124"/>
      <c r="C55" s="1091">
        <v>43</v>
      </c>
      <c r="D55" s="1093" t="s">
        <v>222</v>
      </c>
      <c r="E55" s="1094"/>
      <c r="F55" s="1094"/>
      <c r="G55" s="1094"/>
      <c r="H55" s="1094"/>
      <c r="I55" s="1094"/>
      <c r="J55" s="1094"/>
      <c r="K55" s="1094"/>
      <c r="L55" s="1095"/>
      <c r="M55" s="1068"/>
      <c r="N55" s="1099"/>
      <c r="O55" s="1102"/>
      <c r="P55" s="1103"/>
      <c r="Q55" s="1069" t="s">
        <v>17</v>
      </c>
      <c r="R55" s="63"/>
      <c r="S55" s="66"/>
      <c r="T55" s="57"/>
      <c r="U55" s="67"/>
      <c r="V55" s="67"/>
      <c r="W55" s="67"/>
      <c r="X55" s="67"/>
      <c r="Y55" s="67"/>
      <c r="Z55" s="67"/>
      <c r="AA55" s="67"/>
      <c r="AB55" s="67"/>
      <c r="AC55" s="67"/>
      <c r="AD55" s="34"/>
      <c r="AE55" s="34"/>
      <c r="AF55" s="34"/>
      <c r="AG55" s="34"/>
      <c r="AH55" s="34"/>
      <c r="AI55" s="81"/>
    </row>
    <row r="56" spans="1:35" ht="15" customHeight="1" x14ac:dyDescent="0.15">
      <c r="A56" s="80"/>
      <c r="B56" s="1125"/>
      <c r="C56" s="1092"/>
      <c r="D56" s="1096"/>
      <c r="E56" s="1097"/>
      <c r="F56" s="1097"/>
      <c r="G56" s="1097"/>
      <c r="H56" s="1097"/>
      <c r="I56" s="1097"/>
      <c r="J56" s="1097"/>
      <c r="K56" s="1097"/>
      <c r="L56" s="1098"/>
      <c r="M56" s="1100"/>
      <c r="N56" s="1101"/>
      <c r="O56" s="1104"/>
      <c r="P56" s="1105"/>
      <c r="Q56" s="1081"/>
      <c r="R56" s="68"/>
      <c r="S56" s="69"/>
      <c r="T56" s="59"/>
      <c r="U56" s="70"/>
      <c r="V56" s="70"/>
      <c r="W56" s="70"/>
      <c r="X56" s="70"/>
      <c r="Y56" s="70"/>
      <c r="Z56" s="70"/>
      <c r="AA56" s="70"/>
      <c r="AB56" s="70"/>
      <c r="AC56" s="70"/>
      <c r="AD56" s="33"/>
      <c r="AE56" s="33"/>
      <c r="AF56" s="33"/>
      <c r="AG56" s="33"/>
      <c r="AH56" s="33"/>
      <c r="AI56" s="81"/>
    </row>
    <row r="57" spans="1:35" ht="9" customHeight="1" x14ac:dyDescent="0.15">
      <c r="A57" s="92"/>
      <c r="B57" s="93"/>
      <c r="C57" s="71"/>
      <c r="D57" s="71"/>
      <c r="E57" s="72"/>
      <c r="F57" s="72"/>
      <c r="G57" s="72"/>
      <c r="H57" s="72"/>
      <c r="I57" s="72"/>
      <c r="J57" s="72"/>
      <c r="K57" s="72"/>
      <c r="L57" s="72"/>
      <c r="M57" s="73"/>
      <c r="N57" s="74"/>
      <c r="O57" s="75"/>
      <c r="P57" s="76"/>
      <c r="Q57" s="73"/>
      <c r="R57" s="73"/>
      <c r="S57" s="73"/>
      <c r="T57" s="73"/>
      <c r="U57" s="77"/>
      <c r="V57" s="77"/>
      <c r="W57" s="78"/>
      <c r="X57" s="78"/>
      <c r="Y57" s="78"/>
      <c r="Z57" s="78"/>
      <c r="AA57" s="78"/>
      <c r="AB57" s="78"/>
      <c r="AC57" s="78"/>
      <c r="AD57" s="77"/>
      <c r="AE57" s="77"/>
      <c r="AF57" s="79"/>
      <c r="AG57" s="79"/>
      <c r="AH57" s="77"/>
      <c r="AI57" s="91"/>
    </row>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290">
    <mergeCell ref="C5:AH5"/>
    <mergeCell ref="B6:B7"/>
    <mergeCell ref="C6:C7"/>
    <mergeCell ref="D6:L7"/>
    <mergeCell ref="M6:N7"/>
    <mergeCell ref="O6:Q7"/>
    <mergeCell ref="S6:S7"/>
    <mergeCell ref="T6:T7"/>
    <mergeCell ref="U6:AC7"/>
    <mergeCell ref="AD8:AE8"/>
    <mergeCell ref="AF8:AG8"/>
    <mergeCell ref="D9:L9"/>
    <mergeCell ref="M9:N9"/>
    <mergeCell ref="O9:P9"/>
    <mergeCell ref="U9:AC9"/>
    <mergeCell ref="AD9:AE9"/>
    <mergeCell ref="AF9:AG9"/>
    <mergeCell ref="AD6:AE7"/>
    <mergeCell ref="AF6:AH7"/>
    <mergeCell ref="D8:L8"/>
    <mergeCell ref="M8:N8"/>
    <mergeCell ref="O8:P8"/>
    <mergeCell ref="S8:S15"/>
    <mergeCell ref="U8:AC8"/>
    <mergeCell ref="AD10:AE11"/>
    <mergeCell ref="AF10:AG11"/>
    <mergeCell ref="AH10:AH11"/>
    <mergeCell ref="D11:L11"/>
    <mergeCell ref="M11:N11"/>
    <mergeCell ref="O11:P11"/>
    <mergeCell ref="D10:L10"/>
    <mergeCell ref="M10:N10"/>
    <mergeCell ref="O10:P10"/>
    <mergeCell ref="T10:T11"/>
    <mergeCell ref="U10:AC11"/>
    <mergeCell ref="AD12:AE13"/>
    <mergeCell ref="AF12:AG13"/>
    <mergeCell ref="AH12:AH13"/>
    <mergeCell ref="D13:L13"/>
    <mergeCell ref="M13:N13"/>
    <mergeCell ref="O13:P13"/>
    <mergeCell ref="D12:L12"/>
    <mergeCell ref="M12:N12"/>
    <mergeCell ref="O12:P12"/>
    <mergeCell ref="T12:T13"/>
    <mergeCell ref="U12:AC13"/>
    <mergeCell ref="AD14:AE15"/>
    <mergeCell ref="AF14:AG15"/>
    <mergeCell ref="AH14:AH15"/>
    <mergeCell ref="B15:B37"/>
    <mergeCell ref="D15:L15"/>
    <mergeCell ref="M15:N15"/>
    <mergeCell ref="O15:P15"/>
    <mergeCell ref="D16:L16"/>
    <mergeCell ref="D14:L14"/>
    <mergeCell ref="M14:N14"/>
    <mergeCell ref="O14:P14"/>
    <mergeCell ref="T14:T15"/>
    <mergeCell ref="U14:AC15"/>
    <mergeCell ref="B8:B14"/>
    <mergeCell ref="AF18:AG19"/>
    <mergeCell ref="AH18:AH19"/>
    <mergeCell ref="D19:L19"/>
    <mergeCell ref="M19:N19"/>
    <mergeCell ref="O19:P19"/>
    <mergeCell ref="AF16:AG16"/>
    <mergeCell ref="C17:C18"/>
    <mergeCell ref="D17:L18"/>
    <mergeCell ref="M17:N18"/>
    <mergeCell ref="O17:P18"/>
    <mergeCell ref="Q17:Q18"/>
    <mergeCell ref="U17:AC17"/>
    <mergeCell ref="AD17:AE17"/>
    <mergeCell ref="AF17:AG17"/>
    <mergeCell ref="M16:N16"/>
    <mergeCell ref="O16:P16"/>
    <mergeCell ref="S16:S22"/>
    <mergeCell ref="U16:AC16"/>
    <mergeCell ref="AD16:AE16"/>
    <mergeCell ref="T18:T19"/>
    <mergeCell ref="U18:AC19"/>
    <mergeCell ref="AD18:AE19"/>
    <mergeCell ref="AD20:AE20"/>
    <mergeCell ref="AF20:AG20"/>
    <mergeCell ref="C21:C22"/>
    <mergeCell ref="D21:L22"/>
    <mergeCell ref="M21:N22"/>
    <mergeCell ref="O21:P22"/>
    <mergeCell ref="Q21:Q22"/>
    <mergeCell ref="U21:AC21"/>
    <mergeCell ref="AD21:AE21"/>
    <mergeCell ref="AF21:AG21"/>
    <mergeCell ref="D20:L20"/>
    <mergeCell ref="M20:N20"/>
    <mergeCell ref="O20:P20"/>
    <mergeCell ref="U20:AC20"/>
    <mergeCell ref="U22:AC22"/>
    <mergeCell ref="AD22:AE22"/>
    <mergeCell ref="AF22:AG22"/>
    <mergeCell ref="C23:C24"/>
    <mergeCell ref="D23:L24"/>
    <mergeCell ref="M23:N24"/>
    <mergeCell ref="O23:P24"/>
    <mergeCell ref="Q23:Q24"/>
    <mergeCell ref="S23:S31"/>
    <mergeCell ref="AH24:AH25"/>
    <mergeCell ref="D25:L25"/>
    <mergeCell ref="M25:N25"/>
    <mergeCell ref="O25:P25"/>
    <mergeCell ref="D26:L26"/>
    <mergeCell ref="M26:N26"/>
    <mergeCell ref="O26:P26"/>
    <mergeCell ref="U23:AC23"/>
    <mergeCell ref="AD23:AE23"/>
    <mergeCell ref="AF23:AG23"/>
    <mergeCell ref="T24:T25"/>
    <mergeCell ref="U24:AC25"/>
    <mergeCell ref="AD24:AE25"/>
    <mergeCell ref="AF24:AG25"/>
    <mergeCell ref="AF27:AG27"/>
    <mergeCell ref="D28:L28"/>
    <mergeCell ref="M28:N28"/>
    <mergeCell ref="O28:P28"/>
    <mergeCell ref="U28:AC28"/>
    <mergeCell ref="AD28:AE28"/>
    <mergeCell ref="AF28:AG28"/>
    <mergeCell ref="U26:AC26"/>
    <mergeCell ref="AD26:AE26"/>
    <mergeCell ref="AF26:AG26"/>
    <mergeCell ref="D27:L27"/>
    <mergeCell ref="M27:N27"/>
    <mergeCell ref="O27:P27"/>
    <mergeCell ref="U27:AC27"/>
    <mergeCell ref="AD27:AE27"/>
    <mergeCell ref="AD29:AE29"/>
    <mergeCell ref="AF29:AG29"/>
    <mergeCell ref="D30:L30"/>
    <mergeCell ref="M30:N30"/>
    <mergeCell ref="O30:P30"/>
    <mergeCell ref="U30:AC30"/>
    <mergeCell ref="AD30:AE30"/>
    <mergeCell ref="AF30:AG30"/>
    <mergeCell ref="D29:L29"/>
    <mergeCell ref="M29:N29"/>
    <mergeCell ref="O29:P29"/>
    <mergeCell ref="U29:AC29"/>
    <mergeCell ref="AD32:AE32"/>
    <mergeCell ref="AF32:AG32"/>
    <mergeCell ref="U33:AC33"/>
    <mergeCell ref="AD33:AE33"/>
    <mergeCell ref="AF33:AG33"/>
    <mergeCell ref="AD31:AE31"/>
    <mergeCell ref="AF31:AG31"/>
    <mergeCell ref="C32:C33"/>
    <mergeCell ref="D32:L33"/>
    <mergeCell ref="M32:N33"/>
    <mergeCell ref="O32:P33"/>
    <mergeCell ref="Q32:Q33"/>
    <mergeCell ref="S32:S43"/>
    <mergeCell ref="U32:AC32"/>
    <mergeCell ref="D31:L31"/>
    <mergeCell ref="M31:N31"/>
    <mergeCell ref="O31:P31"/>
    <mergeCell ref="U31:AC31"/>
    <mergeCell ref="AD34:AE35"/>
    <mergeCell ref="AF34:AG35"/>
    <mergeCell ref="AD38:AE38"/>
    <mergeCell ref="AF38:AG38"/>
    <mergeCell ref="D39:L39"/>
    <mergeCell ref="M39:N39"/>
    <mergeCell ref="AH34:AH35"/>
    <mergeCell ref="D35:L35"/>
    <mergeCell ref="M35:N35"/>
    <mergeCell ref="O35:P35"/>
    <mergeCell ref="D34:L34"/>
    <mergeCell ref="M34:N34"/>
    <mergeCell ref="O34:P34"/>
    <mergeCell ref="T34:T35"/>
    <mergeCell ref="U34:AC35"/>
    <mergeCell ref="B38:B40"/>
    <mergeCell ref="D38:L38"/>
    <mergeCell ref="M38:N38"/>
    <mergeCell ref="O38:P38"/>
    <mergeCell ref="AD36:AE36"/>
    <mergeCell ref="AF36:AG36"/>
    <mergeCell ref="D37:L37"/>
    <mergeCell ref="M37:N37"/>
    <mergeCell ref="O37:P37"/>
    <mergeCell ref="U37:AC37"/>
    <mergeCell ref="AD37:AE37"/>
    <mergeCell ref="AF37:AG37"/>
    <mergeCell ref="D36:L36"/>
    <mergeCell ref="M36:N36"/>
    <mergeCell ref="O36:P36"/>
    <mergeCell ref="U36:AC36"/>
    <mergeCell ref="AF39:AG39"/>
    <mergeCell ref="D40:L40"/>
    <mergeCell ref="M40:N40"/>
    <mergeCell ref="O40:P40"/>
    <mergeCell ref="U40:AC40"/>
    <mergeCell ref="AD40:AE40"/>
    <mergeCell ref="AF40:AG40"/>
    <mergeCell ref="U38:AC38"/>
    <mergeCell ref="O39:P39"/>
    <mergeCell ref="U39:AC39"/>
    <mergeCell ref="AD39:AE39"/>
    <mergeCell ref="D43:L43"/>
    <mergeCell ref="M43:N43"/>
    <mergeCell ref="O43:P43"/>
    <mergeCell ref="U41:AC41"/>
    <mergeCell ref="AD41:AE41"/>
    <mergeCell ref="AF41:AG41"/>
    <mergeCell ref="D42:L42"/>
    <mergeCell ref="M42:N42"/>
    <mergeCell ref="O42:P42"/>
    <mergeCell ref="T42:T43"/>
    <mergeCell ref="U42:AC43"/>
    <mergeCell ref="AD42:AE43"/>
    <mergeCell ref="D41:L41"/>
    <mergeCell ref="M41:N41"/>
    <mergeCell ref="O41:P41"/>
    <mergeCell ref="AD44:AE45"/>
    <mergeCell ref="AF44:AG45"/>
    <mergeCell ref="AH44:AH45"/>
    <mergeCell ref="T46:T47"/>
    <mergeCell ref="U46:AC47"/>
    <mergeCell ref="AD46:AE47"/>
    <mergeCell ref="AF46:AG47"/>
    <mergeCell ref="AF42:AG43"/>
    <mergeCell ref="AH42:AH43"/>
    <mergeCell ref="D45:L45"/>
    <mergeCell ref="M45:N45"/>
    <mergeCell ref="O45:P45"/>
    <mergeCell ref="D46:L46"/>
    <mergeCell ref="M46:N46"/>
    <mergeCell ref="O46:P46"/>
    <mergeCell ref="S44:S52"/>
    <mergeCell ref="T44:T45"/>
    <mergeCell ref="U44:AC45"/>
    <mergeCell ref="D44:L44"/>
    <mergeCell ref="M44:N44"/>
    <mergeCell ref="O44:P44"/>
    <mergeCell ref="B50:B56"/>
    <mergeCell ref="D50:L50"/>
    <mergeCell ref="M50:N50"/>
    <mergeCell ref="O50:P50"/>
    <mergeCell ref="AH46:AH47"/>
    <mergeCell ref="D47:L47"/>
    <mergeCell ref="M47:N47"/>
    <mergeCell ref="O47:P47"/>
    <mergeCell ref="C48:C49"/>
    <mergeCell ref="D48:L49"/>
    <mergeCell ref="M48:N49"/>
    <mergeCell ref="O48:P49"/>
    <mergeCell ref="Q48:Q49"/>
    <mergeCell ref="B41:B49"/>
    <mergeCell ref="AF50:AG52"/>
    <mergeCell ref="AH50:AH52"/>
    <mergeCell ref="D51:L51"/>
    <mergeCell ref="M51:N51"/>
    <mergeCell ref="O51:P51"/>
    <mergeCell ref="T48:T49"/>
    <mergeCell ref="U48:AC49"/>
    <mergeCell ref="AD48:AE49"/>
    <mergeCell ref="AF48:AG49"/>
    <mergeCell ref="AH48:AH49"/>
    <mergeCell ref="Q55:Q56"/>
    <mergeCell ref="A1:AI2"/>
    <mergeCell ref="D54:L54"/>
    <mergeCell ref="M54:N54"/>
    <mergeCell ref="O54:P54"/>
    <mergeCell ref="C55:C56"/>
    <mergeCell ref="D55:L56"/>
    <mergeCell ref="M55:N56"/>
    <mergeCell ref="O55:P56"/>
    <mergeCell ref="S53:S54"/>
    <mergeCell ref="T53:T54"/>
    <mergeCell ref="U53:AC54"/>
    <mergeCell ref="AD53:AE54"/>
    <mergeCell ref="AF53:AG54"/>
    <mergeCell ref="AH53:AH54"/>
    <mergeCell ref="D52:L52"/>
    <mergeCell ref="M52:N52"/>
    <mergeCell ref="O52:P52"/>
    <mergeCell ref="D53:L53"/>
    <mergeCell ref="M53:N53"/>
    <mergeCell ref="O53:P53"/>
    <mergeCell ref="T50:T52"/>
    <mergeCell ref="U50:AC52"/>
    <mergeCell ref="AD50:AE52"/>
  </mergeCells>
  <phoneticPr fontId="4"/>
  <dataValidations disablePrompts="1" count="1">
    <dataValidation type="list" allowBlank="1" showInputMessage="1" showErrorMessage="1" sqref="M50:M55 AD8:AD10 AD57:AE57 M8:M17 M19:M21 M23 AD16:AD18 M34:M48 AD55 AD36:AD42 AD12 AD14 AD20:AD24 AD26:AD34 AD46 AD44 AD48 M25:M32 AD50 AD53 M57">
      <formula1>"有,無"</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99"/>
  <sheetViews>
    <sheetView view="pageBreakPreview" topLeftCell="A40"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1525</v>
      </c>
      <c r="C4" s="54" t="s">
        <v>1627</v>
      </c>
      <c r="D4" s="578"/>
      <c r="E4" s="578"/>
      <c r="F4" s="578"/>
      <c r="G4" s="578"/>
      <c r="H4" s="578"/>
      <c r="I4" s="578"/>
      <c r="J4" s="578"/>
      <c r="K4" s="578"/>
      <c r="L4" s="578"/>
      <c r="M4" s="578"/>
      <c r="N4" s="578"/>
      <c r="O4" s="578"/>
      <c r="P4" s="578"/>
      <c r="Q4" s="578"/>
      <c r="R4" s="578"/>
      <c r="S4" s="578"/>
      <c r="T4" s="578"/>
      <c r="U4" s="578"/>
      <c r="V4" s="578"/>
      <c r="W4" s="578"/>
      <c r="X4" s="578"/>
      <c r="Y4" s="644"/>
      <c r="Z4" s="188" t="s">
        <v>1636</v>
      </c>
      <c r="AA4" s="130"/>
      <c r="AB4" s="130"/>
      <c r="AC4" s="130"/>
      <c r="AD4" s="130"/>
      <c r="AE4" s="130"/>
      <c r="AF4" s="130"/>
      <c r="AG4" s="130"/>
      <c r="AH4" s="130"/>
      <c r="AI4" s="131"/>
    </row>
    <row r="5" spans="1:35" ht="15" customHeight="1" x14ac:dyDescent="0.15">
      <c r="A5" s="662"/>
      <c r="B5" s="54" t="s">
        <v>1628</v>
      </c>
      <c r="C5" s="54"/>
      <c r="D5" s="578"/>
      <c r="E5" s="578"/>
      <c r="F5" s="578"/>
      <c r="G5" s="578"/>
      <c r="H5" s="578"/>
      <c r="I5" s="578"/>
      <c r="J5" s="578"/>
      <c r="K5" s="578"/>
      <c r="L5" s="54" t="s">
        <v>1629</v>
      </c>
      <c r="M5" s="578"/>
      <c r="N5" s="578"/>
      <c r="O5" s="578"/>
      <c r="P5" s="578"/>
      <c r="Q5" s="578"/>
      <c r="R5" s="578"/>
      <c r="S5" s="578"/>
      <c r="T5" s="578"/>
      <c r="U5" s="578"/>
      <c r="V5" s="578"/>
      <c r="W5" s="578"/>
      <c r="X5" s="578"/>
      <c r="Y5" s="206"/>
      <c r="Z5" s="129"/>
      <c r="AA5" s="130"/>
      <c r="AB5" s="130"/>
      <c r="AC5" s="130"/>
      <c r="AD5" s="130"/>
      <c r="AE5" s="130"/>
      <c r="AF5" s="130"/>
      <c r="AG5" s="130"/>
      <c r="AH5" s="130"/>
      <c r="AI5" s="131"/>
    </row>
    <row r="6" spans="1:35" ht="15" customHeight="1" x14ac:dyDescent="0.15">
      <c r="A6" s="662"/>
      <c r="B6" s="2242" t="s">
        <v>1630</v>
      </c>
      <c r="C6" s="2243"/>
      <c r="D6" s="2243"/>
      <c r="E6" s="2243"/>
      <c r="F6" s="2244"/>
      <c r="G6" s="947" t="s">
        <v>1631</v>
      </c>
      <c r="H6" s="949"/>
      <c r="I6" s="2353" t="s">
        <v>1632</v>
      </c>
      <c r="J6" s="2354"/>
      <c r="K6" s="2354"/>
      <c r="L6" s="2354"/>
      <c r="M6" s="2354"/>
      <c r="N6" s="2354"/>
      <c r="O6" s="2354"/>
      <c r="P6" s="2355"/>
      <c r="Q6" s="947" t="s">
        <v>1633</v>
      </c>
      <c r="R6" s="948"/>
      <c r="S6" s="948"/>
      <c r="T6" s="948"/>
      <c r="U6" s="948"/>
      <c r="V6" s="948"/>
      <c r="W6" s="948"/>
      <c r="X6" s="949"/>
      <c r="Y6" s="206"/>
      <c r="Z6" s="1395" t="s">
        <v>1637</v>
      </c>
      <c r="AA6" s="1396"/>
      <c r="AB6" s="1396"/>
      <c r="AC6" s="1396"/>
      <c r="AD6" s="1396"/>
      <c r="AE6" s="1396"/>
      <c r="AF6" s="1396"/>
      <c r="AG6" s="1396"/>
      <c r="AH6" s="1396"/>
      <c r="AI6" s="1397"/>
    </row>
    <row r="7" spans="1:35" ht="15" customHeight="1" thickBot="1" x14ac:dyDescent="0.2">
      <c r="A7" s="662"/>
      <c r="B7" s="2348"/>
      <c r="C7" s="2349"/>
      <c r="D7" s="2349"/>
      <c r="E7" s="2349"/>
      <c r="F7" s="2350"/>
      <c r="G7" s="2351"/>
      <c r="H7" s="2352"/>
      <c r="I7" s="2357" t="s">
        <v>1598</v>
      </c>
      <c r="J7" s="2358"/>
      <c r="K7" s="2357" t="s">
        <v>1599</v>
      </c>
      <c r="L7" s="2358"/>
      <c r="M7" s="2357" t="s">
        <v>1600</v>
      </c>
      <c r="N7" s="2358"/>
      <c r="O7" s="2359" t="s">
        <v>1601</v>
      </c>
      <c r="P7" s="2360"/>
      <c r="Q7" s="2351"/>
      <c r="R7" s="2356"/>
      <c r="S7" s="2356"/>
      <c r="T7" s="2356"/>
      <c r="U7" s="2356"/>
      <c r="V7" s="2356"/>
      <c r="W7" s="2356"/>
      <c r="X7" s="2352"/>
      <c r="Y7" s="206"/>
      <c r="Z7" s="1395"/>
      <c r="AA7" s="1396"/>
      <c r="AB7" s="1396"/>
      <c r="AC7" s="1396"/>
      <c r="AD7" s="1396"/>
      <c r="AE7" s="1396"/>
      <c r="AF7" s="1396"/>
      <c r="AG7" s="1396"/>
      <c r="AH7" s="1396"/>
      <c r="AI7" s="1397"/>
    </row>
    <row r="8" spans="1:35" ht="15" customHeight="1" thickTop="1" x14ac:dyDescent="0.15">
      <c r="A8" s="662"/>
      <c r="B8" s="2361"/>
      <c r="C8" s="2362"/>
      <c r="D8" s="2362"/>
      <c r="E8" s="2362"/>
      <c r="F8" s="2363"/>
      <c r="G8" s="2364"/>
      <c r="H8" s="2363"/>
      <c r="I8" s="2365"/>
      <c r="J8" s="2366"/>
      <c r="K8" s="2365"/>
      <c r="L8" s="2366"/>
      <c r="M8" s="2365"/>
      <c r="N8" s="2367"/>
      <c r="O8" s="2326" t="str">
        <f t="shared" ref="O8:O17" si="0">IF(SUM(I8:N8)=0,"",SUM(I8:N8))</f>
        <v/>
      </c>
      <c r="P8" s="2327"/>
      <c r="Q8" s="2345"/>
      <c r="R8" s="2346"/>
      <c r="S8" s="2346"/>
      <c r="T8" s="2346"/>
      <c r="U8" s="2346"/>
      <c r="V8" s="2346"/>
      <c r="W8" s="2346"/>
      <c r="X8" s="2347"/>
      <c r="Y8" s="206"/>
      <c r="Z8" s="1395"/>
      <c r="AA8" s="1396"/>
      <c r="AB8" s="1396"/>
      <c r="AC8" s="1396"/>
      <c r="AD8" s="1396"/>
      <c r="AE8" s="1396"/>
      <c r="AF8" s="1396"/>
      <c r="AG8" s="1396"/>
      <c r="AH8" s="1396"/>
      <c r="AI8" s="1397"/>
    </row>
    <row r="9" spans="1:35" ht="15" customHeight="1" x14ac:dyDescent="0.15">
      <c r="A9" s="662"/>
      <c r="B9" s="2343"/>
      <c r="C9" s="1548"/>
      <c r="D9" s="1548"/>
      <c r="E9" s="1548"/>
      <c r="F9" s="1549"/>
      <c r="G9" s="1547"/>
      <c r="H9" s="1549"/>
      <c r="I9" s="1262"/>
      <c r="J9" s="1263"/>
      <c r="K9" s="1262"/>
      <c r="L9" s="1263"/>
      <c r="M9" s="1262"/>
      <c r="N9" s="2344"/>
      <c r="O9" s="2326" t="str">
        <f t="shared" si="0"/>
        <v/>
      </c>
      <c r="P9" s="2327"/>
      <c r="Q9" s="2328"/>
      <c r="R9" s="2329"/>
      <c r="S9" s="2329"/>
      <c r="T9" s="2329"/>
      <c r="U9" s="2329"/>
      <c r="V9" s="2329"/>
      <c r="W9" s="2329"/>
      <c r="X9" s="2330"/>
      <c r="Y9" s="206"/>
      <c r="Z9" s="1395"/>
      <c r="AA9" s="1396"/>
      <c r="AB9" s="1396"/>
      <c r="AC9" s="1396"/>
      <c r="AD9" s="1396"/>
      <c r="AE9" s="1396"/>
      <c r="AF9" s="1396"/>
      <c r="AG9" s="1396"/>
      <c r="AH9" s="1396"/>
      <c r="AI9" s="1397"/>
    </row>
    <row r="10" spans="1:35" ht="15" customHeight="1" x14ac:dyDescent="0.15">
      <c r="A10" s="662"/>
      <c r="B10" s="2343"/>
      <c r="C10" s="1548"/>
      <c r="D10" s="1548"/>
      <c r="E10" s="1548"/>
      <c r="F10" s="1549"/>
      <c r="G10" s="1547"/>
      <c r="H10" s="1549"/>
      <c r="I10" s="1262"/>
      <c r="J10" s="1263"/>
      <c r="K10" s="1262"/>
      <c r="L10" s="1263"/>
      <c r="M10" s="1262"/>
      <c r="N10" s="2344"/>
      <c r="O10" s="2326" t="str">
        <f t="shared" si="0"/>
        <v/>
      </c>
      <c r="P10" s="2327"/>
      <c r="Q10" s="2328"/>
      <c r="R10" s="2329"/>
      <c r="S10" s="2329"/>
      <c r="T10" s="2329"/>
      <c r="U10" s="2329"/>
      <c r="V10" s="2329"/>
      <c r="W10" s="2329"/>
      <c r="X10" s="2330"/>
      <c r="Y10" s="206"/>
      <c r="Z10" s="1395"/>
      <c r="AA10" s="1396"/>
      <c r="AB10" s="1396"/>
      <c r="AC10" s="1396"/>
      <c r="AD10" s="1396"/>
      <c r="AE10" s="1396"/>
      <c r="AF10" s="1396"/>
      <c r="AG10" s="1396"/>
      <c r="AH10" s="1396"/>
      <c r="AI10" s="1397"/>
    </row>
    <row r="11" spans="1:35" ht="15" customHeight="1" x14ac:dyDescent="0.15">
      <c r="A11" s="662"/>
      <c r="B11" s="2343"/>
      <c r="C11" s="1548"/>
      <c r="D11" s="1548"/>
      <c r="E11" s="1548"/>
      <c r="F11" s="1549"/>
      <c r="G11" s="1547"/>
      <c r="H11" s="1549"/>
      <c r="I11" s="1262"/>
      <c r="J11" s="1263"/>
      <c r="K11" s="1262"/>
      <c r="L11" s="1263"/>
      <c r="M11" s="1262"/>
      <c r="N11" s="2344"/>
      <c r="O11" s="2326" t="str">
        <f t="shared" si="0"/>
        <v/>
      </c>
      <c r="P11" s="2327"/>
      <c r="Q11" s="2328"/>
      <c r="R11" s="2329"/>
      <c r="S11" s="2329"/>
      <c r="T11" s="2329"/>
      <c r="U11" s="2329"/>
      <c r="V11" s="2329"/>
      <c r="W11" s="2329"/>
      <c r="X11" s="2330"/>
      <c r="Y11" s="206"/>
      <c r="Z11" s="662"/>
      <c r="AA11" s="206"/>
      <c r="AB11" s="206"/>
      <c r="AC11" s="206"/>
      <c r="AD11" s="206"/>
      <c r="AE11" s="206"/>
      <c r="AF11" s="206"/>
      <c r="AG11" s="206"/>
      <c r="AH11" s="206"/>
      <c r="AI11" s="644"/>
    </row>
    <row r="12" spans="1:35" ht="15" customHeight="1" x14ac:dyDescent="0.15">
      <c r="A12" s="662"/>
      <c r="B12" s="2343"/>
      <c r="C12" s="1548"/>
      <c r="D12" s="1548"/>
      <c r="E12" s="1548"/>
      <c r="F12" s="1549"/>
      <c r="G12" s="1547"/>
      <c r="H12" s="1549"/>
      <c r="I12" s="1262"/>
      <c r="J12" s="1263"/>
      <c r="K12" s="1262"/>
      <c r="L12" s="1263"/>
      <c r="M12" s="1262"/>
      <c r="N12" s="2344"/>
      <c r="O12" s="2326" t="str">
        <f t="shared" si="0"/>
        <v/>
      </c>
      <c r="P12" s="2327"/>
      <c r="Q12" s="2328"/>
      <c r="R12" s="2329"/>
      <c r="S12" s="2329"/>
      <c r="T12" s="2329"/>
      <c r="U12" s="2329"/>
      <c r="V12" s="2329"/>
      <c r="W12" s="2329"/>
      <c r="X12" s="2330"/>
      <c r="Y12" s="206"/>
      <c r="Z12" s="662"/>
      <c r="AA12" s="206"/>
      <c r="AB12" s="206"/>
      <c r="AC12" s="206"/>
      <c r="AD12" s="206"/>
      <c r="AE12" s="206"/>
      <c r="AF12" s="206"/>
      <c r="AG12" s="206"/>
      <c r="AH12" s="206"/>
      <c r="AI12" s="644"/>
    </row>
    <row r="13" spans="1:35" ht="15" customHeight="1" x14ac:dyDescent="0.15">
      <c r="A13" s="662"/>
      <c r="B13" s="2343"/>
      <c r="C13" s="1548"/>
      <c r="D13" s="1548"/>
      <c r="E13" s="1548"/>
      <c r="F13" s="1549"/>
      <c r="G13" s="1547"/>
      <c r="H13" s="1549"/>
      <c r="I13" s="1262"/>
      <c r="J13" s="1263"/>
      <c r="K13" s="1262"/>
      <c r="L13" s="1263"/>
      <c r="M13" s="1262"/>
      <c r="N13" s="2344"/>
      <c r="O13" s="2326" t="str">
        <f t="shared" si="0"/>
        <v/>
      </c>
      <c r="P13" s="2327"/>
      <c r="Q13" s="2328"/>
      <c r="R13" s="2329"/>
      <c r="S13" s="2329"/>
      <c r="T13" s="2329"/>
      <c r="U13" s="2329"/>
      <c r="V13" s="2329"/>
      <c r="W13" s="2329"/>
      <c r="X13" s="2330"/>
      <c r="Y13" s="206"/>
      <c r="Z13" s="662"/>
      <c r="AA13" s="206"/>
      <c r="AB13" s="206"/>
      <c r="AC13" s="206"/>
      <c r="AD13" s="206"/>
      <c r="AE13" s="206"/>
      <c r="AF13" s="206"/>
      <c r="AG13" s="206"/>
      <c r="AH13" s="206"/>
      <c r="AI13" s="644"/>
    </row>
    <row r="14" spans="1:35" ht="15" customHeight="1" x14ac:dyDescent="0.15">
      <c r="A14" s="662"/>
      <c r="B14" s="2343"/>
      <c r="C14" s="1548"/>
      <c r="D14" s="1548"/>
      <c r="E14" s="1548"/>
      <c r="F14" s="1549"/>
      <c r="G14" s="1547"/>
      <c r="H14" s="1549"/>
      <c r="I14" s="1262"/>
      <c r="J14" s="1263"/>
      <c r="K14" s="1262"/>
      <c r="L14" s="1263"/>
      <c r="M14" s="1262"/>
      <c r="N14" s="2344"/>
      <c r="O14" s="2326" t="str">
        <f t="shared" si="0"/>
        <v/>
      </c>
      <c r="P14" s="2327"/>
      <c r="Q14" s="2328"/>
      <c r="R14" s="2329"/>
      <c r="S14" s="2329"/>
      <c r="T14" s="2329"/>
      <c r="U14" s="2329"/>
      <c r="V14" s="2329"/>
      <c r="W14" s="2329"/>
      <c r="X14" s="2330"/>
      <c r="Y14" s="206"/>
      <c r="Z14" s="662"/>
      <c r="AA14" s="206"/>
      <c r="AB14" s="206"/>
      <c r="AC14" s="206"/>
      <c r="AD14" s="206"/>
      <c r="AE14" s="206"/>
      <c r="AF14" s="206"/>
      <c r="AG14" s="206"/>
      <c r="AH14" s="206"/>
      <c r="AI14" s="644"/>
    </row>
    <row r="15" spans="1:35" ht="15" customHeight="1" x14ac:dyDescent="0.15">
      <c r="A15" s="662"/>
      <c r="B15" s="2343"/>
      <c r="C15" s="1548"/>
      <c r="D15" s="1548"/>
      <c r="E15" s="1548"/>
      <c r="F15" s="1549"/>
      <c r="G15" s="1547"/>
      <c r="H15" s="1549"/>
      <c r="I15" s="1262"/>
      <c r="J15" s="1263"/>
      <c r="K15" s="1262"/>
      <c r="L15" s="1263"/>
      <c r="M15" s="1262"/>
      <c r="N15" s="2344"/>
      <c r="O15" s="2326" t="str">
        <f>IF(SUM(I15:N15)=0,"",SUM(I15:N15))</f>
        <v/>
      </c>
      <c r="P15" s="2327"/>
      <c r="Q15" s="2328"/>
      <c r="R15" s="2329"/>
      <c r="S15" s="2329"/>
      <c r="T15" s="2329"/>
      <c r="U15" s="2329"/>
      <c r="V15" s="2329"/>
      <c r="W15" s="2329"/>
      <c r="X15" s="2330"/>
      <c r="Y15" s="206"/>
      <c r="Z15" s="662"/>
      <c r="AA15" s="206"/>
      <c r="AB15" s="206"/>
      <c r="AC15" s="206"/>
      <c r="AD15" s="206"/>
      <c r="AE15" s="206"/>
      <c r="AF15" s="206"/>
      <c r="AG15" s="206"/>
      <c r="AH15" s="206"/>
      <c r="AI15" s="644"/>
    </row>
    <row r="16" spans="1:35" ht="15" customHeight="1" x14ac:dyDescent="0.15">
      <c r="A16" s="662"/>
      <c r="B16" s="2343"/>
      <c r="C16" s="1548"/>
      <c r="D16" s="1548"/>
      <c r="E16" s="1548"/>
      <c r="F16" s="1549"/>
      <c r="G16" s="1547"/>
      <c r="H16" s="1549"/>
      <c r="I16" s="1262"/>
      <c r="J16" s="1263"/>
      <c r="K16" s="1262"/>
      <c r="L16" s="1263"/>
      <c r="M16" s="1262"/>
      <c r="N16" s="2344"/>
      <c r="O16" s="2326" t="str">
        <f t="shared" si="0"/>
        <v/>
      </c>
      <c r="P16" s="2327"/>
      <c r="Q16" s="2328"/>
      <c r="R16" s="2329"/>
      <c r="S16" s="2329"/>
      <c r="T16" s="2329"/>
      <c r="U16" s="2329"/>
      <c r="V16" s="2329"/>
      <c r="W16" s="2329"/>
      <c r="X16" s="2330"/>
      <c r="Y16" s="206"/>
      <c r="Z16" s="662"/>
      <c r="AA16" s="206"/>
      <c r="AB16" s="206"/>
      <c r="AC16" s="206"/>
      <c r="AD16" s="206"/>
      <c r="AE16" s="206"/>
      <c r="AF16" s="206"/>
      <c r="AG16" s="206"/>
      <c r="AH16" s="206"/>
      <c r="AI16" s="644"/>
    </row>
    <row r="17" spans="1:35" ht="15" customHeight="1" thickBot="1" x14ac:dyDescent="0.2">
      <c r="A17" s="662"/>
      <c r="B17" s="2331"/>
      <c r="C17" s="2332"/>
      <c r="D17" s="2332"/>
      <c r="E17" s="2332"/>
      <c r="F17" s="2333"/>
      <c r="G17" s="2334"/>
      <c r="H17" s="2333"/>
      <c r="I17" s="2335"/>
      <c r="J17" s="2336"/>
      <c r="K17" s="2335"/>
      <c r="L17" s="2336"/>
      <c r="M17" s="2335"/>
      <c r="N17" s="2337"/>
      <c r="O17" s="2338" t="str">
        <f t="shared" si="0"/>
        <v/>
      </c>
      <c r="P17" s="2339"/>
      <c r="Q17" s="2340"/>
      <c r="R17" s="2341"/>
      <c r="S17" s="2341"/>
      <c r="T17" s="2341"/>
      <c r="U17" s="2341"/>
      <c r="V17" s="2341"/>
      <c r="W17" s="2341"/>
      <c r="X17" s="2342"/>
      <c r="Y17" s="206"/>
      <c r="Z17" s="662"/>
      <c r="AA17" s="206"/>
      <c r="AB17" s="206"/>
      <c r="AC17" s="206"/>
      <c r="AD17" s="206"/>
      <c r="AE17" s="206"/>
      <c r="AF17" s="206"/>
      <c r="AG17" s="206"/>
      <c r="AH17" s="206"/>
      <c r="AI17" s="644"/>
    </row>
    <row r="18" spans="1:35" ht="15" customHeight="1" thickTop="1" x14ac:dyDescent="0.15">
      <c r="A18" s="662"/>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129" t="s">
        <v>1650</v>
      </c>
      <c r="AA18" s="206"/>
      <c r="AB18" s="206"/>
      <c r="AC18" s="206"/>
      <c r="AD18" s="206"/>
      <c r="AE18" s="206"/>
      <c r="AF18" s="206"/>
      <c r="AG18" s="206"/>
      <c r="AH18" s="206"/>
      <c r="AI18" s="644"/>
    </row>
    <row r="19" spans="1:35" ht="15" customHeight="1" x14ac:dyDescent="0.15">
      <c r="A19" s="662"/>
      <c r="B19" s="54" t="s">
        <v>1638</v>
      </c>
      <c r="C19" s="182"/>
      <c r="D19" s="182"/>
      <c r="E19" s="182"/>
      <c r="F19" s="182"/>
      <c r="G19" s="182"/>
      <c r="H19" s="182"/>
      <c r="I19" s="182"/>
      <c r="J19" s="182"/>
      <c r="K19" s="182"/>
      <c r="L19" s="182"/>
      <c r="M19" s="182"/>
      <c r="N19" s="182"/>
      <c r="O19" s="182"/>
      <c r="P19" s="182"/>
      <c r="Q19" s="182"/>
      <c r="R19" s="206"/>
      <c r="S19" s="206"/>
      <c r="T19" s="206"/>
      <c r="U19" s="206"/>
      <c r="V19" s="206"/>
      <c r="W19" s="206"/>
      <c r="X19" s="206"/>
      <c r="Y19" s="206"/>
      <c r="Z19" s="651"/>
      <c r="AA19" s="206"/>
      <c r="AB19" s="206"/>
      <c r="AC19" s="206"/>
      <c r="AD19" s="206"/>
      <c r="AE19" s="206"/>
      <c r="AF19" s="206"/>
      <c r="AG19" s="206"/>
      <c r="AH19" s="206"/>
      <c r="AI19" s="644"/>
    </row>
    <row r="20" spans="1:35" ht="15" customHeight="1" x14ac:dyDescent="0.15">
      <c r="A20" s="662"/>
      <c r="B20" s="2242" t="s">
        <v>1639</v>
      </c>
      <c r="C20" s="2243"/>
      <c r="D20" s="2243"/>
      <c r="E20" s="2243"/>
      <c r="F20" s="2244"/>
      <c r="G20" s="947" t="s">
        <v>1640</v>
      </c>
      <c r="H20" s="949"/>
      <c r="I20" s="947" t="s">
        <v>1641</v>
      </c>
      <c r="J20" s="949"/>
      <c r="K20" s="947" t="s">
        <v>1642</v>
      </c>
      <c r="L20" s="949"/>
      <c r="M20" s="947" t="s">
        <v>1643</v>
      </c>
      <c r="N20" s="948"/>
      <c r="O20" s="949"/>
      <c r="P20" s="947" t="s">
        <v>1644</v>
      </c>
      <c r="Q20" s="948"/>
      <c r="R20" s="948"/>
      <c r="S20" s="949"/>
      <c r="T20" s="2315" t="s">
        <v>1645</v>
      </c>
      <c r="U20" s="2316"/>
      <c r="V20" s="2316"/>
      <c r="W20" s="2316"/>
      <c r="X20" s="2316"/>
      <c r="Y20" s="2316"/>
      <c r="Z20" s="2316"/>
      <c r="AA20" s="2317"/>
      <c r="AB20" s="2315" t="s">
        <v>1649</v>
      </c>
      <c r="AC20" s="2316"/>
      <c r="AD20" s="2316"/>
      <c r="AE20" s="2316"/>
      <c r="AF20" s="2316"/>
      <c r="AG20" s="2316"/>
      <c r="AH20" s="2317"/>
      <c r="AI20" s="644"/>
    </row>
    <row r="21" spans="1:35" ht="15" customHeight="1" x14ac:dyDescent="0.15">
      <c r="A21" s="662"/>
      <c r="B21" s="2245"/>
      <c r="C21" s="2246"/>
      <c r="D21" s="2246"/>
      <c r="E21" s="2246"/>
      <c r="F21" s="2247"/>
      <c r="G21" s="2238"/>
      <c r="H21" s="2239"/>
      <c r="I21" s="2238"/>
      <c r="J21" s="2239"/>
      <c r="K21" s="2238"/>
      <c r="L21" s="2239"/>
      <c r="M21" s="2238"/>
      <c r="N21" s="2324"/>
      <c r="O21" s="2239"/>
      <c r="P21" s="2238"/>
      <c r="Q21" s="2324"/>
      <c r="R21" s="2324"/>
      <c r="S21" s="2239"/>
      <c r="T21" s="2318"/>
      <c r="U21" s="2319"/>
      <c r="V21" s="2319"/>
      <c r="W21" s="2319"/>
      <c r="X21" s="2319"/>
      <c r="Y21" s="2319"/>
      <c r="Z21" s="2319"/>
      <c r="AA21" s="2320"/>
      <c r="AB21" s="2318"/>
      <c r="AC21" s="2319"/>
      <c r="AD21" s="2319"/>
      <c r="AE21" s="2319"/>
      <c r="AF21" s="2319"/>
      <c r="AG21" s="2319"/>
      <c r="AH21" s="2320"/>
      <c r="AI21" s="644"/>
    </row>
    <row r="22" spans="1:35" ht="15" customHeight="1" thickBot="1" x14ac:dyDescent="0.2">
      <c r="A22" s="662"/>
      <c r="B22" s="2248"/>
      <c r="C22" s="2249"/>
      <c r="D22" s="2249"/>
      <c r="E22" s="2249"/>
      <c r="F22" s="2250"/>
      <c r="G22" s="2240"/>
      <c r="H22" s="2241"/>
      <c r="I22" s="2240"/>
      <c r="J22" s="2241"/>
      <c r="K22" s="2240"/>
      <c r="L22" s="2241"/>
      <c r="M22" s="2240"/>
      <c r="N22" s="2325"/>
      <c r="O22" s="2241"/>
      <c r="P22" s="2240"/>
      <c r="Q22" s="2325"/>
      <c r="R22" s="2325"/>
      <c r="S22" s="2241"/>
      <c r="T22" s="2321"/>
      <c r="U22" s="2322"/>
      <c r="V22" s="2322"/>
      <c r="W22" s="2322"/>
      <c r="X22" s="2322"/>
      <c r="Y22" s="2322"/>
      <c r="Z22" s="2322"/>
      <c r="AA22" s="2323"/>
      <c r="AB22" s="2321"/>
      <c r="AC22" s="2322"/>
      <c r="AD22" s="2322"/>
      <c r="AE22" s="2322"/>
      <c r="AF22" s="2322"/>
      <c r="AG22" s="2322"/>
      <c r="AH22" s="2323"/>
      <c r="AI22" s="644"/>
    </row>
    <row r="23" spans="1:35" ht="15" customHeight="1" thickTop="1" thickBot="1" x14ac:dyDescent="0.2">
      <c r="A23" s="662"/>
      <c r="B23" s="2307" t="s">
        <v>1646</v>
      </c>
      <c r="C23" s="2308"/>
      <c r="D23" s="2308"/>
      <c r="E23" s="2308"/>
      <c r="F23" s="2309"/>
      <c r="G23" s="2282">
        <v>1</v>
      </c>
      <c r="H23" s="2284"/>
      <c r="I23" s="2282">
        <v>22</v>
      </c>
      <c r="J23" s="2284"/>
      <c r="K23" s="2310">
        <v>3.6</v>
      </c>
      <c r="L23" s="2311"/>
      <c r="M23" s="2312">
        <v>3.6</v>
      </c>
      <c r="N23" s="2313"/>
      <c r="O23" s="2314"/>
      <c r="P23" s="2282">
        <v>3.7</v>
      </c>
      <c r="Q23" s="2283"/>
      <c r="R23" s="2283"/>
      <c r="S23" s="2284"/>
      <c r="T23" s="2285" t="s">
        <v>1647</v>
      </c>
      <c r="U23" s="2286"/>
      <c r="V23" s="2286"/>
      <c r="W23" s="2286"/>
      <c r="X23" s="2286"/>
      <c r="Y23" s="2286"/>
      <c r="Z23" s="2286"/>
      <c r="AA23" s="2287"/>
      <c r="AB23" s="2288" t="s">
        <v>1648</v>
      </c>
      <c r="AC23" s="2289"/>
      <c r="AD23" s="2289"/>
      <c r="AE23" s="2289"/>
      <c r="AF23" s="2289"/>
      <c r="AG23" s="2289"/>
      <c r="AH23" s="2290"/>
      <c r="AI23" s="644"/>
    </row>
    <row r="24" spans="1:35" ht="15" customHeight="1" thickTop="1" x14ac:dyDescent="0.15">
      <c r="A24" s="662"/>
      <c r="B24" s="2291"/>
      <c r="C24" s="2292"/>
      <c r="D24" s="2292"/>
      <c r="E24" s="2292"/>
      <c r="F24" s="2293"/>
      <c r="G24" s="2294"/>
      <c r="H24" s="2295"/>
      <c r="I24" s="2294"/>
      <c r="J24" s="2295"/>
      <c r="K24" s="2296"/>
      <c r="L24" s="2297"/>
      <c r="M24" s="2298"/>
      <c r="N24" s="2299"/>
      <c r="O24" s="2300"/>
      <c r="P24" s="2298"/>
      <c r="Q24" s="2299"/>
      <c r="R24" s="2299"/>
      <c r="S24" s="2300"/>
      <c r="T24" s="2301"/>
      <c r="U24" s="2302"/>
      <c r="V24" s="2302"/>
      <c r="W24" s="2302"/>
      <c r="X24" s="2302"/>
      <c r="Y24" s="2302"/>
      <c r="Z24" s="2302"/>
      <c r="AA24" s="2303"/>
      <c r="AB24" s="2304"/>
      <c r="AC24" s="2305"/>
      <c r="AD24" s="2305"/>
      <c r="AE24" s="2305"/>
      <c r="AF24" s="2305"/>
      <c r="AG24" s="2305"/>
      <c r="AH24" s="2306"/>
      <c r="AI24" s="644"/>
    </row>
    <row r="25" spans="1:35" ht="15" customHeight="1" x14ac:dyDescent="0.15">
      <c r="A25" s="662"/>
      <c r="B25" s="2275"/>
      <c r="C25" s="2276"/>
      <c r="D25" s="2276"/>
      <c r="E25" s="2276"/>
      <c r="F25" s="2277"/>
      <c r="G25" s="2278"/>
      <c r="H25" s="2279"/>
      <c r="I25" s="2278"/>
      <c r="J25" s="2279"/>
      <c r="K25" s="2280"/>
      <c r="L25" s="2281"/>
      <c r="M25" s="2269"/>
      <c r="N25" s="2270"/>
      <c r="O25" s="2271"/>
      <c r="P25" s="2269"/>
      <c r="Q25" s="2270"/>
      <c r="R25" s="2270"/>
      <c r="S25" s="2271"/>
      <c r="T25" s="2272"/>
      <c r="U25" s="2273"/>
      <c r="V25" s="2273"/>
      <c r="W25" s="2273"/>
      <c r="X25" s="2273"/>
      <c r="Y25" s="2273"/>
      <c r="Z25" s="2273"/>
      <c r="AA25" s="2274"/>
      <c r="AB25" s="2253"/>
      <c r="AC25" s="2254"/>
      <c r="AD25" s="2254"/>
      <c r="AE25" s="2254"/>
      <c r="AF25" s="2254"/>
      <c r="AG25" s="2254"/>
      <c r="AH25" s="2255"/>
      <c r="AI25" s="644"/>
    </row>
    <row r="26" spans="1:35" ht="15" customHeight="1" x14ac:dyDescent="0.15">
      <c r="A26" s="662"/>
      <c r="B26" s="2275"/>
      <c r="C26" s="2276"/>
      <c r="D26" s="2276"/>
      <c r="E26" s="2276"/>
      <c r="F26" s="2277"/>
      <c r="G26" s="2278"/>
      <c r="H26" s="2279"/>
      <c r="I26" s="2278"/>
      <c r="J26" s="2279"/>
      <c r="K26" s="2280"/>
      <c r="L26" s="2281"/>
      <c r="M26" s="2269"/>
      <c r="N26" s="2270"/>
      <c r="O26" s="2271"/>
      <c r="P26" s="2269"/>
      <c r="Q26" s="2270"/>
      <c r="R26" s="2270"/>
      <c r="S26" s="2271"/>
      <c r="T26" s="2272"/>
      <c r="U26" s="2273"/>
      <c r="V26" s="2273"/>
      <c r="W26" s="2273"/>
      <c r="X26" s="2273"/>
      <c r="Y26" s="2273"/>
      <c r="Z26" s="2273"/>
      <c r="AA26" s="2274"/>
      <c r="AB26" s="2253"/>
      <c r="AC26" s="2254"/>
      <c r="AD26" s="2254"/>
      <c r="AE26" s="2254"/>
      <c r="AF26" s="2254"/>
      <c r="AG26" s="2254"/>
      <c r="AH26" s="2255"/>
      <c r="AI26" s="644"/>
    </row>
    <row r="27" spans="1:35" ht="15" customHeight="1" x14ac:dyDescent="0.15">
      <c r="A27" s="662"/>
      <c r="B27" s="2275"/>
      <c r="C27" s="2276"/>
      <c r="D27" s="2276"/>
      <c r="E27" s="2276"/>
      <c r="F27" s="2277"/>
      <c r="G27" s="2278"/>
      <c r="H27" s="2279"/>
      <c r="I27" s="2278"/>
      <c r="J27" s="2279"/>
      <c r="K27" s="2280"/>
      <c r="L27" s="2281"/>
      <c r="M27" s="2269"/>
      <c r="N27" s="2270"/>
      <c r="O27" s="2271"/>
      <c r="P27" s="2269"/>
      <c r="Q27" s="2270"/>
      <c r="R27" s="2270"/>
      <c r="S27" s="2271"/>
      <c r="T27" s="2272"/>
      <c r="U27" s="2273"/>
      <c r="V27" s="2273"/>
      <c r="W27" s="2273"/>
      <c r="X27" s="2273"/>
      <c r="Y27" s="2273"/>
      <c r="Z27" s="2273"/>
      <c r="AA27" s="2274"/>
      <c r="AB27" s="2253"/>
      <c r="AC27" s="2254"/>
      <c r="AD27" s="2254"/>
      <c r="AE27" s="2254"/>
      <c r="AF27" s="2254"/>
      <c r="AG27" s="2254"/>
      <c r="AH27" s="2255"/>
      <c r="AI27" s="644"/>
    </row>
    <row r="28" spans="1:35" ht="15" customHeight="1" x14ac:dyDescent="0.15">
      <c r="A28" s="662"/>
      <c r="B28" s="2275"/>
      <c r="C28" s="2276"/>
      <c r="D28" s="2276"/>
      <c r="E28" s="2276"/>
      <c r="F28" s="2277"/>
      <c r="G28" s="2278"/>
      <c r="H28" s="2279"/>
      <c r="I28" s="2278"/>
      <c r="J28" s="2279"/>
      <c r="K28" s="2280"/>
      <c r="L28" s="2281"/>
      <c r="M28" s="2269"/>
      <c r="N28" s="2270"/>
      <c r="O28" s="2271"/>
      <c r="P28" s="2269"/>
      <c r="Q28" s="2270"/>
      <c r="R28" s="2270"/>
      <c r="S28" s="2271"/>
      <c r="T28" s="2272"/>
      <c r="U28" s="2273"/>
      <c r="V28" s="2273"/>
      <c r="W28" s="2273"/>
      <c r="X28" s="2273"/>
      <c r="Y28" s="2273"/>
      <c r="Z28" s="2273"/>
      <c r="AA28" s="2274"/>
      <c r="AB28" s="2253"/>
      <c r="AC28" s="2254"/>
      <c r="AD28" s="2254"/>
      <c r="AE28" s="2254"/>
      <c r="AF28" s="2254"/>
      <c r="AG28" s="2254"/>
      <c r="AH28" s="2255"/>
      <c r="AI28" s="644"/>
    </row>
    <row r="29" spans="1:35" ht="15" customHeight="1" x14ac:dyDescent="0.15">
      <c r="A29" s="662"/>
      <c r="B29" s="2275"/>
      <c r="C29" s="2276"/>
      <c r="D29" s="2276"/>
      <c r="E29" s="2276"/>
      <c r="F29" s="2277"/>
      <c r="G29" s="2278"/>
      <c r="H29" s="2279"/>
      <c r="I29" s="2278"/>
      <c r="J29" s="2279"/>
      <c r="K29" s="2280"/>
      <c r="L29" s="2281"/>
      <c r="M29" s="2269"/>
      <c r="N29" s="2270"/>
      <c r="O29" s="2271"/>
      <c r="P29" s="2269"/>
      <c r="Q29" s="2270"/>
      <c r="R29" s="2270"/>
      <c r="S29" s="2271"/>
      <c r="T29" s="2272"/>
      <c r="U29" s="2273"/>
      <c r="V29" s="2273"/>
      <c r="W29" s="2273"/>
      <c r="X29" s="2273"/>
      <c r="Y29" s="2273"/>
      <c r="Z29" s="2273"/>
      <c r="AA29" s="2274"/>
      <c r="AB29" s="2253"/>
      <c r="AC29" s="2254"/>
      <c r="AD29" s="2254"/>
      <c r="AE29" s="2254"/>
      <c r="AF29" s="2254"/>
      <c r="AG29" s="2254"/>
      <c r="AH29" s="2255"/>
      <c r="AI29" s="644"/>
    </row>
    <row r="30" spans="1:35" ht="15" customHeight="1" x14ac:dyDescent="0.15">
      <c r="A30" s="662"/>
      <c r="B30" s="2275"/>
      <c r="C30" s="2276"/>
      <c r="D30" s="2276"/>
      <c r="E30" s="2276"/>
      <c r="F30" s="2277"/>
      <c r="G30" s="2278"/>
      <c r="H30" s="2279"/>
      <c r="I30" s="2278"/>
      <c r="J30" s="2279"/>
      <c r="K30" s="2280"/>
      <c r="L30" s="2281"/>
      <c r="M30" s="2269"/>
      <c r="N30" s="2270"/>
      <c r="O30" s="2271"/>
      <c r="P30" s="2269"/>
      <c r="Q30" s="2270"/>
      <c r="R30" s="2270"/>
      <c r="S30" s="2271"/>
      <c r="T30" s="2272"/>
      <c r="U30" s="2273"/>
      <c r="V30" s="2273"/>
      <c r="W30" s="2273"/>
      <c r="X30" s="2273"/>
      <c r="Y30" s="2273"/>
      <c r="Z30" s="2273"/>
      <c r="AA30" s="2274"/>
      <c r="AB30" s="2253"/>
      <c r="AC30" s="2254"/>
      <c r="AD30" s="2254"/>
      <c r="AE30" s="2254"/>
      <c r="AF30" s="2254"/>
      <c r="AG30" s="2254"/>
      <c r="AH30" s="2255"/>
      <c r="AI30" s="644"/>
    </row>
    <row r="31" spans="1:35" ht="15" customHeight="1" x14ac:dyDescent="0.15">
      <c r="A31" s="662"/>
      <c r="B31" s="2275"/>
      <c r="C31" s="2276"/>
      <c r="D31" s="2276"/>
      <c r="E31" s="2276"/>
      <c r="F31" s="2277"/>
      <c r="G31" s="2278"/>
      <c r="H31" s="2279"/>
      <c r="I31" s="2278"/>
      <c r="J31" s="2279"/>
      <c r="K31" s="2280"/>
      <c r="L31" s="2281"/>
      <c r="M31" s="2269"/>
      <c r="N31" s="2270"/>
      <c r="O31" s="2271"/>
      <c r="P31" s="2269"/>
      <c r="Q31" s="2270"/>
      <c r="R31" s="2270"/>
      <c r="S31" s="2271"/>
      <c r="T31" s="2272"/>
      <c r="U31" s="2273"/>
      <c r="V31" s="2273"/>
      <c r="W31" s="2273"/>
      <c r="X31" s="2273"/>
      <c r="Y31" s="2273"/>
      <c r="Z31" s="2273"/>
      <c r="AA31" s="2274"/>
      <c r="AB31" s="2253"/>
      <c r="AC31" s="2254"/>
      <c r="AD31" s="2254"/>
      <c r="AE31" s="2254"/>
      <c r="AF31" s="2254"/>
      <c r="AG31" s="2254"/>
      <c r="AH31" s="2255"/>
      <c r="AI31" s="644"/>
    </row>
    <row r="32" spans="1:35" ht="15" customHeight="1" x14ac:dyDescent="0.15">
      <c r="A32" s="662"/>
      <c r="B32" s="2265"/>
      <c r="C32" s="2266"/>
      <c r="D32" s="2266"/>
      <c r="E32" s="2266"/>
      <c r="F32" s="2266"/>
      <c r="G32" s="2267"/>
      <c r="H32" s="2267"/>
      <c r="I32" s="2267"/>
      <c r="J32" s="2267"/>
      <c r="K32" s="2268"/>
      <c r="L32" s="2268"/>
      <c r="M32" s="2251"/>
      <c r="N32" s="2251"/>
      <c r="O32" s="2251"/>
      <c r="P32" s="2251"/>
      <c r="Q32" s="2251"/>
      <c r="R32" s="2251"/>
      <c r="S32" s="2251"/>
      <c r="T32" s="2252"/>
      <c r="U32" s="2252"/>
      <c r="V32" s="2252"/>
      <c r="W32" s="2252"/>
      <c r="X32" s="2252"/>
      <c r="Y32" s="2252"/>
      <c r="Z32" s="2252"/>
      <c r="AA32" s="2252"/>
      <c r="AB32" s="2253"/>
      <c r="AC32" s="2254"/>
      <c r="AD32" s="2254"/>
      <c r="AE32" s="2254"/>
      <c r="AF32" s="2254"/>
      <c r="AG32" s="2254"/>
      <c r="AH32" s="2255"/>
      <c r="AI32" s="644"/>
    </row>
    <row r="33" spans="1:46" ht="15" customHeight="1" x14ac:dyDescent="0.15">
      <c r="A33" s="662"/>
      <c r="B33" s="2265"/>
      <c r="C33" s="2266"/>
      <c r="D33" s="2266"/>
      <c r="E33" s="2266"/>
      <c r="F33" s="2266"/>
      <c r="G33" s="2267"/>
      <c r="H33" s="2267"/>
      <c r="I33" s="2267"/>
      <c r="J33" s="2267"/>
      <c r="K33" s="2268"/>
      <c r="L33" s="2268"/>
      <c r="M33" s="2251"/>
      <c r="N33" s="2251"/>
      <c r="O33" s="2251"/>
      <c r="P33" s="2251"/>
      <c r="Q33" s="2251"/>
      <c r="R33" s="2251"/>
      <c r="S33" s="2251"/>
      <c r="T33" s="2252"/>
      <c r="U33" s="2252"/>
      <c r="V33" s="2252"/>
      <c r="W33" s="2252"/>
      <c r="X33" s="2252"/>
      <c r="Y33" s="2252"/>
      <c r="Z33" s="2252"/>
      <c r="AA33" s="2252"/>
      <c r="AB33" s="2253"/>
      <c r="AC33" s="2254"/>
      <c r="AD33" s="2254"/>
      <c r="AE33" s="2254"/>
      <c r="AF33" s="2254"/>
      <c r="AG33" s="2254"/>
      <c r="AH33" s="2255"/>
      <c r="AI33" s="644"/>
    </row>
    <row r="34" spans="1:46" ht="15" customHeight="1" thickBot="1" x14ac:dyDescent="0.2">
      <c r="A34" s="662"/>
      <c r="B34" s="2256"/>
      <c r="C34" s="2257"/>
      <c r="D34" s="2257"/>
      <c r="E34" s="2257"/>
      <c r="F34" s="2257"/>
      <c r="G34" s="2258"/>
      <c r="H34" s="2258"/>
      <c r="I34" s="2258"/>
      <c r="J34" s="2258"/>
      <c r="K34" s="2259"/>
      <c r="L34" s="2259"/>
      <c r="M34" s="2260"/>
      <c r="N34" s="2260"/>
      <c r="O34" s="2260"/>
      <c r="P34" s="2260"/>
      <c r="Q34" s="2260"/>
      <c r="R34" s="2260"/>
      <c r="S34" s="2260"/>
      <c r="T34" s="2261"/>
      <c r="U34" s="2261"/>
      <c r="V34" s="2261"/>
      <c r="W34" s="2261"/>
      <c r="X34" s="2261"/>
      <c r="Y34" s="2261"/>
      <c r="Z34" s="2261"/>
      <c r="AA34" s="2261"/>
      <c r="AB34" s="2262"/>
      <c r="AC34" s="2263"/>
      <c r="AD34" s="2263"/>
      <c r="AE34" s="2263"/>
      <c r="AF34" s="2263"/>
      <c r="AG34" s="2263"/>
      <c r="AH34" s="2264"/>
      <c r="AI34" s="644"/>
    </row>
    <row r="35" spans="1:46" ht="15" customHeight="1" thickTop="1" x14ac:dyDescent="0.15">
      <c r="A35" s="662"/>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853"/>
      <c r="AA35" s="206"/>
      <c r="AB35" s="206"/>
      <c r="AC35" s="206"/>
      <c r="AD35" s="206"/>
      <c r="AE35" s="206"/>
      <c r="AF35" s="206"/>
      <c r="AG35" s="206"/>
      <c r="AH35" s="206"/>
      <c r="AI35" s="644"/>
    </row>
    <row r="36" spans="1:46" ht="15" customHeight="1" x14ac:dyDescent="0.15">
      <c r="A36" s="662"/>
      <c r="B36" s="61" t="s">
        <v>1651</v>
      </c>
      <c r="C36" s="54" t="s">
        <v>1652</v>
      </c>
      <c r="D36" s="578"/>
      <c r="E36" s="578"/>
      <c r="F36" s="578"/>
      <c r="G36" s="578"/>
      <c r="H36" s="578"/>
      <c r="I36" s="578"/>
      <c r="J36" s="578"/>
      <c r="K36" s="578"/>
      <c r="L36" s="578"/>
      <c r="M36" s="578"/>
      <c r="N36" s="578"/>
      <c r="O36" s="578"/>
      <c r="P36" s="578"/>
      <c r="Q36" s="578"/>
      <c r="R36" s="578"/>
      <c r="S36" s="578"/>
      <c r="T36" s="578"/>
      <c r="U36" s="578"/>
      <c r="V36" s="578"/>
      <c r="W36" s="578"/>
      <c r="X36" s="578"/>
      <c r="Y36" s="130"/>
      <c r="Z36" s="130"/>
      <c r="AA36" s="130"/>
      <c r="AB36" s="130"/>
      <c r="AC36" s="130"/>
      <c r="AD36" s="130"/>
      <c r="AE36" s="206"/>
      <c r="AF36" s="206"/>
      <c r="AG36" s="206"/>
      <c r="AH36" s="206"/>
      <c r="AI36" s="644"/>
    </row>
    <row r="37" spans="1:46" ht="15" customHeight="1" x14ac:dyDescent="0.15">
      <c r="A37" s="662"/>
      <c r="B37" s="188"/>
      <c r="C37" s="188" t="s">
        <v>1653</v>
      </c>
      <c r="D37" s="578"/>
      <c r="E37" s="578"/>
      <c r="F37" s="578"/>
      <c r="G37" s="578"/>
      <c r="H37" s="578"/>
      <c r="I37" s="578"/>
      <c r="J37" s="578"/>
      <c r="K37" s="578"/>
      <c r="L37" s="578"/>
      <c r="M37" s="578"/>
      <c r="N37" s="578"/>
      <c r="O37" s="578"/>
      <c r="P37" s="578"/>
      <c r="Q37" s="578"/>
      <c r="R37" s="578"/>
      <c r="S37" s="578"/>
      <c r="T37" s="578"/>
      <c r="U37" s="578"/>
      <c r="V37" s="578"/>
      <c r="W37" s="578"/>
      <c r="X37" s="578"/>
      <c r="Y37" s="130"/>
      <c r="Z37" s="130"/>
      <c r="AA37" s="130"/>
      <c r="AB37" s="130"/>
      <c r="AC37" s="130"/>
      <c r="AD37" s="130"/>
      <c r="AE37" s="206"/>
      <c r="AF37" s="206"/>
      <c r="AG37" s="206"/>
      <c r="AH37" s="206"/>
      <c r="AI37" s="644"/>
    </row>
    <row r="38" spans="1:46" ht="15" customHeight="1" x14ac:dyDescent="0.15">
      <c r="A38" s="662"/>
      <c r="B38" s="578"/>
      <c r="C38" s="188" t="s">
        <v>1655</v>
      </c>
      <c r="D38" s="578"/>
      <c r="E38" s="578"/>
      <c r="F38" s="578"/>
      <c r="G38" s="578"/>
      <c r="H38" s="578"/>
      <c r="I38" s="578"/>
      <c r="J38" s="578"/>
      <c r="K38" s="578"/>
      <c r="L38" s="578"/>
      <c r="M38" s="578"/>
      <c r="N38" s="578"/>
      <c r="O38" s="578"/>
      <c r="P38" s="578"/>
      <c r="Q38" s="578"/>
      <c r="R38" s="578"/>
      <c r="S38" s="578"/>
      <c r="T38" s="578"/>
      <c r="U38" s="578"/>
      <c r="V38" s="578"/>
      <c r="W38" s="578"/>
      <c r="X38" s="578"/>
      <c r="Y38" s="130"/>
      <c r="Z38" s="130"/>
      <c r="AA38" s="130"/>
      <c r="AB38" s="130"/>
      <c r="AC38" s="130"/>
      <c r="AD38" s="130"/>
      <c r="AE38" s="206"/>
      <c r="AF38" s="206"/>
      <c r="AG38" s="206"/>
      <c r="AH38" s="206"/>
      <c r="AI38" s="644"/>
    </row>
    <row r="39" spans="1:46" ht="15" customHeight="1" x14ac:dyDescent="0.15">
      <c r="A39" s="662"/>
      <c r="B39" s="578"/>
      <c r="C39" s="188" t="s">
        <v>1654</v>
      </c>
      <c r="D39" s="578"/>
      <c r="E39" s="578"/>
      <c r="F39" s="578"/>
      <c r="G39" s="578"/>
      <c r="H39" s="578"/>
      <c r="I39" s="578"/>
      <c r="J39" s="578"/>
      <c r="K39" s="578"/>
      <c r="L39" s="578"/>
      <c r="M39" s="578"/>
      <c r="N39" s="578"/>
      <c r="O39" s="578"/>
      <c r="P39" s="578"/>
      <c r="Q39" s="578"/>
      <c r="R39" s="578"/>
      <c r="S39" s="578"/>
      <c r="T39" s="578"/>
      <c r="U39" s="578"/>
      <c r="V39" s="578"/>
      <c r="W39" s="578"/>
      <c r="X39" s="578"/>
      <c r="Y39" s="130"/>
      <c r="Z39" s="130"/>
      <c r="AA39" s="130"/>
      <c r="AB39" s="130"/>
      <c r="AC39" s="130"/>
      <c r="AD39" s="130"/>
      <c r="AE39" s="206"/>
      <c r="AF39" s="206"/>
      <c r="AG39" s="206"/>
      <c r="AH39" s="206"/>
      <c r="AI39" s="644"/>
    </row>
    <row r="40" spans="1:46" ht="15" customHeight="1" x14ac:dyDescent="0.15">
      <c r="A40" s="662"/>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130"/>
      <c r="AA40" s="206"/>
      <c r="AB40" s="206"/>
      <c r="AC40" s="206"/>
      <c r="AD40" s="206"/>
      <c r="AE40" s="206"/>
      <c r="AF40" s="206"/>
      <c r="AG40" s="206"/>
      <c r="AH40" s="206"/>
      <c r="AI40" s="644"/>
    </row>
    <row r="41" spans="1:46" ht="15" customHeight="1" x14ac:dyDescent="0.15">
      <c r="A41" s="662"/>
      <c r="B41" s="56" t="s">
        <v>1510</v>
      </c>
      <c r="C41" s="14" t="s">
        <v>1656</v>
      </c>
      <c r="D41" s="206"/>
      <c r="E41" s="206"/>
      <c r="F41" s="206"/>
      <c r="G41" s="206"/>
      <c r="H41" s="206"/>
      <c r="I41" s="206"/>
      <c r="J41" s="206"/>
      <c r="K41" s="206"/>
      <c r="L41" s="206"/>
      <c r="M41" s="206"/>
      <c r="N41" s="206"/>
      <c r="O41" s="206"/>
      <c r="P41" s="206"/>
      <c r="Q41" s="206"/>
      <c r="R41" s="206"/>
      <c r="S41" s="206"/>
      <c r="T41" s="206"/>
      <c r="U41" s="206"/>
      <c r="V41" s="206"/>
      <c r="W41" s="206"/>
      <c r="X41" s="206"/>
      <c r="Y41" s="206"/>
      <c r="Z41" s="130"/>
      <c r="AA41" s="206"/>
      <c r="AB41" s="206"/>
      <c r="AC41" s="206"/>
      <c r="AD41" s="206"/>
      <c r="AE41" s="206"/>
      <c r="AF41" s="206"/>
      <c r="AG41" s="206"/>
      <c r="AH41" s="206"/>
      <c r="AI41" s="644"/>
      <c r="AO41" s="206"/>
      <c r="AP41" s="206"/>
      <c r="AQ41" s="206"/>
      <c r="AR41" s="206"/>
      <c r="AS41" s="206"/>
      <c r="AT41" s="206"/>
    </row>
    <row r="42" spans="1:46" ht="15" customHeight="1" x14ac:dyDescent="0.15">
      <c r="A42" s="662"/>
      <c r="B42" s="1457"/>
      <c r="C42" s="1457"/>
      <c r="D42" s="1457"/>
      <c r="E42" s="1457"/>
      <c r="F42" s="1457"/>
      <c r="G42" s="1457"/>
      <c r="H42" s="1457"/>
      <c r="I42" s="1457"/>
      <c r="J42" s="1457"/>
      <c r="K42" s="1451" t="s">
        <v>1657</v>
      </c>
      <c r="L42" s="1523"/>
      <c r="M42" s="1523"/>
      <c r="N42" s="1523"/>
      <c r="O42" s="1523"/>
      <c r="P42" s="543" t="s">
        <v>1658</v>
      </c>
      <c r="Q42" s="1451" t="s">
        <v>1659</v>
      </c>
      <c r="R42" s="1452"/>
      <c r="S42" s="1452"/>
      <c r="T42" s="1452"/>
      <c r="U42" s="1452"/>
      <c r="V42" s="1453"/>
      <c r="W42" s="1369" t="s">
        <v>1660</v>
      </c>
      <c r="X42" s="1370"/>
      <c r="Y42" s="1370"/>
      <c r="Z42" s="1370"/>
      <c r="AA42" s="1370"/>
      <c r="AB42" s="1370"/>
      <c r="AC42" s="1369" t="s">
        <v>1661</v>
      </c>
      <c r="AD42" s="1370"/>
      <c r="AE42" s="1370"/>
      <c r="AF42" s="1370"/>
      <c r="AG42" s="1370"/>
      <c r="AH42" s="1371"/>
      <c r="AI42" s="644"/>
      <c r="AO42" s="206"/>
      <c r="AP42" s="396"/>
      <c r="AQ42" s="397"/>
      <c r="AR42" s="397"/>
      <c r="AS42" s="397"/>
      <c r="AT42" s="397"/>
    </row>
    <row r="43" spans="1:46" ht="15" customHeight="1" x14ac:dyDescent="0.15">
      <c r="A43" s="662"/>
      <c r="B43" s="1369" t="s">
        <v>1662</v>
      </c>
      <c r="C43" s="1370"/>
      <c r="D43" s="1370"/>
      <c r="E43" s="1370"/>
      <c r="F43" s="1370"/>
      <c r="G43" s="1370"/>
      <c r="H43" s="1370"/>
      <c r="I43" s="1370"/>
      <c r="J43" s="1371"/>
      <c r="K43" s="1514" t="s">
        <v>1663</v>
      </c>
      <c r="L43" s="1474"/>
      <c r="M43" s="1474"/>
      <c r="N43" s="1474"/>
      <c r="O43" s="1474"/>
      <c r="P43" s="854" t="s">
        <v>1664</v>
      </c>
      <c r="Q43" s="1514" t="s">
        <v>435</v>
      </c>
      <c r="R43" s="1474"/>
      <c r="S43" s="1474"/>
      <c r="T43" s="1474"/>
      <c r="U43" s="1474"/>
      <c r="V43" s="655" t="s">
        <v>560</v>
      </c>
      <c r="W43" s="1514" t="s">
        <v>435</v>
      </c>
      <c r="X43" s="1474"/>
      <c r="Y43" s="1474"/>
      <c r="Z43" s="1474"/>
      <c r="AA43" s="1474"/>
      <c r="AB43" s="655" t="s">
        <v>560</v>
      </c>
      <c r="AC43" s="1514" t="s">
        <v>435</v>
      </c>
      <c r="AD43" s="1474"/>
      <c r="AE43" s="1474"/>
      <c r="AF43" s="1474"/>
      <c r="AG43" s="1474"/>
      <c r="AH43" s="656" t="s">
        <v>560</v>
      </c>
      <c r="AI43" s="644"/>
      <c r="AO43" s="206"/>
      <c r="AP43" s="180"/>
      <c r="AQ43" s="180"/>
      <c r="AR43" s="180"/>
      <c r="AS43" s="180"/>
      <c r="AT43" s="186"/>
    </row>
    <row r="44" spans="1:46" ht="15" customHeight="1" x14ac:dyDescent="0.15">
      <c r="A44" s="662"/>
      <c r="B44" s="2235"/>
      <c r="C44" s="2236"/>
      <c r="D44" s="2236"/>
      <c r="E44" s="2236"/>
      <c r="F44" s="2236"/>
      <c r="G44" s="2236"/>
      <c r="H44" s="2236"/>
      <c r="I44" s="2236"/>
      <c r="J44" s="2237"/>
      <c r="K44" s="2232" t="s">
        <v>1668</v>
      </c>
      <c r="L44" s="2233"/>
      <c r="M44" s="2233"/>
      <c r="N44" s="2234"/>
      <c r="O44" s="855" t="s">
        <v>1663</v>
      </c>
      <c r="P44" s="856" t="s">
        <v>1665</v>
      </c>
      <c r="Q44" s="2232" t="s">
        <v>1668</v>
      </c>
      <c r="R44" s="2233"/>
      <c r="S44" s="2233"/>
      <c r="T44" s="2234"/>
      <c r="U44" s="855" t="s">
        <v>1663</v>
      </c>
      <c r="V44" s="856" t="s">
        <v>1665</v>
      </c>
      <c r="W44" s="2232" t="s">
        <v>1668</v>
      </c>
      <c r="X44" s="2233"/>
      <c r="Y44" s="2233"/>
      <c r="Z44" s="2234"/>
      <c r="AA44" s="855" t="s">
        <v>1663</v>
      </c>
      <c r="AB44" s="856" t="s">
        <v>1665</v>
      </c>
      <c r="AC44" s="2232" t="s">
        <v>1668</v>
      </c>
      <c r="AD44" s="2233"/>
      <c r="AE44" s="2233"/>
      <c r="AF44" s="2234"/>
      <c r="AG44" s="855" t="s">
        <v>1663</v>
      </c>
      <c r="AH44" s="856" t="s">
        <v>1665</v>
      </c>
      <c r="AI44" s="644"/>
      <c r="AO44" s="206"/>
      <c r="AP44" s="398"/>
      <c r="AQ44" s="857"/>
      <c r="AR44" s="857"/>
      <c r="AS44" s="399"/>
      <c r="AT44" s="400"/>
    </row>
    <row r="45" spans="1:46" ht="15" customHeight="1" x14ac:dyDescent="0.15">
      <c r="A45" s="662"/>
      <c r="B45" s="1369" t="s">
        <v>1666</v>
      </c>
      <c r="C45" s="1370"/>
      <c r="D45" s="1370"/>
      <c r="E45" s="1370"/>
      <c r="F45" s="1370"/>
      <c r="G45" s="1370"/>
      <c r="H45" s="1370"/>
      <c r="I45" s="1370"/>
      <c r="J45" s="1371"/>
      <c r="K45" s="1514" t="s">
        <v>1675</v>
      </c>
      <c r="L45" s="1474"/>
      <c r="M45" s="1474"/>
      <c r="N45" s="1474"/>
      <c r="O45" s="1474"/>
      <c r="P45" s="854" t="s">
        <v>1664</v>
      </c>
      <c r="Q45" s="1514" t="s">
        <v>1667</v>
      </c>
      <c r="R45" s="1474"/>
      <c r="S45" s="1474"/>
      <c r="T45" s="1474"/>
      <c r="U45" s="1474"/>
      <c r="V45" s="655" t="s">
        <v>560</v>
      </c>
      <c r="W45" s="1514" t="s">
        <v>1667</v>
      </c>
      <c r="X45" s="1474"/>
      <c r="Y45" s="1474"/>
      <c r="Z45" s="1474"/>
      <c r="AA45" s="1474"/>
      <c r="AB45" s="655" t="s">
        <v>560</v>
      </c>
      <c r="AC45" s="1514" t="s">
        <v>1667</v>
      </c>
      <c r="AD45" s="1474"/>
      <c r="AE45" s="1474"/>
      <c r="AF45" s="1474"/>
      <c r="AG45" s="1474"/>
      <c r="AH45" s="656" t="s">
        <v>560</v>
      </c>
      <c r="AI45" s="644"/>
      <c r="AO45" s="206"/>
      <c r="AP45" s="180"/>
      <c r="AQ45" s="180"/>
      <c r="AR45" s="180"/>
      <c r="AS45" s="180"/>
      <c r="AT45" s="186"/>
    </row>
    <row r="46" spans="1:46" ht="15" customHeight="1" x14ac:dyDescent="0.15">
      <c r="A46" s="662"/>
      <c r="B46" s="2235"/>
      <c r="C46" s="2236"/>
      <c r="D46" s="2236"/>
      <c r="E46" s="2236"/>
      <c r="F46" s="2236"/>
      <c r="G46" s="2236"/>
      <c r="H46" s="2236"/>
      <c r="I46" s="2236"/>
      <c r="J46" s="2237"/>
      <c r="K46" s="2232" t="s">
        <v>1668</v>
      </c>
      <c r="L46" s="2233"/>
      <c r="M46" s="2233"/>
      <c r="N46" s="2234"/>
      <c r="O46" s="855" t="s">
        <v>1663</v>
      </c>
      <c r="P46" s="856" t="s">
        <v>1665</v>
      </c>
      <c r="Q46" s="2232" t="s">
        <v>1668</v>
      </c>
      <c r="R46" s="2233"/>
      <c r="S46" s="2233"/>
      <c r="T46" s="2234"/>
      <c r="U46" s="855" t="s">
        <v>1663</v>
      </c>
      <c r="V46" s="856" t="s">
        <v>1665</v>
      </c>
      <c r="W46" s="2232" t="s">
        <v>1668</v>
      </c>
      <c r="X46" s="2233"/>
      <c r="Y46" s="2233"/>
      <c r="Z46" s="2234"/>
      <c r="AA46" s="855" t="s">
        <v>1663</v>
      </c>
      <c r="AB46" s="856" t="s">
        <v>1665</v>
      </c>
      <c r="AC46" s="2232" t="s">
        <v>1668</v>
      </c>
      <c r="AD46" s="2233"/>
      <c r="AE46" s="2233"/>
      <c r="AF46" s="2234"/>
      <c r="AG46" s="855" t="s">
        <v>1663</v>
      </c>
      <c r="AH46" s="856" t="s">
        <v>1665</v>
      </c>
      <c r="AI46" s="644"/>
      <c r="AO46" s="206"/>
      <c r="AP46" s="398"/>
      <c r="AQ46" s="857"/>
      <c r="AR46" s="857"/>
      <c r="AS46" s="399"/>
      <c r="AT46" s="400"/>
    </row>
    <row r="47" spans="1:46" ht="15" customHeight="1" x14ac:dyDescent="0.15">
      <c r="A47" s="662"/>
      <c r="B47" s="168"/>
      <c r="C47" s="540" t="s">
        <v>1669</v>
      </c>
      <c r="D47" s="186" t="s">
        <v>1672</v>
      </c>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68"/>
      <c r="AE47" s="168"/>
      <c r="AF47" s="168"/>
      <c r="AG47" s="206"/>
      <c r="AH47" s="206"/>
      <c r="AI47" s="644"/>
      <c r="AO47" s="206"/>
      <c r="AP47" s="206"/>
      <c r="AQ47" s="206"/>
      <c r="AR47" s="206"/>
      <c r="AS47" s="206"/>
      <c r="AT47" s="206"/>
    </row>
    <row r="48" spans="1:46" ht="15" customHeight="1" x14ac:dyDescent="0.15">
      <c r="A48" s="662"/>
      <c r="B48" s="168"/>
      <c r="C48" s="540" t="s">
        <v>1670</v>
      </c>
      <c r="D48" s="186" t="s">
        <v>1671</v>
      </c>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68"/>
      <c r="AE48" s="168"/>
      <c r="AF48" s="168"/>
      <c r="AG48" s="206"/>
      <c r="AH48" s="206"/>
      <c r="AI48" s="644"/>
    </row>
    <row r="49" spans="1:35" ht="15" customHeight="1" x14ac:dyDescent="0.15">
      <c r="A49" s="662"/>
      <c r="B49" s="168"/>
      <c r="C49" s="540" t="s">
        <v>128</v>
      </c>
      <c r="D49" s="186" t="s">
        <v>1673</v>
      </c>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68"/>
      <c r="AE49" s="168"/>
      <c r="AF49" s="168"/>
      <c r="AG49" s="206"/>
      <c r="AH49" s="206"/>
      <c r="AI49" s="644"/>
    </row>
    <row r="50" spans="1:35" ht="15" customHeight="1" x14ac:dyDescent="0.15">
      <c r="A50" s="662"/>
      <c r="B50" s="168"/>
      <c r="C50" s="168"/>
      <c r="D50" s="2230" t="s">
        <v>1674</v>
      </c>
      <c r="E50" s="2231"/>
      <c r="F50" s="2231"/>
      <c r="G50" s="2231"/>
      <c r="H50" s="2231"/>
      <c r="I50" s="2231"/>
      <c r="J50" s="2231"/>
      <c r="K50" s="2231"/>
      <c r="L50" s="2231"/>
      <c r="M50" s="2231"/>
      <c r="N50" s="2231"/>
      <c r="O50" s="2231"/>
      <c r="P50" s="2231"/>
      <c r="Q50" s="2231"/>
      <c r="R50" s="2231"/>
      <c r="S50" s="2231"/>
      <c r="T50" s="2231"/>
      <c r="U50" s="2231"/>
      <c r="V50" s="2231"/>
      <c r="W50" s="2231"/>
      <c r="X50" s="2231"/>
      <c r="Y50" s="2231"/>
      <c r="Z50" s="2231"/>
      <c r="AA50" s="2231"/>
      <c r="AB50" s="2231"/>
      <c r="AC50" s="2231"/>
      <c r="AD50" s="168"/>
      <c r="AE50" s="168"/>
      <c r="AF50" s="168"/>
      <c r="AG50" s="206"/>
      <c r="AH50" s="206"/>
      <c r="AI50" s="644"/>
    </row>
    <row r="51" spans="1:35" ht="1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209">
    <mergeCell ref="Z1:AI2"/>
    <mergeCell ref="B6:F7"/>
    <mergeCell ref="G6:H7"/>
    <mergeCell ref="I6:P6"/>
    <mergeCell ref="Q6:X7"/>
    <mergeCell ref="I7:J7"/>
    <mergeCell ref="K7:L7"/>
    <mergeCell ref="M7:N7"/>
    <mergeCell ref="O7:P7"/>
    <mergeCell ref="A1:Y2"/>
    <mergeCell ref="Z6:AI10"/>
    <mergeCell ref="B9:F9"/>
    <mergeCell ref="G9:H9"/>
    <mergeCell ref="I9:J9"/>
    <mergeCell ref="K9:L9"/>
    <mergeCell ref="M9:N9"/>
    <mergeCell ref="O9:P9"/>
    <mergeCell ref="Q9:X9"/>
    <mergeCell ref="B8:F8"/>
    <mergeCell ref="G8:H8"/>
    <mergeCell ref="I8:J8"/>
    <mergeCell ref="K8:L8"/>
    <mergeCell ref="M8:N8"/>
    <mergeCell ref="O8:P8"/>
    <mergeCell ref="Q8:X8"/>
    <mergeCell ref="B11:F11"/>
    <mergeCell ref="G11:H11"/>
    <mergeCell ref="I11:J11"/>
    <mergeCell ref="K11:L11"/>
    <mergeCell ref="M11:N11"/>
    <mergeCell ref="O11:P11"/>
    <mergeCell ref="Q11:X11"/>
    <mergeCell ref="B10:F10"/>
    <mergeCell ref="G10:H10"/>
    <mergeCell ref="I10:J10"/>
    <mergeCell ref="K10:L10"/>
    <mergeCell ref="M10:N10"/>
    <mergeCell ref="O10:P10"/>
    <mergeCell ref="Q10:X10"/>
    <mergeCell ref="B13:F13"/>
    <mergeCell ref="G13:H13"/>
    <mergeCell ref="I13:J13"/>
    <mergeCell ref="K13:L13"/>
    <mergeCell ref="M13:N13"/>
    <mergeCell ref="O13:P13"/>
    <mergeCell ref="Q13:X13"/>
    <mergeCell ref="B12:F12"/>
    <mergeCell ref="G12:H12"/>
    <mergeCell ref="I12:J12"/>
    <mergeCell ref="K12:L12"/>
    <mergeCell ref="M12:N12"/>
    <mergeCell ref="O12:P12"/>
    <mergeCell ref="Q12:X12"/>
    <mergeCell ref="B15:F15"/>
    <mergeCell ref="G15:H15"/>
    <mergeCell ref="I15:J15"/>
    <mergeCell ref="K15:L15"/>
    <mergeCell ref="M15:N15"/>
    <mergeCell ref="O15:P15"/>
    <mergeCell ref="Q15:X15"/>
    <mergeCell ref="B14:F14"/>
    <mergeCell ref="G14:H14"/>
    <mergeCell ref="I14:J14"/>
    <mergeCell ref="K14:L14"/>
    <mergeCell ref="M14:N14"/>
    <mergeCell ref="B17:F17"/>
    <mergeCell ref="G17:H17"/>
    <mergeCell ref="I17:J17"/>
    <mergeCell ref="K17:L17"/>
    <mergeCell ref="M17:N17"/>
    <mergeCell ref="O17:P17"/>
    <mergeCell ref="Q17:X17"/>
    <mergeCell ref="B16:F16"/>
    <mergeCell ref="G16:H16"/>
    <mergeCell ref="I16:J16"/>
    <mergeCell ref="K16:L16"/>
    <mergeCell ref="M16:N16"/>
    <mergeCell ref="AB20:AH22"/>
    <mergeCell ref="T20:AA22"/>
    <mergeCell ref="P20:S22"/>
    <mergeCell ref="M20:O22"/>
    <mergeCell ref="K20:L22"/>
    <mergeCell ref="I20:J22"/>
    <mergeCell ref="O16:P16"/>
    <mergeCell ref="Q16:X16"/>
    <mergeCell ref="O14:P14"/>
    <mergeCell ref="Q14:X14"/>
    <mergeCell ref="P23:S23"/>
    <mergeCell ref="T23:AA23"/>
    <mergeCell ref="AB23:AH23"/>
    <mergeCell ref="B24:F24"/>
    <mergeCell ref="G24:H24"/>
    <mergeCell ref="I24:J24"/>
    <mergeCell ref="K24:L24"/>
    <mergeCell ref="M24:O24"/>
    <mergeCell ref="P24:S24"/>
    <mergeCell ref="T24:AA24"/>
    <mergeCell ref="AB24:AH24"/>
    <mergeCell ref="B23:F23"/>
    <mergeCell ref="G23:H23"/>
    <mergeCell ref="I23:J23"/>
    <mergeCell ref="K23:L23"/>
    <mergeCell ref="M23:O23"/>
    <mergeCell ref="P25:S25"/>
    <mergeCell ref="T25:AA25"/>
    <mergeCell ref="AB25:AH25"/>
    <mergeCell ref="B26:F26"/>
    <mergeCell ref="G26:H26"/>
    <mergeCell ref="I26:J26"/>
    <mergeCell ref="K26:L26"/>
    <mergeCell ref="M26:O26"/>
    <mergeCell ref="P26:S26"/>
    <mergeCell ref="T26:AA26"/>
    <mergeCell ref="AB26:AH26"/>
    <mergeCell ref="B25:F25"/>
    <mergeCell ref="G25:H25"/>
    <mergeCell ref="I25:J25"/>
    <mergeCell ref="K25:L25"/>
    <mergeCell ref="M25:O25"/>
    <mergeCell ref="P27:S27"/>
    <mergeCell ref="T27:AA27"/>
    <mergeCell ref="AB27:AH27"/>
    <mergeCell ref="B28:F28"/>
    <mergeCell ref="G28:H28"/>
    <mergeCell ref="I28:J28"/>
    <mergeCell ref="K28:L28"/>
    <mergeCell ref="M28:O28"/>
    <mergeCell ref="P28:S28"/>
    <mergeCell ref="T28:AA28"/>
    <mergeCell ref="AB28:AH28"/>
    <mergeCell ref="B27:F27"/>
    <mergeCell ref="G27:H27"/>
    <mergeCell ref="I27:J27"/>
    <mergeCell ref="K27:L27"/>
    <mergeCell ref="M27:O27"/>
    <mergeCell ref="P29:S29"/>
    <mergeCell ref="T29:AA29"/>
    <mergeCell ref="AB29:AH29"/>
    <mergeCell ref="B30:F30"/>
    <mergeCell ref="G30:H30"/>
    <mergeCell ref="I30:J30"/>
    <mergeCell ref="K30:L30"/>
    <mergeCell ref="M30:O30"/>
    <mergeCell ref="P30:S30"/>
    <mergeCell ref="T30:AA30"/>
    <mergeCell ref="AB30:AH30"/>
    <mergeCell ref="B29:F29"/>
    <mergeCell ref="G29:H29"/>
    <mergeCell ref="I29:J29"/>
    <mergeCell ref="K29:L29"/>
    <mergeCell ref="M29:O29"/>
    <mergeCell ref="K32:L32"/>
    <mergeCell ref="M32:O32"/>
    <mergeCell ref="P32:S32"/>
    <mergeCell ref="T32:AA32"/>
    <mergeCell ref="AB32:AH32"/>
    <mergeCell ref="B31:F31"/>
    <mergeCell ref="G31:H31"/>
    <mergeCell ref="I31:J31"/>
    <mergeCell ref="K31:L31"/>
    <mergeCell ref="M31:O31"/>
    <mergeCell ref="G20:H22"/>
    <mergeCell ref="B20:F22"/>
    <mergeCell ref="P33:S33"/>
    <mergeCell ref="T33:AA33"/>
    <mergeCell ref="AB33:AH33"/>
    <mergeCell ref="B34:F34"/>
    <mergeCell ref="G34:H34"/>
    <mergeCell ref="I34:J34"/>
    <mergeCell ref="K34:L34"/>
    <mergeCell ref="M34:O34"/>
    <mergeCell ref="P34:S34"/>
    <mergeCell ref="T34:AA34"/>
    <mergeCell ref="AB34:AH34"/>
    <mergeCell ref="B33:F33"/>
    <mergeCell ref="G33:H33"/>
    <mergeCell ref="I33:J33"/>
    <mergeCell ref="K33:L33"/>
    <mergeCell ref="M33:O33"/>
    <mergeCell ref="P31:S31"/>
    <mergeCell ref="T31:AA31"/>
    <mergeCell ref="AB31:AH31"/>
    <mergeCell ref="B32:F32"/>
    <mergeCell ref="G32:H32"/>
    <mergeCell ref="I32:J32"/>
    <mergeCell ref="D50:AC50"/>
    <mergeCell ref="W42:AB42"/>
    <mergeCell ref="W43:AA43"/>
    <mergeCell ref="W44:Z44"/>
    <mergeCell ref="W45:AA45"/>
    <mergeCell ref="W46:Z46"/>
    <mergeCell ref="AC42:AH42"/>
    <mergeCell ref="AC43:AG43"/>
    <mergeCell ref="AC44:AF44"/>
    <mergeCell ref="AC45:AG45"/>
    <mergeCell ref="AC46:AF46"/>
    <mergeCell ref="B45:J46"/>
    <mergeCell ref="K45:O45"/>
    <mergeCell ref="Q45:U45"/>
    <mergeCell ref="K46:N46"/>
    <mergeCell ref="Q46:T46"/>
    <mergeCell ref="B43:J44"/>
    <mergeCell ref="K43:O43"/>
    <mergeCell ref="Q43:U43"/>
    <mergeCell ref="K44:N44"/>
    <mergeCell ref="Q44:T44"/>
    <mergeCell ref="B42:J42"/>
    <mergeCell ref="K42:O42"/>
    <mergeCell ref="Q42:V42"/>
  </mergeCells>
  <phoneticPr fontId="4"/>
  <printOptions horizontalCentered="1"/>
  <pageMargins left="0.59055118110236227" right="0.59055118110236227" top="0.39370078740157483" bottom="0.59055118110236227" header="0.31496062992125984" footer="0.31496062992125984"/>
  <pageSetup paperSize="9" orientation="portrait" r:id="rId1"/>
  <headerFooter>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6"/>
  <sheetViews>
    <sheetView view="pageBreakPreview" zoomScale="85" zoomScaleNormal="100" zoomScaleSheetLayoutView="85" workbookViewId="0"/>
  </sheetViews>
  <sheetFormatPr defaultRowHeight="13.5" x14ac:dyDescent="0.15"/>
  <cols>
    <col min="1" max="1" width="3.125" style="647" customWidth="1"/>
    <col min="2" max="8" width="12.625" style="647" customWidth="1"/>
    <col min="9" max="9" width="10.625" style="647" customWidth="1"/>
    <col min="10" max="11" width="6.625" style="647" customWidth="1"/>
    <col min="12" max="12" width="10.625" style="647" customWidth="1"/>
    <col min="13" max="13" width="7.625" style="647" customWidth="1"/>
    <col min="14" max="14" width="3.125" style="647" customWidth="1"/>
    <col min="15" max="17" width="7.625" style="647" customWidth="1"/>
    <col min="18" max="18" width="11.625" style="647" customWidth="1"/>
    <col min="19" max="80" width="2.625" style="647" customWidth="1"/>
    <col min="81" max="16384" width="9" style="647"/>
  </cols>
  <sheetData>
    <row r="1" spans="1:18" s="632" customFormat="1" ht="24.95" customHeight="1" x14ac:dyDescent="0.15">
      <c r="A1" s="401" t="s">
        <v>1676</v>
      </c>
      <c r="B1" s="401"/>
    </row>
    <row r="2" spans="1:18" s="578" customFormat="1" ht="21" customHeight="1" x14ac:dyDescent="0.15">
      <c r="A2" s="402" t="s">
        <v>1714</v>
      </c>
      <c r="B2" s="859" t="s">
        <v>2586</v>
      </c>
      <c r="C2" s="97"/>
      <c r="D2" s="97"/>
      <c r="E2" s="97"/>
      <c r="F2" s="97"/>
      <c r="G2" s="97"/>
      <c r="H2" s="97"/>
      <c r="I2" s="97"/>
      <c r="J2" s="860"/>
      <c r="K2" s="97"/>
      <c r="L2" s="403"/>
      <c r="M2" s="403"/>
      <c r="O2" s="861"/>
      <c r="P2" s="862"/>
      <c r="Q2" s="97"/>
      <c r="R2" s="404"/>
    </row>
    <row r="3" spans="1:18" s="578" customFormat="1" ht="21" customHeight="1" x14ac:dyDescent="0.15">
      <c r="A3" s="97"/>
      <c r="B3" s="405" t="s">
        <v>1677</v>
      </c>
      <c r="C3" s="97"/>
      <c r="D3" s="97"/>
      <c r="E3" s="97"/>
      <c r="F3" s="97"/>
      <c r="G3" s="97"/>
      <c r="H3" s="97"/>
      <c r="I3" s="97"/>
      <c r="J3" s="860"/>
      <c r="K3" s="97"/>
      <c r="L3" s="403"/>
      <c r="M3" s="403"/>
      <c r="O3" s="863"/>
      <c r="P3" s="864"/>
      <c r="Q3" s="97"/>
      <c r="R3" s="404"/>
    </row>
    <row r="4" spans="1:18" s="632" customFormat="1" ht="21" customHeight="1" x14ac:dyDescent="0.15">
      <c r="A4" s="406"/>
      <c r="B4" s="407" t="s">
        <v>1678</v>
      </c>
      <c r="C4" s="18"/>
      <c r="D4" s="18"/>
      <c r="E4" s="18"/>
      <c r="F4" s="18"/>
      <c r="G4" s="18"/>
      <c r="H4" s="18"/>
      <c r="I4" s="18"/>
      <c r="J4" s="18"/>
      <c r="K4" s="18"/>
      <c r="L4" s="18"/>
      <c r="M4" s="18"/>
      <c r="N4" s="18"/>
      <c r="O4" s="18"/>
    </row>
    <row r="5" spans="1:18" s="632" customFormat="1" ht="21" customHeight="1" x14ac:dyDescent="0.15">
      <c r="A5" s="406"/>
      <c r="B5" s="407" t="s">
        <v>1679</v>
      </c>
      <c r="C5" s="18"/>
      <c r="D5" s="18"/>
      <c r="E5" s="18"/>
      <c r="F5" s="18"/>
      <c r="G5" s="18"/>
      <c r="H5" s="18"/>
      <c r="I5" s="18"/>
      <c r="J5" s="18"/>
      <c r="K5" s="18"/>
      <c r="L5" s="18"/>
      <c r="M5" s="18"/>
      <c r="N5" s="18"/>
      <c r="O5" s="18"/>
    </row>
    <row r="6" spans="1:18" s="632" customFormat="1" ht="21" customHeight="1" x14ac:dyDescent="0.15">
      <c r="A6" s="865"/>
      <c r="B6" s="407" t="s">
        <v>1680</v>
      </c>
      <c r="C6" s="18"/>
      <c r="D6" s="18"/>
      <c r="E6" s="18"/>
      <c r="F6" s="18"/>
      <c r="G6" s="18"/>
      <c r="H6" s="18"/>
      <c r="I6" s="18"/>
      <c r="J6" s="18"/>
      <c r="K6" s="18"/>
      <c r="L6" s="18"/>
      <c r="M6" s="18"/>
      <c r="N6" s="18"/>
      <c r="O6" s="18"/>
    </row>
    <row r="7" spans="1:18" s="632" customFormat="1" ht="21" customHeight="1" x14ac:dyDescent="0.15">
      <c r="A7" s="865"/>
      <c r="B7" s="407" t="s">
        <v>1715</v>
      </c>
      <c r="C7" s="408"/>
      <c r="D7" s="408"/>
      <c r="E7" s="408"/>
      <c r="F7" s="408"/>
      <c r="G7" s="408"/>
      <c r="H7" s="408"/>
      <c r="I7" s="408"/>
      <c r="J7" s="408"/>
      <c r="K7" s="408"/>
      <c r="L7" s="408"/>
      <c r="M7" s="408"/>
      <c r="N7" s="408"/>
      <c r="O7" s="408"/>
    </row>
    <row r="8" spans="1:18" s="632" customFormat="1" ht="11.25" customHeight="1" thickBot="1" x14ac:dyDescent="0.2">
      <c r="A8" s="865"/>
      <c r="B8" s="407"/>
      <c r="C8" s="408"/>
      <c r="D8" s="408"/>
      <c r="E8" s="408"/>
      <c r="F8" s="408"/>
      <c r="G8" s="408"/>
      <c r="H8" s="408"/>
      <c r="I8" s="408"/>
      <c r="J8" s="408"/>
      <c r="K8" s="408"/>
      <c r="L8" s="408"/>
      <c r="M8" s="408"/>
      <c r="N8" s="408"/>
      <c r="O8" s="408"/>
    </row>
    <row r="9" spans="1:18" s="578" customFormat="1" ht="24.95" customHeight="1" thickTop="1" thickBot="1" x14ac:dyDescent="0.2">
      <c r="A9" s="97"/>
      <c r="B9" s="219" t="s">
        <v>1681</v>
      </c>
      <c r="D9" s="219"/>
      <c r="E9" s="219"/>
      <c r="F9" s="409"/>
      <c r="G9" s="97" t="s">
        <v>1682</v>
      </c>
      <c r="H9" s="410"/>
      <c r="I9" s="410"/>
      <c r="J9" s="97"/>
      <c r="K9" s="97"/>
      <c r="L9" s="403"/>
      <c r="M9" s="403"/>
      <c r="P9" s="866"/>
      <c r="Q9" s="97"/>
      <c r="R9" s="404"/>
    </row>
    <row r="10" spans="1:18" s="578" customFormat="1" ht="11.25" customHeight="1" thickTop="1" x14ac:dyDescent="0.15">
      <c r="A10" s="232"/>
      <c r="B10" s="219"/>
      <c r="C10" s="219"/>
      <c r="D10" s="219"/>
      <c r="E10" s="219"/>
      <c r="F10" s="232"/>
      <c r="G10" s="410"/>
      <c r="H10" s="410"/>
      <c r="I10" s="410"/>
      <c r="J10" s="410"/>
    </row>
    <row r="11" spans="1:18" s="578" customFormat="1" ht="24.95" customHeight="1" x14ac:dyDescent="0.15">
      <c r="A11" s="2368" t="s">
        <v>1716</v>
      </c>
      <c r="B11" s="965" t="s">
        <v>1683</v>
      </c>
      <c r="C11" s="1167" t="s">
        <v>568</v>
      </c>
      <c r="D11" s="1167" t="s">
        <v>1684</v>
      </c>
      <c r="E11" s="1422" t="s">
        <v>1685</v>
      </c>
      <c r="F11" s="2216"/>
      <c r="G11" s="2216"/>
      <c r="H11" s="2216"/>
      <c r="I11" s="2368" t="s">
        <v>1686</v>
      </c>
      <c r="J11" s="965" t="s">
        <v>1717</v>
      </c>
      <c r="K11" s="967"/>
      <c r="L11" s="1167" t="s">
        <v>1687</v>
      </c>
      <c r="M11" s="1422" t="s">
        <v>1688</v>
      </c>
      <c r="N11" s="2216"/>
      <c r="O11" s="2216"/>
      <c r="P11" s="2216"/>
      <c r="Q11" s="1166"/>
      <c r="R11" s="525"/>
    </row>
    <row r="12" spans="1:18" s="578" customFormat="1" ht="24.95" customHeight="1" x14ac:dyDescent="0.15">
      <c r="A12" s="2375"/>
      <c r="B12" s="968"/>
      <c r="C12" s="2368"/>
      <c r="D12" s="2368"/>
      <c r="E12" s="1422" t="s">
        <v>1689</v>
      </c>
      <c r="F12" s="2216"/>
      <c r="G12" s="1907" t="s">
        <v>1690</v>
      </c>
      <c r="H12" s="2368" t="s">
        <v>1691</v>
      </c>
      <c r="I12" s="2375"/>
      <c r="J12" s="968"/>
      <c r="K12" s="970"/>
      <c r="L12" s="2368"/>
      <c r="M12" s="965" t="s">
        <v>1718</v>
      </c>
      <c r="N12" s="966"/>
      <c r="O12" s="967"/>
      <c r="P12" s="2375" t="s">
        <v>1692</v>
      </c>
      <c r="Q12" s="2375" t="s">
        <v>1693</v>
      </c>
      <c r="R12" s="411" t="s">
        <v>1694</v>
      </c>
    </row>
    <row r="13" spans="1:18" s="578" customFormat="1" ht="24.95" customHeight="1" thickBot="1" x14ac:dyDescent="0.2">
      <c r="A13" s="2371"/>
      <c r="B13" s="2372"/>
      <c r="C13" s="2369"/>
      <c r="D13" s="2369"/>
      <c r="E13" s="412" t="s">
        <v>1695</v>
      </c>
      <c r="F13" s="412" t="s">
        <v>1696</v>
      </c>
      <c r="G13" s="2370"/>
      <c r="H13" s="2371"/>
      <c r="I13" s="2371"/>
      <c r="J13" s="413"/>
      <c r="K13" s="574" t="s">
        <v>1719</v>
      </c>
      <c r="L13" s="2369"/>
      <c r="M13" s="2372"/>
      <c r="N13" s="2373"/>
      <c r="O13" s="2374"/>
      <c r="P13" s="2371"/>
      <c r="Q13" s="2371"/>
      <c r="R13" s="414"/>
    </row>
    <row r="14" spans="1:18" s="578" customFormat="1" ht="30" customHeight="1" thickTop="1" x14ac:dyDescent="0.15">
      <c r="A14" s="415" t="s">
        <v>1697</v>
      </c>
      <c r="B14" s="416" t="s">
        <v>1698</v>
      </c>
      <c r="C14" s="417" t="s">
        <v>1720</v>
      </c>
      <c r="D14" s="418"/>
      <c r="E14" s="418" t="s">
        <v>1422</v>
      </c>
      <c r="F14" s="419" t="s">
        <v>1721</v>
      </c>
      <c r="G14" s="419" t="s">
        <v>1722</v>
      </c>
      <c r="H14" s="420"/>
      <c r="I14" s="867" t="s">
        <v>1723</v>
      </c>
      <c r="J14" s="417" t="s">
        <v>1699</v>
      </c>
      <c r="K14" s="417" t="s">
        <v>1699</v>
      </c>
      <c r="L14" s="421" t="s">
        <v>1450</v>
      </c>
      <c r="M14" s="422"/>
      <c r="N14" s="423" t="s">
        <v>1724</v>
      </c>
      <c r="O14" s="424"/>
      <c r="P14" s="425"/>
      <c r="Q14" s="425"/>
      <c r="R14" s="425"/>
    </row>
    <row r="15" spans="1:18" s="578" customFormat="1" ht="30" customHeight="1" x14ac:dyDescent="0.15">
      <c r="A15" s="426" t="s">
        <v>1697</v>
      </c>
      <c r="B15" s="427" t="s">
        <v>1700</v>
      </c>
      <c r="C15" s="428" t="s">
        <v>1725</v>
      </c>
      <c r="D15" s="429" t="s">
        <v>1701</v>
      </c>
      <c r="E15" s="429" t="s">
        <v>1440</v>
      </c>
      <c r="F15" s="430" t="s">
        <v>1726</v>
      </c>
      <c r="G15" s="430" t="s">
        <v>1702</v>
      </c>
      <c r="H15" s="428"/>
      <c r="I15" s="868" t="s">
        <v>1727</v>
      </c>
      <c r="J15" s="428" t="s">
        <v>1703</v>
      </c>
      <c r="K15" s="428" t="s">
        <v>1704</v>
      </c>
      <c r="L15" s="431" t="s">
        <v>1451</v>
      </c>
      <c r="M15" s="869">
        <v>43922</v>
      </c>
      <c r="N15" s="870" t="s">
        <v>1710</v>
      </c>
      <c r="O15" s="871">
        <v>45747</v>
      </c>
      <c r="P15" s="432">
        <v>35</v>
      </c>
      <c r="Q15" s="432">
        <v>0.87</v>
      </c>
      <c r="R15" s="432" t="s">
        <v>1705</v>
      </c>
    </row>
    <row r="16" spans="1:18" s="578" customFormat="1" ht="30" customHeight="1" x14ac:dyDescent="0.15">
      <c r="A16" s="426" t="s">
        <v>1697</v>
      </c>
      <c r="B16" s="429" t="s">
        <v>1706</v>
      </c>
      <c r="C16" s="428" t="s">
        <v>1728</v>
      </c>
      <c r="D16" s="428" t="s">
        <v>1707</v>
      </c>
      <c r="E16" s="429"/>
      <c r="F16" s="430"/>
      <c r="G16" s="430"/>
      <c r="H16" s="428" t="s">
        <v>1708</v>
      </c>
      <c r="I16" s="868" t="s">
        <v>1729</v>
      </c>
      <c r="J16" s="428" t="s">
        <v>1709</v>
      </c>
      <c r="K16" s="428" t="s">
        <v>1709</v>
      </c>
      <c r="L16" s="431" t="s">
        <v>1730</v>
      </c>
      <c r="M16" s="869">
        <v>45017</v>
      </c>
      <c r="N16" s="870" t="s">
        <v>1731</v>
      </c>
      <c r="O16" s="871">
        <v>45382</v>
      </c>
      <c r="P16" s="432">
        <v>25</v>
      </c>
      <c r="Q16" s="432">
        <v>0.62</v>
      </c>
      <c r="R16" s="432" t="s">
        <v>1711</v>
      </c>
    </row>
    <row r="17" spans="1:18" s="578" customFormat="1" ht="30" customHeight="1" x14ac:dyDescent="0.15">
      <c r="A17" s="561">
        <v>1</v>
      </c>
      <c r="B17" s="433"/>
      <c r="C17" s="545"/>
      <c r="D17" s="567"/>
      <c r="E17" s="567"/>
      <c r="F17" s="434"/>
      <c r="G17" s="434"/>
      <c r="H17" s="545"/>
      <c r="I17" s="435"/>
      <c r="J17" s="545"/>
      <c r="K17" s="545"/>
      <c r="L17" s="436"/>
      <c r="M17" s="437"/>
      <c r="N17" s="560" t="s">
        <v>1713</v>
      </c>
      <c r="O17" s="565"/>
      <c r="P17" s="544"/>
      <c r="Q17" s="438" t="str">
        <f t="shared" ref="Q17:Q46" si="0">IF(ISERROR(P17/$F$9),"",P17/$F$9)</f>
        <v/>
      </c>
      <c r="R17" s="439"/>
    </row>
    <row r="18" spans="1:18" s="578" customFormat="1" ht="30" customHeight="1" x14ac:dyDescent="0.15">
      <c r="A18" s="561">
        <v>2</v>
      </c>
      <c r="B18" s="433"/>
      <c r="C18" s="545"/>
      <c r="D18" s="567"/>
      <c r="E18" s="567"/>
      <c r="F18" s="434"/>
      <c r="G18" s="434"/>
      <c r="H18" s="545"/>
      <c r="I18" s="435"/>
      <c r="J18" s="545"/>
      <c r="K18" s="545"/>
      <c r="L18" s="436"/>
      <c r="M18" s="437"/>
      <c r="N18" s="560" t="s">
        <v>1713</v>
      </c>
      <c r="O18" s="565"/>
      <c r="P18" s="544"/>
      <c r="Q18" s="438" t="str">
        <f t="shared" si="0"/>
        <v/>
      </c>
      <c r="R18" s="439"/>
    </row>
    <row r="19" spans="1:18" s="578" customFormat="1" ht="30" customHeight="1" x14ac:dyDescent="0.15">
      <c r="A19" s="561">
        <v>3</v>
      </c>
      <c r="B19" s="433"/>
      <c r="C19" s="545"/>
      <c r="D19" s="567"/>
      <c r="E19" s="567"/>
      <c r="F19" s="434"/>
      <c r="G19" s="434"/>
      <c r="H19" s="545"/>
      <c r="I19" s="435"/>
      <c r="J19" s="545"/>
      <c r="K19" s="545"/>
      <c r="L19" s="436"/>
      <c r="M19" s="437"/>
      <c r="N19" s="560" t="s">
        <v>1713</v>
      </c>
      <c r="O19" s="565"/>
      <c r="P19" s="439"/>
      <c r="Q19" s="438" t="str">
        <f t="shared" si="0"/>
        <v/>
      </c>
      <c r="R19" s="439"/>
    </row>
    <row r="20" spans="1:18" s="578" customFormat="1" ht="30" customHeight="1" x14ac:dyDescent="0.15">
      <c r="A20" s="561">
        <v>4</v>
      </c>
      <c r="B20" s="433"/>
      <c r="C20" s="545"/>
      <c r="D20" s="567"/>
      <c r="E20" s="567"/>
      <c r="F20" s="434"/>
      <c r="G20" s="434"/>
      <c r="H20" s="545"/>
      <c r="I20" s="435"/>
      <c r="J20" s="545"/>
      <c r="K20" s="440"/>
      <c r="L20" s="436"/>
      <c r="M20" s="437"/>
      <c r="N20" s="560" t="s">
        <v>1731</v>
      </c>
      <c r="O20" s="565"/>
      <c r="P20" s="439"/>
      <c r="Q20" s="438" t="str">
        <f t="shared" si="0"/>
        <v/>
      </c>
      <c r="R20" s="439"/>
    </row>
    <row r="21" spans="1:18" s="578" customFormat="1" ht="30" customHeight="1" x14ac:dyDescent="0.15">
      <c r="A21" s="561">
        <v>5</v>
      </c>
      <c r="B21" s="433"/>
      <c r="C21" s="545"/>
      <c r="D21" s="567"/>
      <c r="E21" s="567"/>
      <c r="F21" s="434"/>
      <c r="G21" s="434"/>
      <c r="H21" s="545"/>
      <c r="I21" s="435"/>
      <c r="J21" s="545"/>
      <c r="K21" s="545"/>
      <c r="L21" s="436"/>
      <c r="M21" s="437"/>
      <c r="N21" s="560" t="s">
        <v>1713</v>
      </c>
      <c r="O21" s="565"/>
      <c r="P21" s="439"/>
      <c r="Q21" s="438" t="str">
        <f t="shared" si="0"/>
        <v/>
      </c>
      <c r="R21" s="439"/>
    </row>
    <row r="22" spans="1:18" s="578" customFormat="1" ht="30" customHeight="1" x14ac:dyDescent="0.15">
      <c r="A22" s="561">
        <v>6</v>
      </c>
      <c r="B22" s="433"/>
      <c r="C22" s="545"/>
      <c r="D22" s="567"/>
      <c r="E22" s="567"/>
      <c r="F22" s="434"/>
      <c r="G22" s="434"/>
      <c r="H22" s="545"/>
      <c r="I22" s="435"/>
      <c r="J22" s="545"/>
      <c r="K22" s="545"/>
      <c r="L22" s="436"/>
      <c r="M22" s="437"/>
      <c r="N22" s="560" t="s">
        <v>1731</v>
      </c>
      <c r="O22" s="565"/>
      <c r="P22" s="439"/>
      <c r="Q22" s="438" t="str">
        <f t="shared" si="0"/>
        <v/>
      </c>
      <c r="R22" s="439"/>
    </row>
    <row r="23" spans="1:18" s="578" customFormat="1" ht="30" customHeight="1" x14ac:dyDescent="0.15">
      <c r="A23" s="561">
        <v>7</v>
      </c>
      <c r="B23" s="433"/>
      <c r="C23" s="545"/>
      <c r="D23" s="567"/>
      <c r="E23" s="567"/>
      <c r="F23" s="434"/>
      <c r="G23" s="434"/>
      <c r="H23" s="545"/>
      <c r="I23" s="435"/>
      <c r="J23" s="545"/>
      <c r="K23" s="545"/>
      <c r="L23" s="436"/>
      <c r="M23" s="437"/>
      <c r="N23" s="560" t="s">
        <v>1710</v>
      </c>
      <c r="O23" s="565"/>
      <c r="P23" s="439"/>
      <c r="Q23" s="438" t="str">
        <f t="shared" si="0"/>
        <v/>
      </c>
      <c r="R23" s="439"/>
    </row>
    <row r="24" spans="1:18" s="578" customFormat="1" ht="30" customHeight="1" x14ac:dyDescent="0.15">
      <c r="A24" s="561">
        <v>8</v>
      </c>
      <c r="B24" s="433"/>
      <c r="C24" s="545"/>
      <c r="D24" s="567"/>
      <c r="E24" s="567"/>
      <c r="F24" s="434"/>
      <c r="G24" s="434"/>
      <c r="H24" s="545"/>
      <c r="I24" s="435"/>
      <c r="J24" s="545"/>
      <c r="K24" s="545"/>
      <c r="L24" s="436"/>
      <c r="M24" s="437"/>
      <c r="N24" s="560" t="s">
        <v>1731</v>
      </c>
      <c r="O24" s="565"/>
      <c r="P24" s="439"/>
      <c r="Q24" s="438" t="str">
        <f t="shared" si="0"/>
        <v/>
      </c>
      <c r="R24" s="439"/>
    </row>
    <row r="25" spans="1:18" s="578" customFormat="1" ht="30" customHeight="1" x14ac:dyDescent="0.15">
      <c r="A25" s="561">
        <v>9</v>
      </c>
      <c r="B25" s="433"/>
      <c r="C25" s="545"/>
      <c r="D25" s="567"/>
      <c r="E25" s="567"/>
      <c r="F25" s="434"/>
      <c r="G25" s="434"/>
      <c r="H25" s="545"/>
      <c r="I25" s="435"/>
      <c r="J25" s="545"/>
      <c r="K25" s="545"/>
      <c r="L25" s="436"/>
      <c r="M25" s="437"/>
      <c r="N25" s="560" t="s">
        <v>1731</v>
      </c>
      <c r="O25" s="565"/>
      <c r="P25" s="439"/>
      <c r="Q25" s="438" t="str">
        <f t="shared" si="0"/>
        <v/>
      </c>
      <c r="R25" s="439"/>
    </row>
    <row r="26" spans="1:18" s="578" customFormat="1" ht="30" customHeight="1" x14ac:dyDescent="0.15">
      <c r="A26" s="561">
        <v>10</v>
      </c>
      <c r="B26" s="433"/>
      <c r="C26" s="545"/>
      <c r="D26" s="567"/>
      <c r="E26" s="567"/>
      <c r="F26" s="434"/>
      <c r="G26" s="434"/>
      <c r="H26" s="545"/>
      <c r="I26" s="435"/>
      <c r="J26" s="545"/>
      <c r="K26" s="545"/>
      <c r="L26" s="436"/>
      <c r="M26" s="437"/>
      <c r="N26" s="560" t="s">
        <v>1713</v>
      </c>
      <c r="O26" s="565"/>
      <c r="P26" s="439"/>
      <c r="Q26" s="438" t="str">
        <f t="shared" si="0"/>
        <v/>
      </c>
      <c r="R26" s="439"/>
    </row>
    <row r="27" spans="1:18" s="578" customFormat="1" ht="30" customHeight="1" x14ac:dyDescent="0.15">
      <c r="A27" s="561">
        <v>11</v>
      </c>
      <c r="B27" s="433"/>
      <c r="C27" s="545"/>
      <c r="D27" s="567"/>
      <c r="E27" s="567"/>
      <c r="F27" s="434"/>
      <c r="G27" s="434"/>
      <c r="H27" s="545"/>
      <c r="I27" s="435"/>
      <c r="J27" s="545"/>
      <c r="K27" s="545"/>
      <c r="L27" s="436"/>
      <c r="M27" s="437"/>
      <c r="N27" s="560" t="s">
        <v>1713</v>
      </c>
      <c r="O27" s="565"/>
      <c r="P27" s="439"/>
      <c r="Q27" s="438" t="str">
        <f>IF(ISERROR(P27/$F$9),"",P27/$F$9)</f>
        <v/>
      </c>
      <c r="R27" s="439"/>
    </row>
    <row r="28" spans="1:18" s="578" customFormat="1" ht="30" customHeight="1" x14ac:dyDescent="0.15">
      <c r="A28" s="561">
        <v>12</v>
      </c>
      <c r="B28" s="433"/>
      <c r="C28" s="545"/>
      <c r="D28" s="567"/>
      <c r="E28" s="567"/>
      <c r="F28" s="434"/>
      <c r="G28" s="434"/>
      <c r="H28" s="545"/>
      <c r="I28" s="435"/>
      <c r="J28" s="545"/>
      <c r="K28" s="545"/>
      <c r="L28" s="436"/>
      <c r="M28" s="437"/>
      <c r="N28" s="560" t="s">
        <v>1713</v>
      </c>
      <c r="O28" s="565"/>
      <c r="P28" s="439"/>
      <c r="Q28" s="438" t="str">
        <f t="shared" si="0"/>
        <v/>
      </c>
      <c r="R28" s="439"/>
    </row>
    <row r="29" spans="1:18" s="578" customFormat="1" ht="30" customHeight="1" x14ac:dyDescent="0.15">
      <c r="A29" s="561">
        <v>13</v>
      </c>
      <c r="B29" s="433"/>
      <c r="C29" s="545"/>
      <c r="D29" s="567"/>
      <c r="E29" s="567"/>
      <c r="F29" s="434"/>
      <c r="G29" s="434"/>
      <c r="H29" s="545"/>
      <c r="I29" s="435"/>
      <c r="J29" s="545"/>
      <c r="K29" s="545"/>
      <c r="L29" s="436"/>
      <c r="M29" s="437"/>
      <c r="N29" s="560" t="s">
        <v>1731</v>
      </c>
      <c r="O29" s="565"/>
      <c r="P29" s="439"/>
      <c r="Q29" s="438" t="str">
        <f t="shared" si="0"/>
        <v/>
      </c>
      <c r="R29" s="439"/>
    </row>
    <row r="30" spans="1:18" s="578" customFormat="1" ht="30" customHeight="1" x14ac:dyDescent="0.15">
      <c r="A30" s="561">
        <v>14</v>
      </c>
      <c r="B30" s="433"/>
      <c r="C30" s="545"/>
      <c r="D30" s="567"/>
      <c r="E30" s="567"/>
      <c r="F30" s="434"/>
      <c r="G30" s="434"/>
      <c r="H30" s="545"/>
      <c r="I30" s="435"/>
      <c r="J30" s="545"/>
      <c r="K30" s="545"/>
      <c r="L30" s="436"/>
      <c r="M30" s="437"/>
      <c r="N30" s="560" t="s">
        <v>1713</v>
      </c>
      <c r="O30" s="565"/>
      <c r="P30" s="439"/>
      <c r="Q30" s="438" t="str">
        <f t="shared" si="0"/>
        <v/>
      </c>
      <c r="R30" s="439"/>
    </row>
    <row r="31" spans="1:18" s="578" customFormat="1" ht="30" customHeight="1" x14ac:dyDescent="0.15">
      <c r="A31" s="561">
        <v>15</v>
      </c>
      <c r="B31" s="433"/>
      <c r="C31" s="545"/>
      <c r="D31" s="567"/>
      <c r="E31" s="567"/>
      <c r="F31" s="434"/>
      <c r="G31" s="434"/>
      <c r="H31" s="545"/>
      <c r="I31" s="435"/>
      <c r="J31" s="545"/>
      <c r="K31" s="545"/>
      <c r="L31" s="436"/>
      <c r="M31" s="437"/>
      <c r="N31" s="560" t="s">
        <v>1713</v>
      </c>
      <c r="O31" s="565"/>
      <c r="P31" s="439"/>
      <c r="Q31" s="438" t="str">
        <f t="shared" si="0"/>
        <v/>
      </c>
      <c r="R31" s="439"/>
    </row>
    <row r="32" spans="1:18" s="578" customFormat="1" ht="30" customHeight="1" x14ac:dyDescent="0.15">
      <c r="A32" s="561">
        <v>16</v>
      </c>
      <c r="B32" s="433"/>
      <c r="C32" s="545"/>
      <c r="D32" s="567"/>
      <c r="E32" s="567"/>
      <c r="F32" s="434"/>
      <c r="G32" s="434"/>
      <c r="H32" s="545"/>
      <c r="I32" s="435"/>
      <c r="J32" s="545"/>
      <c r="K32" s="545"/>
      <c r="L32" s="436"/>
      <c r="M32" s="437"/>
      <c r="N32" s="560" t="s">
        <v>1713</v>
      </c>
      <c r="O32" s="565"/>
      <c r="P32" s="439"/>
      <c r="Q32" s="438" t="str">
        <f t="shared" si="0"/>
        <v/>
      </c>
      <c r="R32" s="439"/>
    </row>
    <row r="33" spans="1:18" s="578" customFormat="1" ht="30" customHeight="1" x14ac:dyDescent="0.15">
      <c r="A33" s="561">
        <v>17</v>
      </c>
      <c r="B33" s="433"/>
      <c r="C33" s="545"/>
      <c r="D33" s="567"/>
      <c r="E33" s="567"/>
      <c r="F33" s="434"/>
      <c r="G33" s="434"/>
      <c r="H33" s="527"/>
      <c r="I33" s="441"/>
      <c r="J33" s="527"/>
      <c r="K33" s="527"/>
      <c r="L33" s="442"/>
      <c r="M33" s="437"/>
      <c r="N33" s="560" t="s">
        <v>1713</v>
      </c>
      <c r="O33" s="565"/>
      <c r="P33" s="439"/>
      <c r="Q33" s="438" t="str">
        <f t="shared" si="0"/>
        <v/>
      </c>
      <c r="R33" s="439"/>
    </row>
    <row r="34" spans="1:18" s="578" customFormat="1" ht="30" customHeight="1" x14ac:dyDescent="0.15">
      <c r="A34" s="561">
        <v>18</v>
      </c>
      <c r="B34" s="433"/>
      <c r="C34" s="545"/>
      <c r="D34" s="567"/>
      <c r="E34" s="567"/>
      <c r="F34" s="434"/>
      <c r="G34" s="434"/>
      <c r="H34" s="545"/>
      <c r="I34" s="435"/>
      <c r="J34" s="545"/>
      <c r="K34" s="545"/>
      <c r="L34" s="436"/>
      <c r="M34" s="437"/>
      <c r="N34" s="560" t="s">
        <v>1731</v>
      </c>
      <c r="O34" s="565"/>
      <c r="P34" s="439"/>
      <c r="Q34" s="438" t="str">
        <f t="shared" si="0"/>
        <v/>
      </c>
      <c r="R34" s="439"/>
    </row>
    <row r="35" spans="1:18" s="578" customFormat="1" ht="30" customHeight="1" x14ac:dyDescent="0.15">
      <c r="A35" s="561">
        <v>19</v>
      </c>
      <c r="B35" s="433"/>
      <c r="C35" s="545"/>
      <c r="D35" s="567"/>
      <c r="E35" s="567"/>
      <c r="F35" s="434"/>
      <c r="G35" s="434"/>
      <c r="H35" s="545"/>
      <c r="I35" s="435"/>
      <c r="J35" s="545"/>
      <c r="K35" s="545"/>
      <c r="L35" s="436"/>
      <c r="M35" s="437"/>
      <c r="N35" s="560" t="s">
        <v>1713</v>
      </c>
      <c r="O35" s="565"/>
      <c r="P35" s="439"/>
      <c r="Q35" s="438" t="str">
        <f t="shared" si="0"/>
        <v/>
      </c>
      <c r="R35" s="439"/>
    </row>
    <row r="36" spans="1:18" s="578" customFormat="1" ht="30" customHeight="1" x14ac:dyDescent="0.15">
      <c r="A36" s="561">
        <v>20</v>
      </c>
      <c r="B36" s="433"/>
      <c r="C36" s="545"/>
      <c r="D36" s="567"/>
      <c r="E36" s="567"/>
      <c r="F36" s="434"/>
      <c r="G36" s="434"/>
      <c r="H36" s="545"/>
      <c r="I36" s="435"/>
      <c r="J36" s="545"/>
      <c r="K36" s="545"/>
      <c r="L36" s="436"/>
      <c r="M36" s="437"/>
      <c r="N36" s="560" t="s">
        <v>1732</v>
      </c>
      <c r="O36" s="565"/>
      <c r="P36" s="439"/>
      <c r="Q36" s="438" t="str">
        <f t="shared" si="0"/>
        <v/>
      </c>
      <c r="R36" s="439"/>
    </row>
    <row r="37" spans="1:18" s="578" customFormat="1" ht="30" customHeight="1" x14ac:dyDescent="0.15">
      <c r="A37" s="561">
        <v>21</v>
      </c>
      <c r="B37" s="433"/>
      <c r="C37" s="545"/>
      <c r="D37" s="567"/>
      <c r="E37" s="567"/>
      <c r="F37" s="434"/>
      <c r="G37" s="434"/>
      <c r="H37" s="545"/>
      <c r="I37" s="435"/>
      <c r="J37" s="545"/>
      <c r="K37" s="545"/>
      <c r="L37" s="436"/>
      <c r="M37" s="437"/>
      <c r="N37" s="560" t="s">
        <v>1713</v>
      </c>
      <c r="O37" s="565"/>
      <c r="P37" s="439"/>
      <c r="Q37" s="438" t="str">
        <f t="shared" si="0"/>
        <v/>
      </c>
      <c r="R37" s="439"/>
    </row>
    <row r="38" spans="1:18" s="578" customFormat="1" ht="30" customHeight="1" x14ac:dyDescent="0.15">
      <c r="A38" s="561">
        <v>22</v>
      </c>
      <c r="B38" s="433"/>
      <c r="C38" s="545"/>
      <c r="D38" s="567"/>
      <c r="E38" s="567"/>
      <c r="F38" s="434"/>
      <c r="G38" s="434"/>
      <c r="H38" s="545"/>
      <c r="I38" s="435"/>
      <c r="J38" s="545"/>
      <c r="K38" s="545"/>
      <c r="L38" s="436"/>
      <c r="M38" s="437"/>
      <c r="N38" s="560" t="s">
        <v>1712</v>
      </c>
      <c r="O38" s="565"/>
      <c r="P38" s="439"/>
      <c r="Q38" s="438" t="str">
        <f t="shared" si="0"/>
        <v/>
      </c>
      <c r="R38" s="439"/>
    </row>
    <row r="39" spans="1:18" s="578" customFormat="1" ht="30" customHeight="1" x14ac:dyDescent="0.15">
      <c r="A39" s="561">
        <v>23</v>
      </c>
      <c r="B39" s="433"/>
      <c r="C39" s="545"/>
      <c r="D39" s="567"/>
      <c r="E39" s="567"/>
      <c r="F39" s="434"/>
      <c r="G39" s="434"/>
      <c r="H39" s="545"/>
      <c r="I39" s="435"/>
      <c r="J39" s="545"/>
      <c r="K39" s="545"/>
      <c r="L39" s="436"/>
      <c r="M39" s="437"/>
      <c r="N39" s="560" t="s">
        <v>1713</v>
      </c>
      <c r="O39" s="565"/>
      <c r="P39" s="439"/>
      <c r="Q39" s="438" t="str">
        <f t="shared" si="0"/>
        <v/>
      </c>
      <c r="R39" s="439"/>
    </row>
    <row r="40" spans="1:18" s="578" customFormat="1" ht="30" customHeight="1" x14ac:dyDescent="0.15">
      <c r="A40" s="561">
        <v>24</v>
      </c>
      <c r="B40" s="433"/>
      <c r="C40" s="545"/>
      <c r="D40" s="567"/>
      <c r="E40" s="567"/>
      <c r="F40" s="434"/>
      <c r="G40" s="434"/>
      <c r="H40" s="545"/>
      <c r="I40" s="435"/>
      <c r="J40" s="545"/>
      <c r="K40" s="545"/>
      <c r="L40" s="436"/>
      <c r="M40" s="437"/>
      <c r="N40" s="560" t="s">
        <v>1724</v>
      </c>
      <c r="O40" s="565"/>
      <c r="P40" s="439"/>
      <c r="Q40" s="438" t="str">
        <f t="shared" si="0"/>
        <v/>
      </c>
      <c r="R40" s="439"/>
    </row>
    <row r="41" spans="1:18" s="578" customFormat="1" ht="30" customHeight="1" x14ac:dyDescent="0.15">
      <c r="A41" s="561">
        <v>25</v>
      </c>
      <c r="B41" s="433"/>
      <c r="C41" s="545"/>
      <c r="D41" s="567"/>
      <c r="E41" s="567"/>
      <c r="F41" s="434"/>
      <c r="G41" s="434"/>
      <c r="H41" s="545"/>
      <c r="I41" s="435"/>
      <c r="J41" s="545"/>
      <c r="K41" s="545"/>
      <c r="L41" s="436"/>
      <c r="M41" s="437"/>
      <c r="N41" s="560" t="s">
        <v>1724</v>
      </c>
      <c r="O41" s="565"/>
      <c r="P41" s="439"/>
      <c r="Q41" s="438" t="str">
        <f t="shared" si="0"/>
        <v/>
      </c>
      <c r="R41" s="439"/>
    </row>
    <row r="42" spans="1:18" s="578" customFormat="1" ht="30" customHeight="1" x14ac:dyDescent="0.15">
      <c r="A42" s="561">
        <v>26</v>
      </c>
      <c r="B42" s="433"/>
      <c r="C42" s="545"/>
      <c r="D42" s="567"/>
      <c r="E42" s="567"/>
      <c r="F42" s="434"/>
      <c r="G42" s="434"/>
      <c r="H42" s="545"/>
      <c r="I42" s="435"/>
      <c r="J42" s="545"/>
      <c r="K42" s="545"/>
      <c r="L42" s="436"/>
      <c r="M42" s="437"/>
      <c r="N42" s="560" t="s">
        <v>1710</v>
      </c>
      <c r="O42" s="565"/>
      <c r="P42" s="439"/>
      <c r="Q42" s="438" t="str">
        <f t="shared" si="0"/>
        <v/>
      </c>
      <c r="R42" s="439"/>
    </row>
    <row r="43" spans="1:18" s="578" customFormat="1" ht="30" customHeight="1" x14ac:dyDescent="0.15">
      <c r="A43" s="561">
        <v>27</v>
      </c>
      <c r="B43" s="433"/>
      <c r="C43" s="545"/>
      <c r="D43" s="567"/>
      <c r="E43" s="567"/>
      <c r="F43" s="434"/>
      <c r="G43" s="434"/>
      <c r="H43" s="545"/>
      <c r="I43" s="435"/>
      <c r="J43" s="545"/>
      <c r="K43" s="545"/>
      <c r="L43" s="436"/>
      <c r="M43" s="437"/>
      <c r="N43" s="560" t="s">
        <v>1713</v>
      </c>
      <c r="O43" s="565"/>
      <c r="P43" s="439"/>
      <c r="Q43" s="438" t="str">
        <f t="shared" si="0"/>
        <v/>
      </c>
      <c r="R43" s="439"/>
    </row>
    <row r="44" spans="1:18" s="578" customFormat="1" ht="30" customHeight="1" x14ac:dyDescent="0.15">
      <c r="A44" s="561">
        <v>28</v>
      </c>
      <c r="B44" s="433"/>
      <c r="C44" s="545"/>
      <c r="D44" s="567"/>
      <c r="E44" s="567"/>
      <c r="F44" s="434"/>
      <c r="G44" s="434"/>
      <c r="H44" s="545"/>
      <c r="I44" s="435"/>
      <c r="J44" s="545"/>
      <c r="K44" s="545"/>
      <c r="L44" s="436"/>
      <c r="M44" s="437"/>
      <c r="N44" s="560" t="s">
        <v>1712</v>
      </c>
      <c r="O44" s="565"/>
      <c r="P44" s="439"/>
      <c r="Q44" s="438" t="str">
        <f t="shared" si="0"/>
        <v/>
      </c>
      <c r="R44" s="439"/>
    </row>
    <row r="45" spans="1:18" s="578" customFormat="1" ht="30" customHeight="1" x14ac:dyDescent="0.15">
      <c r="A45" s="561">
        <v>29</v>
      </c>
      <c r="B45" s="433"/>
      <c r="C45" s="545"/>
      <c r="D45" s="567"/>
      <c r="E45" s="567"/>
      <c r="F45" s="434"/>
      <c r="G45" s="434"/>
      <c r="H45" s="545"/>
      <c r="I45" s="435"/>
      <c r="J45" s="545"/>
      <c r="K45" s="545"/>
      <c r="L45" s="436"/>
      <c r="M45" s="437"/>
      <c r="N45" s="560" t="s">
        <v>1710</v>
      </c>
      <c r="O45" s="565"/>
      <c r="P45" s="439"/>
      <c r="Q45" s="438" t="str">
        <f t="shared" si="0"/>
        <v/>
      </c>
      <c r="R45" s="439"/>
    </row>
    <row r="46" spans="1:18" s="632" customFormat="1" ht="30" customHeight="1" x14ac:dyDescent="0.15">
      <c r="A46" s="561">
        <v>30</v>
      </c>
      <c r="B46" s="433"/>
      <c r="C46" s="545"/>
      <c r="D46" s="567"/>
      <c r="E46" s="567"/>
      <c r="F46" s="434"/>
      <c r="G46" s="434"/>
      <c r="H46" s="545"/>
      <c r="I46" s="435"/>
      <c r="J46" s="545"/>
      <c r="K46" s="545"/>
      <c r="L46" s="436"/>
      <c r="M46" s="437"/>
      <c r="N46" s="560" t="s">
        <v>1713</v>
      </c>
      <c r="O46" s="565"/>
      <c r="P46" s="439"/>
      <c r="Q46" s="438" t="str">
        <f t="shared" si="0"/>
        <v/>
      </c>
      <c r="R46" s="439"/>
    </row>
    <row r="47" spans="1:18" s="578" customFormat="1" ht="30" customHeight="1" x14ac:dyDescent="0.15">
      <c r="A47" s="561">
        <v>31</v>
      </c>
      <c r="B47" s="433"/>
      <c r="C47" s="545"/>
      <c r="D47" s="567"/>
      <c r="E47" s="567"/>
      <c r="F47" s="434"/>
      <c r="G47" s="434"/>
      <c r="H47" s="545"/>
      <c r="I47" s="435"/>
      <c r="J47" s="545"/>
      <c r="K47" s="545"/>
      <c r="L47" s="436"/>
      <c r="M47" s="437"/>
      <c r="N47" s="560" t="s">
        <v>1710</v>
      </c>
      <c r="O47" s="565"/>
      <c r="P47" s="439"/>
      <c r="Q47" s="438" t="str">
        <f>IF(ISERROR(P47/$F$9),"",P47/$F$9)</f>
        <v/>
      </c>
      <c r="R47" s="439"/>
    </row>
    <row r="48" spans="1:18" s="578" customFormat="1" ht="30" customHeight="1" x14ac:dyDescent="0.15">
      <c r="A48" s="561">
        <v>32</v>
      </c>
      <c r="B48" s="433"/>
      <c r="C48" s="545"/>
      <c r="D48" s="567"/>
      <c r="E48" s="567"/>
      <c r="F48" s="434"/>
      <c r="G48" s="434"/>
      <c r="H48" s="545"/>
      <c r="I48" s="435"/>
      <c r="J48" s="545"/>
      <c r="K48" s="545"/>
      <c r="L48" s="436"/>
      <c r="M48" s="437"/>
      <c r="N48" s="560" t="s">
        <v>1713</v>
      </c>
      <c r="O48" s="565"/>
      <c r="P48" s="439"/>
      <c r="Q48" s="438" t="str">
        <f>IF(ISERROR(P48/$F$9),"",P48/$F$9)</f>
        <v/>
      </c>
      <c r="R48" s="439"/>
    </row>
    <row r="49" spans="1:18" s="578" customFormat="1" ht="30" customHeight="1" x14ac:dyDescent="0.15">
      <c r="A49" s="561">
        <v>33</v>
      </c>
      <c r="B49" s="433"/>
      <c r="C49" s="545"/>
      <c r="D49" s="567"/>
      <c r="E49" s="567"/>
      <c r="F49" s="434"/>
      <c r="G49" s="434"/>
      <c r="H49" s="545"/>
      <c r="I49" s="435"/>
      <c r="J49" s="545"/>
      <c r="K49" s="545"/>
      <c r="L49" s="436"/>
      <c r="M49" s="437"/>
      <c r="N49" s="560" t="s">
        <v>1710</v>
      </c>
      <c r="O49" s="565"/>
      <c r="P49" s="439"/>
      <c r="Q49" s="438" t="str">
        <f>IF(ISERROR(P49/$F$9),"",P49/$F$9)</f>
        <v/>
      </c>
      <c r="R49" s="439"/>
    </row>
    <row r="50" spans="1:18" s="578" customFormat="1" ht="30" customHeight="1" x14ac:dyDescent="0.15">
      <c r="A50" s="561">
        <v>34</v>
      </c>
      <c r="B50" s="433"/>
      <c r="C50" s="545"/>
      <c r="D50" s="567"/>
      <c r="E50" s="567"/>
      <c r="F50" s="434"/>
      <c r="G50" s="434"/>
      <c r="H50" s="527"/>
      <c r="I50" s="441"/>
      <c r="J50" s="527"/>
      <c r="K50" s="527"/>
      <c r="L50" s="442"/>
      <c r="M50" s="437"/>
      <c r="N50" s="560" t="s">
        <v>1713</v>
      </c>
      <c r="O50" s="565"/>
      <c r="P50" s="439"/>
      <c r="Q50" s="438" t="str">
        <f t="shared" ref="Q50:Q86" si="1">IF(ISERROR(P50/$F$9),"",P50/$F$9)</f>
        <v/>
      </c>
      <c r="R50" s="439"/>
    </row>
    <row r="51" spans="1:18" s="578" customFormat="1" ht="30" customHeight="1" x14ac:dyDescent="0.15">
      <c r="A51" s="561">
        <v>35</v>
      </c>
      <c r="B51" s="433"/>
      <c r="C51" s="545"/>
      <c r="D51" s="567"/>
      <c r="E51" s="567"/>
      <c r="F51" s="434"/>
      <c r="G51" s="434"/>
      <c r="H51" s="545"/>
      <c r="I51" s="435"/>
      <c r="J51" s="545"/>
      <c r="K51" s="545"/>
      <c r="L51" s="436"/>
      <c r="M51" s="437"/>
      <c r="N51" s="560" t="s">
        <v>1712</v>
      </c>
      <c r="O51" s="565"/>
      <c r="P51" s="439"/>
      <c r="Q51" s="438" t="str">
        <f t="shared" si="1"/>
        <v/>
      </c>
      <c r="R51" s="439"/>
    </row>
    <row r="52" spans="1:18" s="578" customFormat="1" ht="30" customHeight="1" x14ac:dyDescent="0.15">
      <c r="A52" s="561">
        <v>36</v>
      </c>
      <c r="B52" s="433"/>
      <c r="C52" s="545"/>
      <c r="D52" s="567"/>
      <c r="E52" s="567"/>
      <c r="F52" s="434"/>
      <c r="G52" s="434"/>
      <c r="H52" s="545"/>
      <c r="I52" s="435"/>
      <c r="J52" s="545"/>
      <c r="K52" s="545"/>
      <c r="L52" s="436"/>
      <c r="M52" s="437"/>
      <c r="N52" s="560" t="s">
        <v>1710</v>
      </c>
      <c r="O52" s="565"/>
      <c r="P52" s="439"/>
      <c r="Q52" s="438" t="str">
        <f t="shared" si="1"/>
        <v/>
      </c>
      <c r="R52" s="439"/>
    </row>
    <row r="53" spans="1:18" s="578" customFormat="1" ht="30" customHeight="1" x14ac:dyDescent="0.15">
      <c r="A53" s="561">
        <v>37</v>
      </c>
      <c r="B53" s="433"/>
      <c r="C53" s="545"/>
      <c r="D53" s="567"/>
      <c r="E53" s="567"/>
      <c r="F53" s="434"/>
      <c r="G53" s="434"/>
      <c r="H53" s="545"/>
      <c r="I53" s="435"/>
      <c r="J53" s="545"/>
      <c r="K53" s="545"/>
      <c r="L53" s="436"/>
      <c r="M53" s="437"/>
      <c r="N53" s="560" t="s">
        <v>1710</v>
      </c>
      <c r="O53" s="565"/>
      <c r="P53" s="439"/>
      <c r="Q53" s="438" t="str">
        <f t="shared" si="1"/>
        <v/>
      </c>
      <c r="R53" s="439"/>
    </row>
    <row r="54" spans="1:18" s="578" customFormat="1" ht="30" customHeight="1" x14ac:dyDescent="0.15">
      <c r="A54" s="561">
        <v>38</v>
      </c>
      <c r="B54" s="433"/>
      <c r="C54" s="545"/>
      <c r="D54" s="567"/>
      <c r="E54" s="567"/>
      <c r="F54" s="434"/>
      <c r="G54" s="434"/>
      <c r="H54" s="545"/>
      <c r="I54" s="435"/>
      <c r="J54" s="545"/>
      <c r="K54" s="545"/>
      <c r="L54" s="436"/>
      <c r="M54" s="437"/>
      <c r="N54" s="560" t="s">
        <v>1710</v>
      </c>
      <c r="O54" s="565"/>
      <c r="P54" s="439"/>
      <c r="Q54" s="438" t="str">
        <f t="shared" si="1"/>
        <v/>
      </c>
      <c r="R54" s="439"/>
    </row>
    <row r="55" spans="1:18" s="578" customFormat="1" ht="30" customHeight="1" x14ac:dyDescent="0.15">
      <c r="A55" s="561">
        <v>39</v>
      </c>
      <c r="B55" s="433"/>
      <c r="C55" s="545"/>
      <c r="D55" s="567"/>
      <c r="E55" s="567"/>
      <c r="F55" s="434"/>
      <c r="G55" s="434"/>
      <c r="H55" s="545"/>
      <c r="I55" s="435"/>
      <c r="J55" s="545"/>
      <c r="K55" s="545"/>
      <c r="L55" s="436"/>
      <c r="M55" s="437"/>
      <c r="N55" s="560" t="s">
        <v>1713</v>
      </c>
      <c r="O55" s="565"/>
      <c r="P55" s="439"/>
      <c r="Q55" s="438" t="str">
        <f t="shared" si="1"/>
        <v/>
      </c>
      <c r="R55" s="439"/>
    </row>
    <row r="56" spans="1:18" s="578" customFormat="1" ht="30" customHeight="1" x14ac:dyDescent="0.15">
      <c r="A56" s="561">
        <v>40</v>
      </c>
      <c r="B56" s="433"/>
      <c r="C56" s="545"/>
      <c r="D56" s="567"/>
      <c r="E56" s="567"/>
      <c r="F56" s="434"/>
      <c r="G56" s="434"/>
      <c r="H56" s="545"/>
      <c r="I56" s="435"/>
      <c r="J56" s="545"/>
      <c r="K56" s="545"/>
      <c r="L56" s="436"/>
      <c r="M56" s="437"/>
      <c r="N56" s="560" t="s">
        <v>1712</v>
      </c>
      <c r="O56" s="565"/>
      <c r="P56" s="439"/>
      <c r="Q56" s="438" t="str">
        <f t="shared" si="1"/>
        <v/>
      </c>
      <c r="R56" s="439"/>
    </row>
    <row r="57" spans="1:18" s="578" customFormat="1" ht="30" customHeight="1" x14ac:dyDescent="0.15">
      <c r="A57" s="561">
        <v>41</v>
      </c>
      <c r="B57" s="433"/>
      <c r="C57" s="545"/>
      <c r="D57" s="567"/>
      <c r="E57" s="567"/>
      <c r="F57" s="434"/>
      <c r="G57" s="434"/>
      <c r="H57" s="545"/>
      <c r="I57" s="435"/>
      <c r="J57" s="545"/>
      <c r="K57" s="545"/>
      <c r="L57" s="436"/>
      <c r="M57" s="437"/>
      <c r="N57" s="560" t="s">
        <v>1710</v>
      </c>
      <c r="O57" s="565"/>
      <c r="P57" s="439"/>
      <c r="Q57" s="438" t="str">
        <f t="shared" si="1"/>
        <v/>
      </c>
      <c r="R57" s="439"/>
    </row>
    <row r="58" spans="1:18" s="578" customFormat="1" ht="30" customHeight="1" x14ac:dyDescent="0.15">
      <c r="A58" s="561">
        <v>42</v>
      </c>
      <c r="B58" s="433"/>
      <c r="C58" s="545"/>
      <c r="D58" s="567"/>
      <c r="E58" s="567"/>
      <c r="F58" s="434"/>
      <c r="G58" s="434"/>
      <c r="H58" s="545"/>
      <c r="I58" s="435"/>
      <c r="J58" s="545"/>
      <c r="K58" s="545"/>
      <c r="L58" s="436"/>
      <c r="M58" s="437"/>
      <c r="N58" s="560" t="s">
        <v>1710</v>
      </c>
      <c r="O58" s="565"/>
      <c r="P58" s="439"/>
      <c r="Q58" s="438" t="str">
        <f t="shared" si="1"/>
        <v/>
      </c>
      <c r="R58" s="439"/>
    </row>
    <row r="59" spans="1:18" s="578" customFormat="1" ht="30" customHeight="1" x14ac:dyDescent="0.15">
      <c r="A59" s="561">
        <v>43</v>
      </c>
      <c r="B59" s="433"/>
      <c r="C59" s="545"/>
      <c r="D59" s="567"/>
      <c r="E59" s="567"/>
      <c r="F59" s="434"/>
      <c r="G59" s="434"/>
      <c r="H59" s="545"/>
      <c r="I59" s="435"/>
      <c r="J59" s="545"/>
      <c r="K59" s="545"/>
      <c r="L59" s="436"/>
      <c r="M59" s="437"/>
      <c r="N59" s="560" t="s">
        <v>1710</v>
      </c>
      <c r="O59" s="565"/>
      <c r="P59" s="439"/>
      <c r="Q59" s="438" t="str">
        <f t="shared" si="1"/>
        <v/>
      </c>
      <c r="R59" s="439"/>
    </row>
    <row r="60" spans="1:18" s="578" customFormat="1" ht="30" customHeight="1" x14ac:dyDescent="0.15">
      <c r="A60" s="561">
        <v>44</v>
      </c>
      <c r="B60" s="433"/>
      <c r="C60" s="545"/>
      <c r="D60" s="567"/>
      <c r="E60" s="567"/>
      <c r="F60" s="434"/>
      <c r="G60" s="434"/>
      <c r="H60" s="545"/>
      <c r="I60" s="435"/>
      <c r="J60" s="545"/>
      <c r="K60" s="545"/>
      <c r="L60" s="436"/>
      <c r="M60" s="437"/>
      <c r="N60" s="560" t="s">
        <v>1710</v>
      </c>
      <c r="O60" s="565"/>
      <c r="P60" s="439"/>
      <c r="Q60" s="438" t="str">
        <f t="shared" si="1"/>
        <v/>
      </c>
      <c r="R60" s="439"/>
    </row>
    <row r="61" spans="1:18" s="578" customFormat="1" ht="30" customHeight="1" x14ac:dyDescent="0.15">
      <c r="A61" s="561">
        <v>45</v>
      </c>
      <c r="B61" s="433"/>
      <c r="C61" s="545"/>
      <c r="D61" s="567"/>
      <c r="E61" s="567"/>
      <c r="F61" s="434"/>
      <c r="G61" s="434"/>
      <c r="H61" s="545"/>
      <c r="I61" s="435"/>
      <c r="J61" s="545"/>
      <c r="K61" s="545"/>
      <c r="L61" s="436"/>
      <c r="M61" s="437"/>
      <c r="N61" s="560" t="s">
        <v>1712</v>
      </c>
      <c r="O61" s="565"/>
      <c r="P61" s="439"/>
      <c r="Q61" s="438" t="str">
        <f t="shared" si="1"/>
        <v/>
      </c>
      <c r="R61" s="439"/>
    </row>
    <row r="62" spans="1:18" s="578" customFormat="1" ht="30" customHeight="1" x14ac:dyDescent="0.15">
      <c r="A62" s="561">
        <v>46</v>
      </c>
      <c r="B62" s="433"/>
      <c r="C62" s="545"/>
      <c r="D62" s="567"/>
      <c r="E62" s="567"/>
      <c r="F62" s="434"/>
      <c r="G62" s="434"/>
      <c r="H62" s="545"/>
      <c r="I62" s="435"/>
      <c r="J62" s="545"/>
      <c r="K62" s="545"/>
      <c r="L62" s="436"/>
      <c r="M62" s="437"/>
      <c r="N62" s="560" t="s">
        <v>1710</v>
      </c>
      <c r="O62" s="565"/>
      <c r="P62" s="439"/>
      <c r="Q62" s="438" t="str">
        <f t="shared" si="1"/>
        <v/>
      </c>
      <c r="R62" s="439"/>
    </row>
    <row r="63" spans="1:18" s="632" customFormat="1" ht="30" customHeight="1" x14ac:dyDescent="0.15">
      <c r="A63" s="561">
        <v>47</v>
      </c>
      <c r="B63" s="433"/>
      <c r="C63" s="545"/>
      <c r="D63" s="567"/>
      <c r="E63" s="567"/>
      <c r="F63" s="434"/>
      <c r="G63" s="434"/>
      <c r="H63" s="527"/>
      <c r="I63" s="441"/>
      <c r="J63" s="527"/>
      <c r="K63" s="527"/>
      <c r="L63" s="442"/>
      <c r="M63" s="437"/>
      <c r="N63" s="560" t="s">
        <v>1712</v>
      </c>
      <c r="O63" s="565"/>
      <c r="P63" s="439"/>
      <c r="Q63" s="438" t="str">
        <f t="shared" si="1"/>
        <v/>
      </c>
      <c r="R63" s="439"/>
    </row>
    <row r="64" spans="1:18" s="578" customFormat="1" ht="30" customHeight="1" x14ac:dyDescent="0.15">
      <c r="A64" s="561">
        <v>48</v>
      </c>
      <c r="B64" s="433"/>
      <c r="C64" s="545"/>
      <c r="D64" s="567"/>
      <c r="E64" s="567"/>
      <c r="F64" s="434"/>
      <c r="G64" s="434"/>
      <c r="H64" s="527"/>
      <c r="I64" s="441"/>
      <c r="J64" s="527"/>
      <c r="K64" s="527"/>
      <c r="L64" s="442"/>
      <c r="M64" s="437"/>
      <c r="N64" s="560" t="s">
        <v>1710</v>
      </c>
      <c r="O64" s="565"/>
      <c r="P64" s="439"/>
      <c r="Q64" s="438" t="str">
        <f t="shared" si="1"/>
        <v/>
      </c>
      <c r="R64" s="439"/>
    </row>
    <row r="65" spans="1:18" s="578" customFormat="1" ht="30" customHeight="1" x14ac:dyDescent="0.15">
      <c r="A65" s="561">
        <v>49</v>
      </c>
      <c r="B65" s="433"/>
      <c r="C65" s="545"/>
      <c r="D65" s="567"/>
      <c r="E65" s="567"/>
      <c r="F65" s="434"/>
      <c r="G65" s="434"/>
      <c r="H65" s="545"/>
      <c r="I65" s="435"/>
      <c r="J65" s="545"/>
      <c r="K65" s="545"/>
      <c r="L65" s="436"/>
      <c r="M65" s="437"/>
      <c r="N65" s="560" t="s">
        <v>1710</v>
      </c>
      <c r="O65" s="565"/>
      <c r="P65" s="439"/>
      <c r="Q65" s="438" t="str">
        <f t="shared" si="1"/>
        <v/>
      </c>
      <c r="R65" s="439"/>
    </row>
    <row r="66" spans="1:18" s="578" customFormat="1" ht="30" customHeight="1" x14ac:dyDescent="0.15">
      <c r="A66" s="561">
        <v>50</v>
      </c>
      <c r="B66" s="433"/>
      <c r="C66" s="545"/>
      <c r="D66" s="567"/>
      <c r="E66" s="567"/>
      <c r="F66" s="434"/>
      <c r="G66" s="434"/>
      <c r="H66" s="545"/>
      <c r="I66" s="435"/>
      <c r="J66" s="545"/>
      <c r="K66" s="545"/>
      <c r="L66" s="436"/>
      <c r="M66" s="437"/>
      <c r="N66" s="560" t="s">
        <v>1710</v>
      </c>
      <c r="O66" s="565"/>
      <c r="P66" s="439"/>
      <c r="Q66" s="438" t="str">
        <f t="shared" si="1"/>
        <v/>
      </c>
      <c r="R66" s="439"/>
    </row>
    <row r="67" spans="1:18" s="578" customFormat="1" ht="30" customHeight="1" x14ac:dyDescent="0.15">
      <c r="A67" s="561">
        <v>51</v>
      </c>
      <c r="B67" s="433"/>
      <c r="C67" s="545"/>
      <c r="D67" s="567"/>
      <c r="E67" s="567"/>
      <c r="F67" s="434"/>
      <c r="G67" s="434"/>
      <c r="H67" s="545"/>
      <c r="I67" s="435"/>
      <c r="J67" s="545"/>
      <c r="K67" s="545"/>
      <c r="L67" s="436"/>
      <c r="M67" s="437"/>
      <c r="N67" s="560" t="s">
        <v>1710</v>
      </c>
      <c r="O67" s="565"/>
      <c r="P67" s="439"/>
      <c r="Q67" s="438" t="str">
        <f t="shared" si="1"/>
        <v/>
      </c>
      <c r="R67" s="439"/>
    </row>
    <row r="68" spans="1:18" s="578" customFormat="1" ht="30" customHeight="1" x14ac:dyDescent="0.15">
      <c r="A68" s="561">
        <v>52</v>
      </c>
      <c r="B68" s="433"/>
      <c r="C68" s="545"/>
      <c r="D68" s="567"/>
      <c r="E68" s="567"/>
      <c r="F68" s="434"/>
      <c r="G68" s="434"/>
      <c r="H68" s="545"/>
      <c r="I68" s="435"/>
      <c r="J68" s="545"/>
      <c r="K68" s="545"/>
      <c r="L68" s="436"/>
      <c r="M68" s="437"/>
      <c r="N68" s="560" t="s">
        <v>1712</v>
      </c>
      <c r="O68" s="565"/>
      <c r="P68" s="439"/>
      <c r="Q68" s="438" t="str">
        <f t="shared" si="1"/>
        <v/>
      </c>
      <c r="R68" s="439"/>
    </row>
    <row r="69" spans="1:18" s="578" customFormat="1" ht="30" customHeight="1" x14ac:dyDescent="0.15">
      <c r="A69" s="561">
        <v>53</v>
      </c>
      <c r="B69" s="433"/>
      <c r="C69" s="545"/>
      <c r="D69" s="567"/>
      <c r="E69" s="567"/>
      <c r="F69" s="434"/>
      <c r="G69" s="434"/>
      <c r="H69" s="545"/>
      <c r="I69" s="435"/>
      <c r="J69" s="545"/>
      <c r="K69" s="545"/>
      <c r="L69" s="436"/>
      <c r="M69" s="437"/>
      <c r="N69" s="560" t="s">
        <v>1710</v>
      </c>
      <c r="O69" s="565"/>
      <c r="P69" s="439"/>
      <c r="Q69" s="438" t="str">
        <f t="shared" si="1"/>
        <v/>
      </c>
      <c r="R69" s="439"/>
    </row>
    <row r="70" spans="1:18" s="578" customFormat="1" ht="30" customHeight="1" x14ac:dyDescent="0.15">
      <c r="A70" s="561">
        <v>54</v>
      </c>
      <c r="B70" s="433"/>
      <c r="C70" s="545"/>
      <c r="D70" s="567"/>
      <c r="E70" s="567"/>
      <c r="F70" s="434"/>
      <c r="G70" s="434"/>
      <c r="H70" s="545"/>
      <c r="I70" s="435"/>
      <c r="J70" s="545"/>
      <c r="K70" s="545"/>
      <c r="L70" s="436"/>
      <c r="M70" s="437"/>
      <c r="N70" s="560" t="s">
        <v>1710</v>
      </c>
      <c r="O70" s="565"/>
      <c r="P70" s="439"/>
      <c r="Q70" s="438" t="str">
        <f t="shared" si="1"/>
        <v/>
      </c>
      <c r="R70" s="439"/>
    </row>
    <row r="71" spans="1:18" s="578" customFormat="1" ht="30" customHeight="1" x14ac:dyDescent="0.15">
      <c r="A71" s="561">
        <v>55</v>
      </c>
      <c r="B71" s="433"/>
      <c r="C71" s="545"/>
      <c r="D71" s="567"/>
      <c r="E71" s="567"/>
      <c r="F71" s="434"/>
      <c r="G71" s="434"/>
      <c r="H71" s="545"/>
      <c r="I71" s="435"/>
      <c r="J71" s="545"/>
      <c r="K71" s="545"/>
      <c r="L71" s="436"/>
      <c r="M71" s="437"/>
      <c r="N71" s="560" t="s">
        <v>1712</v>
      </c>
      <c r="O71" s="565"/>
      <c r="P71" s="439"/>
      <c r="Q71" s="438" t="str">
        <f t="shared" si="1"/>
        <v/>
      </c>
      <c r="R71" s="439"/>
    </row>
    <row r="72" spans="1:18" s="578" customFormat="1" ht="30" customHeight="1" x14ac:dyDescent="0.15">
      <c r="A72" s="561">
        <v>56</v>
      </c>
      <c r="B72" s="433"/>
      <c r="C72" s="545"/>
      <c r="D72" s="567"/>
      <c r="E72" s="567"/>
      <c r="F72" s="434"/>
      <c r="G72" s="434"/>
      <c r="H72" s="545"/>
      <c r="I72" s="435"/>
      <c r="J72" s="545"/>
      <c r="K72" s="545"/>
      <c r="L72" s="436"/>
      <c r="M72" s="437"/>
      <c r="N72" s="560" t="s">
        <v>1710</v>
      </c>
      <c r="O72" s="565"/>
      <c r="P72" s="439"/>
      <c r="Q72" s="438" t="str">
        <f t="shared" si="1"/>
        <v/>
      </c>
      <c r="R72" s="439"/>
    </row>
    <row r="73" spans="1:18" s="578" customFormat="1" ht="30" customHeight="1" x14ac:dyDescent="0.15">
      <c r="A73" s="561">
        <v>57</v>
      </c>
      <c r="B73" s="433"/>
      <c r="C73" s="545"/>
      <c r="D73" s="567"/>
      <c r="E73" s="567"/>
      <c r="F73" s="434"/>
      <c r="G73" s="434"/>
      <c r="H73" s="545"/>
      <c r="I73" s="435"/>
      <c r="J73" s="545"/>
      <c r="K73" s="545"/>
      <c r="L73" s="436"/>
      <c r="M73" s="437"/>
      <c r="N73" s="560" t="s">
        <v>1712</v>
      </c>
      <c r="O73" s="565"/>
      <c r="P73" s="439"/>
      <c r="Q73" s="438" t="str">
        <f t="shared" si="1"/>
        <v/>
      </c>
      <c r="R73" s="439"/>
    </row>
    <row r="74" spans="1:18" s="578" customFormat="1" ht="30" customHeight="1" x14ac:dyDescent="0.15">
      <c r="A74" s="561">
        <v>58</v>
      </c>
      <c r="B74" s="433"/>
      <c r="C74" s="545"/>
      <c r="D74" s="567"/>
      <c r="E74" s="567"/>
      <c r="F74" s="434"/>
      <c r="G74" s="434"/>
      <c r="H74" s="545"/>
      <c r="I74" s="435"/>
      <c r="J74" s="545"/>
      <c r="K74" s="545"/>
      <c r="L74" s="436"/>
      <c r="M74" s="437"/>
      <c r="N74" s="560" t="s">
        <v>1710</v>
      </c>
      <c r="O74" s="565"/>
      <c r="P74" s="439"/>
      <c r="Q74" s="438" t="str">
        <f t="shared" si="1"/>
        <v/>
      </c>
      <c r="R74" s="439"/>
    </row>
    <row r="75" spans="1:18" s="578" customFormat="1" ht="30" customHeight="1" x14ac:dyDescent="0.15">
      <c r="A75" s="561">
        <v>59</v>
      </c>
      <c r="B75" s="433"/>
      <c r="C75" s="545"/>
      <c r="D75" s="567"/>
      <c r="E75" s="567"/>
      <c r="F75" s="434"/>
      <c r="G75" s="434"/>
      <c r="H75" s="545"/>
      <c r="I75" s="435"/>
      <c r="J75" s="545"/>
      <c r="K75" s="545"/>
      <c r="L75" s="436"/>
      <c r="M75" s="437"/>
      <c r="N75" s="560" t="s">
        <v>1710</v>
      </c>
      <c r="O75" s="565"/>
      <c r="P75" s="439"/>
      <c r="Q75" s="438" t="str">
        <f t="shared" si="1"/>
        <v/>
      </c>
      <c r="R75" s="439"/>
    </row>
    <row r="76" spans="1:18" s="578" customFormat="1" ht="30" customHeight="1" x14ac:dyDescent="0.15">
      <c r="A76" s="561">
        <v>60</v>
      </c>
      <c r="B76" s="433"/>
      <c r="C76" s="545"/>
      <c r="D76" s="567"/>
      <c r="E76" s="567"/>
      <c r="F76" s="434"/>
      <c r="G76" s="434"/>
      <c r="H76" s="545"/>
      <c r="I76" s="435"/>
      <c r="J76" s="545"/>
      <c r="K76" s="545"/>
      <c r="L76" s="436"/>
      <c r="M76" s="437"/>
      <c r="N76" s="560" t="s">
        <v>1710</v>
      </c>
      <c r="O76" s="565"/>
      <c r="P76" s="439"/>
      <c r="Q76" s="438" t="str">
        <f t="shared" si="1"/>
        <v/>
      </c>
      <c r="R76" s="439"/>
    </row>
    <row r="77" spans="1:18" s="578" customFormat="1" ht="30" customHeight="1" x14ac:dyDescent="0.15">
      <c r="A77" s="561">
        <v>61</v>
      </c>
      <c r="B77" s="433"/>
      <c r="C77" s="545"/>
      <c r="D77" s="567"/>
      <c r="E77" s="567"/>
      <c r="F77" s="434"/>
      <c r="G77" s="434"/>
      <c r="H77" s="545"/>
      <c r="I77" s="435"/>
      <c r="J77" s="545"/>
      <c r="K77" s="545"/>
      <c r="L77" s="436"/>
      <c r="M77" s="437"/>
      <c r="N77" s="560" t="s">
        <v>1713</v>
      </c>
      <c r="O77" s="565"/>
      <c r="P77" s="439"/>
      <c r="Q77" s="438" t="str">
        <f t="shared" si="1"/>
        <v/>
      </c>
      <c r="R77" s="439"/>
    </row>
    <row r="78" spans="1:18" s="578" customFormat="1" ht="30" customHeight="1" x14ac:dyDescent="0.15">
      <c r="A78" s="561">
        <v>62</v>
      </c>
      <c r="B78" s="433"/>
      <c r="C78" s="545"/>
      <c r="D78" s="567"/>
      <c r="E78" s="567"/>
      <c r="F78" s="434"/>
      <c r="G78" s="434"/>
      <c r="H78" s="545"/>
      <c r="I78" s="435"/>
      <c r="J78" s="545"/>
      <c r="K78" s="545"/>
      <c r="L78" s="436"/>
      <c r="M78" s="437"/>
      <c r="N78" s="560" t="s">
        <v>1710</v>
      </c>
      <c r="O78" s="565"/>
      <c r="P78" s="439"/>
      <c r="Q78" s="438" t="str">
        <f t="shared" si="1"/>
        <v/>
      </c>
      <c r="R78" s="439"/>
    </row>
    <row r="79" spans="1:18" s="578" customFormat="1" ht="30" customHeight="1" x14ac:dyDescent="0.15">
      <c r="A79" s="561">
        <v>63</v>
      </c>
      <c r="B79" s="433"/>
      <c r="C79" s="545"/>
      <c r="D79" s="567"/>
      <c r="E79" s="567"/>
      <c r="F79" s="434"/>
      <c r="G79" s="434"/>
      <c r="H79" s="545"/>
      <c r="I79" s="435"/>
      <c r="J79" s="545"/>
      <c r="K79" s="545"/>
      <c r="L79" s="436"/>
      <c r="M79" s="437"/>
      <c r="N79" s="560" t="s">
        <v>1710</v>
      </c>
      <c r="O79" s="565"/>
      <c r="P79" s="439"/>
      <c r="Q79" s="438" t="str">
        <f t="shared" si="1"/>
        <v/>
      </c>
      <c r="R79" s="439"/>
    </row>
    <row r="80" spans="1:18" s="578" customFormat="1" ht="30" customHeight="1" x14ac:dyDescent="0.15">
      <c r="A80" s="561">
        <v>64</v>
      </c>
      <c r="B80" s="433"/>
      <c r="C80" s="545"/>
      <c r="D80" s="567"/>
      <c r="E80" s="567"/>
      <c r="F80" s="434"/>
      <c r="G80" s="434"/>
      <c r="H80" s="545"/>
      <c r="I80" s="435"/>
      <c r="J80" s="545"/>
      <c r="K80" s="545"/>
      <c r="L80" s="436"/>
      <c r="M80" s="437"/>
      <c r="N80" s="560" t="s">
        <v>1724</v>
      </c>
      <c r="O80" s="565"/>
      <c r="P80" s="439"/>
      <c r="Q80" s="438" t="str">
        <f t="shared" si="1"/>
        <v/>
      </c>
      <c r="R80" s="439"/>
    </row>
    <row r="81" spans="1:18" s="578" customFormat="1" ht="30" customHeight="1" x14ac:dyDescent="0.15">
      <c r="A81" s="561">
        <v>65</v>
      </c>
      <c r="B81" s="433"/>
      <c r="C81" s="545"/>
      <c r="D81" s="567"/>
      <c r="E81" s="567"/>
      <c r="F81" s="434"/>
      <c r="G81" s="434"/>
      <c r="H81" s="545"/>
      <c r="I81" s="435"/>
      <c r="J81" s="545"/>
      <c r="K81" s="545"/>
      <c r="L81" s="436"/>
      <c r="M81" s="437"/>
      <c r="N81" s="560" t="s">
        <v>1710</v>
      </c>
      <c r="O81" s="565"/>
      <c r="P81" s="439"/>
      <c r="Q81" s="438" t="str">
        <f t="shared" si="1"/>
        <v/>
      </c>
      <c r="R81" s="439"/>
    </row>
    <row r="82" spans="1:18" s="578" customFormat="1" ht="30" customHeight="1" x14ac:dyDescent="0.15">
      <c r="A82" s="561">
        <v>66</v>
      </c>
      <c r="B82" s="433"/>
      <c r="C82" s="545"/>
      <c r="D82" s="567"/>
      <c r="E82" s="567"/>
      <c r="F82" s="434"/>
      <c r="G82" s="434"/>
      <c r="H82" s="545"/>
      <c r="I82" s="435"/>
      <c r="J82" s="545"/>
      <c r="K82" s="545"/>
      <c r="L82" s="436"/>
      <c r="M82" s="437"/>
      <c r="N82" s="560" t="s">
        <v>1712</v>
      </c>
      <c r="O82" s="565"/>
      <c r="P82" s="439"/>
      <c r="Q82" s="438" t="str">
        <f t="shared" si="1"/>
        <v/>
      </c>
      <c r="R82" s="439"/>
    </row>
    <row r="83" spans="1:18" s="578" customFormat="1" ht="30" customHeight="1" x14ac:dyDescent="0.15">
      <c r="A83" s="561">
        <v>67</v>
      </c>
      <c r="B83" s="433"/>
      <c r="C83" s="545"/>
      <c r="D83" s="567"/>
      <c r="E83" s="567"/>
      <c r="F83" s="434"/>
      <c r="G83" s="434"/>
      <c r="H83" s="545"/>
      <c r="I83" s="435"/>
      <c r="J83" s="545"/>
      <c r="K83" s="545"/>
      <c r="L83" s="436"/>
      <c r="M83" s="437"/>
      <c r="N83" s="560" t="s">
        <v>1710</v>
      </c>
      <c r="O83" s="565"/>
      <c r="P83" s="439"/>
      <c r="Q83" s="438" t="str">
        <f t="shared" si="1"/>
        <v/>
      </c>
      <c r="R83" s="439"/>
    </row>
    <row r="84" spans="1:18" s="578" customFormat="1" ht="30" customHeight="1" x14ac:dyDescent="0.15">
      <c r="A84" s="561">
        <v>68</v>
      </c>
      <c r="B84" s="433"/>
      <c r="C84" s="545"/>
      <c r="D84" s="567"/>
      <c r="E84" s="567"/>
      <c r="F84" s="434"/>
      <c r="G84" s="434"/>
      <c r="H84" s="545"/>
      <c r="I84" s="435"/>
      <c r="J84" s="545"/>
      <c r="K84" s="545"/>
      <c r="L84" s="436"/>
      <c r="M84" s="437"/>
      <c r="N84" s="560" t="s">
        <v>1710</v>
      </c>
      <c r="O84" s="565"/>
      <c r="P84" s="439"/>
      <c r="Q84" s="438" t="str">
        <f t="shared" si="1"/>
        <v/>
      </c>
      <c r="R84" s="439"/>
    </row>
    <row r="85" spans="1:18" s="578" customFormat="1" ht="30" customHeight="1" x14ac:dyDescent="0.15">
      <c r="A85" s="561">
        <v>69</v>
      </c>
      <c r="B85" s="433"/>
      <c r="C85" s="545"/>
      <c r="D85" s="567"/>
      <c r="E85" s="567"/>
      <c r="F85" s="434"/>
      <c r="G85" s="434"/>
      <c r="H85" s="545"/>
      <c r="I85" s="435"/>
      <c r="J85" s="545"/>
      <c r="K85" s="545"/>
      <c r="L85" s="436"/>
      <c r="M85" s="437"/>
      <c r="N85" s="560" t="s">
        <v>1710</v>
      </c>
      <c r="O85" s="565"/>
      <c r="P85" s="439"/>
      <c r="Q85" s="438" t="str">
        <f t="shared" si="1"/>
        <v/>
      </c>
      <c r="R85" s="439"/>
    </row>
    <row r="86" spans="1:18" s="632" customFormat="1" ht="30" customHeight="1" x14ac:dyDescent="0.15">
      <c r="A86" s="561">
        <v>70</v>
      </c>
      <c r="B86" s="433"/>
      <c r="C86" s="545"/>
      <c r="D86" s="567"/>
      <c r="E86" s="567"/>
      <c r="F86" s="434"/>
      <c r="G86" s="434"/>
      <c r="H86" s="527"/>
      <c r="I86" s="441"/>
      <c r="J86" s="527"/>
      <c r="K86" s="527"/>
      <c r="L86" s="442"/>
      <c r="M86" s="437"/>
      <c r="N86" s="560" t="s">
        <v>1710</v>
      </c>
      <c r="O86" s="565"/>
      <c r="P86" s="439"/>
      <c r="Q86" s="438" t="str">
        <f t="shared" si="1"/>
        <v/>
      </c>
      <c r="R86" s="439"/>
    </row>
    <row r="87" spans="1:18" s="632" customFormat="1" ht="12" customHeight="1" x14ac:dyDescent="0.15"/>
    <row r="88" spans="1:18" ht="15" customHeight="1" x14ac:dyDescent="0.15"/>
    <row r="89" spans="1:18" ht="15" customHeight="1" x14ac:dyDescent="0.15"/>
    <row r="90" spans="1:18" ht="15" customHeight="1" x14ac:dyDescent="0.15"/>
    <row r="91" spans="1:18" ht="15" customHeight="1" x14ac:dyDescent="0.15"/>
    <row r="92" spans="1:18" ht="15" customHeight="1" x14ac:dyDescent="0.15"/>
    <row r="93" spans="1:18" ht="15" customHeight="1" x14ac:dyDescent="0.15"/>
    <row r="94" spans="1:18" ht="15" customHeight="1" x14ac:dyDescent="0.15"/>
    <row r="95" spans="1:18" ht="15" customHeight="1" x14ac:dyDescent="0.15"/>
    <row r="96" spans="1:18"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sheetData>
  <mergeCells count="15">
    <mergeCell ref="A11:A13"/>
    <mergeCell ref="B11:B13"/>
    <mergeCell ref="C11:C13"/>
    <mergeCell ref="D11:D13"/>
    <mergeCell ref="E11:H11"/>
    <mergeCell ref="J11:K12"/>
    <mergeCell ref="L11:L13"/>
    <mergeCell ref="M11:Q11"/>
    <mergeCell ref="E12:F12"/>
    <mergeCell ref="G12:G13"/>
    <mergeCell ref="H12:H13"/>
    <mergeCell ref="M12:O13"/>
    <mergeCell ref="P12:P13"/>
    <mergeCell ref="Q12:Q13"/>
    <mergeCell ref="I11:I13"/>
  </mergeCells>
  <phoneticPr fontId="4"/>
  <dataValidations disablePrompts="1" count="1">
    <dataValidation type="list" allowBlank="1" showInputMessage="1" showErrorMessage="1" sqref="G4:G8 JC4:JC8 SY4:SY8 ACU4:ACU8 AMQ4:AMQ8 AWM4:AWM8 BGI4:BGI8 BQE4:BQE8 CAA4:CAA8 CJW4:CJW8 CTS4:CTS8 DDO4:DDO8 DNK4:DNK8 DXG4:DXG8 EHC4:EHC8 EQY4:EQY8 FAU4:FAU8 FKQ4:FKQ8 FUM4:FUM8 GEI4:GEI8 GOE4:GOE8 GYA4:GYA8 HHW4:HHW8 HRS4:HRS8 IBO4:IBO8 ILK4:ILK8 IVG4:IVG8 JFC4:JFC8 JOY4:JOY8 JYU4:JYU8 KIQ4:KIQ8 KSM4:KSM8 LCI4:LCI8 LME4:LME8 LWA4:LWA8 MFW4:MFW8 MPS4:MPS8 MZO4:MZO8 NJK4:NJK8 NTG4:NTG8 ODC4:ODC8 OMY4:OMY8 OWU4:OWU8 PGQ4:PGQ8 PQM4:PQM8 QAI4:QAI8 QKE4:QKE8 QUA4:QUA8 RDW4:RDW8 RNS4:RNS8 RXO4:RXO8 SHK4:SHK8 SRG4:SRG8 TBC4:TBC8 TKY4:TKY8 TUU4:TUU8 UEQ4:UEQ8 UOM4:UOM8 UYI4:UYI8 VIE4:VIE8 VSA4:VSA8 WBW4:WBW8 WLS4:WLS8 WVO4:WVO8 G11:G13 WVO11:WVO87 WLS11:WLS87 WBW11:WBW87 VSA11:VSA87 VIE11:VIE87 UYI11:UYI87 UOM11:UOM87 UEQ11:UEQ87 TUU11:TUU87 TKY11:TKY87 TBC11:TBC87 SRG11:SRG87 SHK11:SHK87 RXO11:RXO87 RNS11:RNS87 RDW11:RDW87 QUA11:QUA87 QKE11:QKE87 QAI11:QAI87 PQM11:PQM87 PGQ11:PGQ87 OWU11:OWU87 OMY11:OMY87 ODC11:ODC87 NTG11:NTG87 NJK11:NJK87 MZO11:MZO87 MPS11:MPS87 MFW11:MFW87 LWA11:LWA87 LME11:LME87 LCI11:LCI87 KSM11:KSM87 KIQ11:KIQ87 JYU11:JYU87 JOY11:JOY87 JFC11:JFC87 IVG11:IVG87 ILK11:ILK87 IBO11:IBO87 HRS11:HRS87 HHW11:HHW87 GYA11:GYA87 GOE11:GOE87 GEI11:GEI87 FUM11:FUM87 FKQ11:FKQ87 FAU11:FAU87 EQY11:EQY87 EHC11:EHC87 DXG11:DXG87 DNK11:DNK87 DDO11:DDO87 CTS11:CTS87 CJW11:CJW87 CAA11:CAA87 BQE11:BQE87 BGI11:BGI87 AWM11:AWM87 AMQ11:AMQ87 ACU11:ACU87 SY11:SY87 JC11:JC87 G87">
      <formula1>$N$13:$N$14</formula1>
    </dataValidation>
  </dataValidations>
  <printOptions horizontalCentered="1"/>
  <pageMargins left="0.59055118110236227" right="0.59055118110236227" top="0.39370078740157483" bottom="0.59055118110236227" header="0.31496062992125984" footer="0.31496062992125984"/>
  <pageSetup paperSize="9" scale="79" orientation="landscape" r:id="rId1"/>
  <headerFooter>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2"/>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334">
        <v>2</v>
      </c>
      <c r="B4" s="405" t="s">
        <v>1789</v>
      </c>
      <c r="C4" s="526"/>
      <c r="D4" s="526"/>
      <c r="E4" s="526"/>
      <c r="F4" s="526"/>
      <c r="G4" s="526"/>
      <c r="H4" s="526"/>
      <c r="I4" s="526"/>
      <c r="J4" s="526"/>
      <c r="K4" s="526"/>
      <c r="L4" s="526"/>
      <c r="M4" s="526"/>
      <c r="N4" s="526"/>
      <c r="O4" s="526"/>
      <c r="P4" s="526"/>
      <c r="Q4" s="526"/>
      <c r="R4" s="526"/>
      <c r="S4" s="526"/>
      <c r="T4" s="526"/>
      <c r="U4" s="526"/>
      <c r="V4" s="526"/>
      <c r="W4" s="526"/>
      <c r="X4" s="526"/>
      <c r="Y4" s="644"/>
      <c r="Z4" s="662"/>
      <c r="AA4" s="206"/>
      <c r="AB4" s="206"/>
      <c r="AC4" s="206"/>
      <c r="AD4" s="206"/>
      <c r="AE4" s="206"/>
      <c r="AF4" s="206"/>
      <c r="AG4" s="206"/>
      <c r="AH4" s="206"/>
      <c r="AI4" s="644"/>
    </row>
    <row r="5" spans="1:35" ht="15" customHeight="1" x14ac:dyDescent="0.15">
      <c r="A5" s="37"/>
      <c r="B5" s="61" t="s">
        <v>1733</v>
      </c>
      <c r="C5" s="54" t="s">
        <v>1734</v>
      </c>
      <c r="D5" s="578"/>
      <c r="E5" s="578"/>
      <c r="F5" s="578"/>
      <c r="G5" s="578"/>
      <c r="H5" s="578"/>
      <c r="I5" s="578"/>
      <c r="J5" s="578"/>
      <c r="K5" s="578"/>
      <c r="L5" s="578"/>
      <c r="M5" s="578"/>
      <c r="N5" s="578"/>
      <c r="O5" s="578"/>
      <c r="P5" s="578"/>
      <c r="Q5" s="578"/>
      <c r="R5" s="578"/>
      <c r="S5" s="578"/>
      <c r="T5" s="578"/>
      <c r="U5" s="578"/>
      <c r="V5" s="578"/>
      <c r="W5" s="578"/>
      <c r="X5" s="578"/>
      <c r="Y5" s="644"/>
      <c r="Z5" s="370" t="s">
        <v>1790</v>
      </c>
      <c r="AA5" s="363"/>
      <c r="AB5" s="363"/>
      <c r="AC5" s="363"/>
      <c r="AD5" s="363"/>
      <c r="AE5" s="363"/>
      <c r="AF5" s="363"/>
      <c r="AG5" s="363"/>
      <c r="AH5" s="363"/>
      <c r="AI5" s="364"/>
    </row>
    <row r="6" spans="1:35" ht="15" customHeight="1" x14ac:dyDescent="0.15">
      <c r="A6" s="37"/>
      <c r="B6" s="578"/>
      <c r="C6" s="578"/>
      <c r="D6" s="578"/>
      <c r="E6" s="578"/>
      <c r="F6" s="578"/>
      <c r="G6" s="578"/>
      <c r="H6" s="578"/>
      <c r="N6" s="590" t="s">
        <v>253</v>
      </c>
      <c r="O6" s="578" t="s">
        <v>1735</v>
      </c>
      <c r="P6" s="578"/>
      <c r="Q6" s="578"/>
      <c r="R6" s="578"/>
      <c r="S6" s="590" t="s">
        <v>253</v>
      </c>
      <c r="T6" s="578" t="s">
        <v>1736</v>
      </c>
      <c r="U6" s="591"/>
      <c r="V6" s="578"/>
      <c r="W6" s="578"/>
      <c r="X6" s="578"/>
      <c r="Y6" s="644"/>
      <c r="Z6" s="362"/>
      <c r="AA6" s="363"/>
      <c r="AB6" s="363"/>
      <c r="AC6" s="363"/>
      <c r="AD6" s="363"/>
      <c r="AE6" s="363"/>
      <c r="AF6" s="363"/>
      <c r="AG6" s="363"/>
      <c r="AH6" s="363"/>
      <c r="AI6" s="364"/>
    </row>
    <row r="7" spans="1:35" ht="9" customHeight="1" thickBot="1" x14ac:dyDescent="0.2">
      <c r="A7" s="37"/>
      <c r="B7" s="443"/>
      <c r="C7" s="578"/>
      <c r="D7" s="578"/>
      <c r="E7" s="578"/>
      <c r="F7" s="578"/>
      <c r="G7" s="578"/>
      <c r="H7" s="578"/>
      <c r="I7" s="578"/>
      <c r="J7" s="578"/>
      <c r="K7" s="578"/>
      <c r="L7" s="578"/>
      <c r="M7" s="578"/>
      <c r="N7" s="578"/>
      <c r="O7" s="578"/>
      <c r="P7" s="578"/>
      <c r="Q7" s="578"/>
      <c r="R7" s="578"/>
      <c r="S7" s="578"/>
      <c r="T7" s="578"/>
      <c r="U7" s="578"/>
      <c r="V7" s="578"/>
      <c r="W7" s="578"/>
      <c r="X7" s="578"/>
      <c r="Y7" s="644"/>
      <c r="Z7" s="362"/>
      <c r="AA7" s="363"/>
      <c r="AB7" s="363"/>
      <c r="AC7" s="363"/>
      <c r="AD7" s="363"/>
      <c r="AE7" s="363"/>
      <c r="AF7" s="363"/>
      <c r="AG7" s="363"/>
      <c r="AH7" s="363"/>
      <c r="AI7" s="364"/>
    </row>
    <row r="8" spans="1:35" ht="15" customHeight="1" thickTop="1" x14ac:dyDescent="0.15">
      <c r="A8" s="37"/>
      <c r="B8" s="955" t="s">
        <v>1737</v>
      </c>
      <c r="C8" s="956"/>
      <c r="D8" s="956"/>
      <c r="E8" s="956"/>
      <c r="F8" s="956"/>
      <c r="G8" s="956"/>
      <c r="H8" s="956"/>
      <c r="I8" s="956"/>
      <c r="J8" s="2424"/>
      <c r="K8" s="2473"/>
      <c r="L8" s="2473"/>
      <c r="M8" s="2474"/>
      <c r="N8" s="2478" t="s">
        <v>1738</v>
      </c>
      <c r="O8" s="1461" t="s">
        <v>2587</v>
      </c>
      <c r="P8" s="1461"/>
      <c r="Q8" s="1461"/>
      <c r="R8" s="1461"/>
      <c r="S8" s="1461"/>
      <c r="T8" s="578"/>
      <c r="U8" s="578"/>
      <c r="V8" s="578"/>
      <c r="W8" s="578"/>
      <c r="X8" s="578"/>
      <c r="Y8" s="644"/>
      <c r="Z8" s="362"/>
      <c r="AA8" s="363"/>
      <c r="AB8" s="363"/>
      <c r="AC8" s="363"/>
      <c r="AD8" s="363"/>
      <c r="AE8" s="363"/>
      <c r="AF8" s="363"/>
      <c r="AG8" s="363"/>
      <c r="AH8" s="363"/>
      <c r="AI8" s="364"/>
    </row>
    <row r="9" spans="1:35" ht="15" customHeight="1" thickBot="1" x14ac:dyDescent="0.2">
      <c r="A9" s="37"/>
      <c r="B9" s="958"/>
      <c r="C9" s="959"/>
      <c r="D9" s="959"/>
      <c r="E9" s="959"/>
      <c r="F9" s="959"/>
      <c r="G9" s="959"/>
      <c r="H9" s="959"/>
      <c r="I9" s="959"/>
      <c r="J9" s="2475"/>
      <c r="K9" s="2476"/>
      <c r="L9" s="2476"/>
      <c r="M9" s="2477"/>
      <c r="N9" s="2478"/>
      <c r="O9" s="1461"/>
      <c r="P9" s="1461"/>
      <c r="Q9" s="1461"/>
      <c r="R9" s="1461"/>
      <c r="S9" s="1461"/>
      <c r="T9" s="578"/>
      <c r="U9" s="578"/>
      <c r="V9" s="578"/>
      <c r="W9" s="578"/>
      <c r="X9" s="578"/>
      <c r="Y9" s="644"/>
      <c r="Z9" s="362"/>
      <c r="AA9" s="363"/>
      <c r="AB9" s="363"/>
      <c r="AC9" s="363"/>
      <c r="AD9" s="363"/>
      <c r="AE9" s="363"/>
      <c r="AF9" s="363"/>
      <c r="AG9" s="363"/>
      <c r="AH9" s="363"/>
      <c r="AI9" s="364"/>
    </row>
    <row r="10" spans="1:35" ht="12.75" customHeight="1" thickTop="1" x14ac:dyDescent="0.15">
      <c r="A10" s="37"/>
      <c r="B10" s="381"/>
      <c r="C10" s="556"/>
      <c r="D10" s="556"/>
      <c r="E10" s="556"/>
      <c r="F10" s="556"/>
      <c r="G10" s="556"/>
      <c r="H10" s="556"/>
      <c r="I10" s="556"/>
      <c r="J10" s="556"/>
      <c r="K10" s="556"/>
      <c r="L10" s="556"/>
      <c r="M10" s="556"/>
      <c r="N10" s="556"/>
      <c r="O10" s="556"/>
      <c r="P10" s="556"/>
      <c r="Q10" s="556"/>
      <c r="R10" s="556"/>
      <c r="S10" s="556"/>
      <c r="T10" s="556"/>
      <c r="U10" s="556"/>
      <c r="V10" s="556"/>
      <c r="W10" s="556"/>
      <c r="X10" s="556"/>
      <c r="Y10" s="644"/>
      <c r="Z10" s="362"/>
      <c r="AA10" s="363"/>
      <c r="AB10" s="363"/>
      <c r="AC10" s="363"/>
      <c r="AD10" s="363"/>
      <c r="AE10" s="363"/>
      <c r="AF10" s="363"/>
      <c r="AG10" s="363"/>
      <c r="AH10" s="363"/>
      <c r="AI10" s="364"/>
    </row>
    <row r="11" spans="1:35" ht="15" customHeight="1" x14ac:dyDescent="0.15">
      <c r="A11" s="37"/>
      <c r="B11" s="2483" t="s">
        <v>2588</v>
      </c>
      <c r="C11" s="2483"/>
      <c r="D11" s="2483"/>
      <c r="E11" s="2483"/>
      <c r="F11" s="2483"/>
      <c r="G11" s="2483"/>
      <c r="H11" s="2483"/>
      <c r="I11" s="2483"/>
      <c r="J11" s="2483"/>
      <c r="K11" s="2483"/>
      <c r="L11" s="2483"/>
      <c r="M11" s="2483"/>
      <c r="N11" s="2483"/>
      <c r="O11" s="2483"/>
      <c r="P11" s="2483"/>
      <c r="Q11" s="2483"/>
      <c r="R11" s="2483"/>
      <c r="S11" s="2483"/>
      <c r="T11" s="2483"/>
      <c r="U11" s="2483"/>
      <c r="V11" s="2483"/>
      <c r="W11" s="2483"/>
      <c r="X11" s="2483"/>
      <c r="Y11" s="644"/>
      <c r="Z11" s="362"/>
      <c r="AA11" s="363"/>
      <c r="AB11" s="363"/>
      <c r="AC11" s="363"/>
      <c r="AD11" s="363"/>
      <c r="AE11" s="363"/>
      <c r="AF11" s="363"/>
      <c r="AG11" s="363"/>
      <c r="AH11" s="363"/>
      <c r="AI11" s="364"/>
    </row>
    <row r="12" spans="1:35" ht="15" customHeight="1" x14ac:dyDescent="0.15">
      <c r="A12" s="37"/>
      <c r="B12" s="1675" t="s">
        <v>1739</v>
      </c>
      <c r="C12" s="1675"/>
      <c r="D12" s="1675"/>
      <c r="E12" s="1675"/>
      <c r="F12" s="1675"/>
      <c r="G12" s="1675"/>
      <c r="H12" s="1675"/>
      <c r="I12" s="1675"/>
      <c r="J12" s="1675"/>
      <c r="K12" s="1675"/>
      <c r="L12" s="1675"/>
      <c r="M12" s="1675"/>
      <c r="N12" s="1675"/>
      <c r="O12" s="1675"/>
      <c r="P12" s="1675"/>
      <c r="Q12" s="1675"/>
      <c r="R12" s="1675"/>
      <c r="S12" s="1675"/>
      <c r="T12" s="1675"/>
      <c r="U12" s="1675"/>
      <c r="V12" s="1675"/>
      <c r="W12" s="1675"/>
      <c r="X12" s="1675"/>
      <c r="Y12" s="644"/>
      <c r="Z12" s="362"/>
      <c r="AA12" s="363"/>
      <c r="AB12" s="363"/>
      <c r="AC12" s="363"/>
      <c r="AD12" s="363"/>
      <c r="AE12" s="363"/>
      <c r="AF12" s="363"/>
      <c r="AG12" s="363"/>
      <c r="AH12" s="363"/>
      <c r="AI12" s="364"/>
    </row>
    <row r="13" spans="1:35" ht="15" customHeight="1" x14ac:dyDescent="0.15">
      <c r="A13" s="37"/>
      <c r="B13" s="1675" t="s">
        <v>1740</v>
      </c>
      <c r="C13" s="1675"/>
      <c r="D13" s="1675"/>
      <c r="E13" s="1675"/>
      <c r="F13" s="1675"/>
      <c r="G13" s="1675"/>
      <c r="H13" s="1675"/>
      <c r="I13" s="1675"/>
      <c r="J13" s="1675"/>
      <c r="K13" s="1675"/>
      <c r="L13" s="1675"/>
      <c r="M13" s="1675"/>
      <c r="N13" s="1675"/>
      <c r="O13" s="1675"/>
      <c r="P13" s="1675"/>
      <c r="Q13" s="1675"/>
      <c r="R13" s="1675"/>
      <c r="S13" s="1675"/>
      <c r="T13" s="1675"/>
      <c r="U13" s="1675"/>
      <c r="V13" s="1675"/>
      <c r="W13" s="1675"/>
      <c r="X13" s="1675"/>
      <c r="Y13" s="644"/>
      <c r="Z13" s="362"/>
      <c r="AA13" s="363"/>
      <c r="AB13" s="363"/>
      <c r="AC13" s="363"/>
      <c r="AD13" s="363"/>
      <c r="AE13" s="363"/>
      <c r="AF13" s="363"/>
      <c r="AG13" s="363"/>
      <c r="AH13" s="363"/>
      <c r="AI13" s="364"/>
    </row>
    <row r="14" spans="1:35" ht="12.75" customHeight="1" thickBot="1" x14ac:dyDescent="0.2">
      <c r="A14" s="37"/>
      <c r="B14" s="578"/>
      <c r="C14" s="578"/>
      <c r="D14" s="578"/>
      <c r="E14" s="578"/>
      <c r="F14" s="578"/>
      <c r="G14" s="578"/>
      <c r="H14" s="578"/>
      <c r="I14" s="578"/>
      <c r="J14" s="578"/>
      <c r="K14" s="578"/>
      <c r="L14" s="578"/>
      <c r="M14" s="578"/>
      <c r="N14" s="578"/>
      <c r="O14" s="578"/>
      <c r="P14" s="578"/>
      <c r="Q14" s="578"/>
      <c r="R14" s="578"/>
      <c r="S14" s="578"/>
      <c r="T14" s="578"/>
      <c r="U14" s="578"/>
      <c r="V14" s="578"/>
      <c r="W14" s="578"/>
      <c r="X14" s="578"/>
      <c r="Y14" s="644"/>
      <c r="Z14" s="362"/>
      <c r="AA14" s="363"/>
      <c r="AB14" s="363"/>
      <c r="AC14" s="363"/>
      <c r="AD14" s="363"/>
      <c r="AE14" s="363"/>
      <c r="AF14" s="363"/>
      <c r="AG14" s="363"/>
      <c r="AH14" s="363"/>
      <c r="AI14" s="364"/>
    </row>
    <row r="15" spans="1:35" ht="15" customHeight="1" thickTop="1" x14ac:dyDescent="0.15">
      <c r="A15" s="444"/>
      <c r="B15" s="2433" t="s">
        <v>1741</v>
      </c>
      <c r="C15" s="2434"/>
      <c r="D15" s="2434"/>
      <c r="E15" s="2434"/>
      <c r="F15" s="2434"/>
      <c r="G15" s="2435"/>
      <c r="H15" s="2439"/>
      <c r="I15" s="2440"/>
      <c r="J15" s="2416" t="s">
        <v>1742</v>
      </c>
      <c r="K15" s="2417"/>
      <c r="L15" s="2417"/>
      <c r="M15" s="2417"/>
      <c r="N15" s="2417"/>
      <c r="O15" s="2417"/>
      <c r="P15" s="2417"/>
      <c r="Q15" s="2417"/>
      <c r="R15" s="2417"/>
      <c r="S15" s="2417"/>
      <c r="T15" s="2418"/>
      <c r="U15" s="2446">
        <f>IF(H15=0,0,IF(H15=1,180,ROUND(320+100*(H15-2),2)))</f>
        <v>0</v>
      </c>
      <c r="V15" s="2447"/>
      <c r="W15" s="2447"/>
      <c r="X15" s="2448"/>
      <c r="Y15" s="206"/>
      <c r="Z15" s="362"/>
      <c r="AA15" s="363"/>
      <c r="AB15" s="363"/>
      <c r="AC15" s="363"/>
      <c r="AD15" s="363"/>
      <c r="AE15" s="363"/>
      <c r="AF15" s="363"/>
      <c r="AG15" s="363"/>
      <c r="AH15" s="363"/>
      <c r="AI15" s="364"/>
    </row>
    <row r="16" spans="1:35" ht="15" customHeight="1" thickBot="1" x14ac:dyDescent="0.2">
      <c r="A16" s="582"/>
      <c r="B16" s="2436"/>
      <c r="C16" s="2437"/>
      <c r="D16" s="2437"/>
      <c r="E16" s="2437"/>
      <c r="F16" s="2437"/>
      <c r="G16" s="2438"/>
      <c r="H16" s="2441"/>
      <c r="I16" s="2442"/>
      <c r="J16" s="2407" t="s">
        <v>1743</v>
      </c>
      <c r="K16" s="2408"/>
      <c r="L16" s="2408"/>
      <c r="M16" s="2408"/>
      <c r="N16" s="2408"/>
      <c r="O16" s="2408"/>
      <c r="P16" s="2408"/>
      <c r="Q16" s="2408"/>
      <c r="R16" s="2408"/>
      <c r="S16" s="2408"/>
      <c r="T16" s="2409"/>
      <c r="U16" s="2449"/>
      <c r="V16" s="2450"/>
      <c r="W16" s="2450"/>
      <c r="X16" s="2451"/>
      <c r="Y16" s="206"/>
      <c r="Z16" s="575"/>
      <c r="AA16" s="576"/>
      <c r="AB16" s="576"/>
      <c r="AC16" s="576"/>
      <c r="AD16" s="576"/>
      <c r="AE16" s="576"/>
      <c r="AF16" s="576"/>
      <c r="AG16" s="576"/>
      <c r="AH16" s="576"/>
      <c r="AI16" s="577"/>
    </row>
    <row r="17" spans="1:35" ht="15" customHeight="1" thickTop="1" thickBot="1" x14ac:dyDescent="0.2">
      <c r="A17" s="582"/>
      <c r="B17" s="2464" t="s">
        <v>1744</v>
      </c>
      <c r="C17" s="2465"/>
      <c r="D17" s="2465"/>
      <c r="E17" s="2465"/>
      <c r="F17" s="2465"/>
      <c r="G17" s="2465"/>
      <c r="H17" s="2479"/>
      <c r="I17" s="2479"/>
      <c r="J17" s="2465"/>
      <c r="K17" s="2465"/>
      <c r="L17" s="2466"/>
      <c r="M17" s="2414"/>
      <c r="N17" s="2415"/>
      <c r="O17" s="2416" t="s">
        <v>1745</v>
      </c>
      <c r="P17" s="2417"/>
      <c r="Q17" s="2417"/>
      <c r="R17" s="2417"/>
      <c r="S17" s="2417"/>
      <c r="T17" s="2418"/>
      <c r="U17" s="2480">
        <f>IF(ISERROR(M17*1.65),"",M17*1.65)</f>
        <v>0</v>
      </c>
      <c r="V17" s="2481"/>
      <c r="W17" s="2481"/>
      <c r="X17" s="2482"/>
      <c r="Y17" s="206"/>
      <c r="Z17" s="575"/>
      <c r="AA17" s="576"/>
      <c r="AB17" s="576"/>
      <c r="AC17" s="576"/>
      <c r="AD17" s="576"/>
      <c r="AE17" s="576"/>
      <c r="AF17" s="576"/>
      <c r="AG17" s="576"/>
      <c r="AH17" s="576"/>
      <c r="AI17" s="577"/>
    </row>
    <row r="18" spans="1:35" ht="15" customHeight="1" thickTop="1" thickBot="1" x14ac:dyDescent="0.2">
      <c r="A18" s="582"/>
      <c r="B18" s="2464" t="s">
        <v>1746</v>
      </c>
      <c r="C18" s="2465"/>
      <c r="D18" s="2465"/>
      <c r="E18" s="2465"/>
      <c r="F18" s="2465"/>
      <c r="G18" s="2465"/>
      <c r="H18" s="2465"/>
      <c r="I18" s="2465"/>
      <c r="J18" s="2465"/>
      <c r="K18" s="2465"/>
      <c r="L18" s="2466"/>
      <c r="M18" s="2414"/>
      <c r="N18" s="2415"/>
      <c r="O18" s="2416" t="s">
        <v>1747</v>
      </c>
      <c r="P18" s="2417"/>
      <c r="Q18" s="2417"/>
      <c r="R18" s="2417"/>
      <c r="S18" s="2417"/>
      <c r="T18" s="2418"/>
      <c r="U18" s="2467">
        <f>IF(ISERROR(M18*3.3),"",M18*3.3)</f>
        <v>0</v>
      </c>
      <c r="V18" s="2468"/>
      <c r="W18" s="2468"/>
      <c r="X18" s="2469"/>
      <c r="Y18" s="206"/>
      <c r="Z18" s="575"/>
      <c r="AA18" s="576"/>
      <c r="AB18" s="576"/>
      <c r="AC18" s="576"/>
      <c r="AD18" s="576"/>
      <c r="AE18" s="576"/>
      <c r="AF18" s="576"/>
      <c r="AG18" s="576"/>
      <c r="AH18" s="576"/>
      <c r="AI18" s="577"/>
    </row>
    <row r="19" spans="1:35" ht="15" customHeight="1" thickTop="1" thickBot="1" x14ac:dyDescent="0.2">
      <c r="A19" s="582"/>
      <c r="B19" s="2464" t="s">
        <v>1748</v>
      </c>
      <c r="C19" s="2465"/>
      <c r="D19" s="2465"/>
      <c r="E19" s="2465"/>
      <c r="F19" s="2465"/>
      <c r="G19" s="2465"/>
      <c r="H19" s="2465"/>
      <c r="I19" s="2465"/>
      <c r="J19" s="2465"/>
      <c r="K19" s="2465"/>
      <c r="L19" s="2466"/>
      <c r="M19" s="2414"/>
      <c r="N19" s="2415"/>
      <c r="O19" s="2416" t="s">
        <v>1749</v>
      </c>
      <c r="P19" s="2417"/>
      <c r="Q19" s="2417"/>
      <c r="R19" s="2417"/>
      <c r="S19" s="2417"/>
      <c r="T19" s="2418"/>
      <c r="U19" s="2467">
        <f>IF(ISERROR(M19*1.98),"",M19*1.98)</f>
        <v>0</v>
      </c>
      <c r="V19" s="2468"/>
      <c r="W19" s="2468"/>
      <c r="X19" s="2469"/>
      <c r="Y19" s="206"/>
      <c r="Z19" s="362"/>
      <c r="AA19" s="363"/>
      <c r="AB19" s="363"/>
      <c r="AC19" s="363"/>
      <c r="AD19" s="363"/>
      <c r="AE19" s="363"/>
      <c r="AF19" s="363"/>
      <c r="AG19" s="363"/>
      <c r="AH19" s="363"/>
      <c r="AI19" s="364"/>
    </row>
    <row r="20" spans="1:35" ht="15" customHeight="1" thickTop="1" thickBot="1" x14ac:dyDescent="0.2">
      <c r="A20" s="582"/>
      <c r="B20" s="2464" t="s">
        <v>1750</v>
      </c>
      <c r="C20" s="2465"/>
      <c r="D20" s="2465"/>
      <c r="E20" s="2465"/>
      <c r="F20" s="2465"/>
      <c r="G20" s="2465"/>
      <c r="H20" s="2465"/>
      <c r="I20" s="2465"/>
      <c r="J20" s="2465"/>
      <c r="K20" s="2465"/>
      <c r="L20" s="2466"/>
      <c r="M20" s="2414"/>
      <c r="N20" s="2415"/>
      <c r="O20" s="2416" t="s">
        <v>1749</v>
      </c>
      <c r="P20" s="2417"/>
      <c r="Q20" s="2417"/>
      <c r="R20" s="2417"/>
      <c r="S20" s="2417"/>
      <c r="T20" s="2418"/>
      <c r="U20" s="2467">
        <f>IF(ISERROR(M20*1.98),"",M20*1.98)</f>
        <v>0</v>
      </c>
      <c r="V20" s="2468"/>
      <c r="W20" s="2468"/>
      <c r="X20" s="2469"/>
      <c r="Y20" s="206"/>
      <c r="Z20" s="362"/>
      <c r="AA20" s="363"/>
      <c r="AB20" s="363"/>
      <c r="AC20" s="363"/>
      <c r="AD20" s="363"/>
      <c r="AE20" s="363"/>
      <c r="AF20" s="363"/>
      <c r="AG20" s="363"/>
      <c r="AH20" s="363"/>
      <c r="AI20" s="364"/>
    </row>
    <row r="21" spans="1:35" ht="12.75" customHeight="1" thickTop="1" x14ac:dyDescent="0.15">
      <c r="A21" s="444"/>
      <c r="B21" s="445"/>
      <c r="C21" s="445"/>
      <c r="D21" s="445"/>
      <c r="E21" s="445"/>
      <c r="F21" s="445"/>
      <c r="G21" s="445"/>
      <c r="H21" s="445"/>
      <c r="I21" s="445"/>
      <c r="J21" s="445"/>
      <c r="K21" s="445"/>
      <c r="L21" s="445"/>
      <c r="M21" s="445"/>
      <c r="N21" s="445"/>
      <c r="O21" s="445"/>
      <c r="P21" s="445"/>
      <c r="Q21" s="445"/>
      <c r="R21" s="445"/>
      <c r="S21" s="445"/>
      <c r="T21" s="445"/>
      <c r="U21" s="445"/>
      <c r="V21" s="445"/>
      <c r="W21" s="445"/>
      <c r="X21" s="632"/>
      <c r="Y21" s="644"/>
      <c r="Z21" s="362"/>
      <c r="AA21" s="363"/>
      <c r="AB21" s="363"/>
      <c r="AC21" s="363"/>
      <c r="AD21" s="363"/>
      <c r="AE21" s="363"/>
      <c r="AF21" s="363"/>
      <c r="AG21" s="363"/>
      <c r="AH21" s="363"/>
      <c r="AI21" s="364"/>
    </row>
    <row r="22" spans="1:35" ht="15" customHeight="1" x14ac:dyDescent="0.15">
      <c r="A22" s="357"/>
      <c r="B22" s="2452" t="s">
        <v>1751</v>
      </c>
      <c r="C22" s="2452"/>
      <c r="D22" s="2452"/>
      <c r="E22" s="2452"/>
      <c r="F22" s="2452"/>
      <c r="G22" s="2452"/>
      <c r="H22" s="2452"/>
      <c r="I22" s="2452"/>
      <c r="J22" s="2452"/>
      <c r="K22" s="2452"/>
      <c r="L22" s="2452"/>
      <c r="M22" s="2452"/>
      <c r="N22" s="2452"/>
      <c r="O22" s="2452"/>
      <c r="P22" s="2452"/>
      <c r="Q22" s="2452"/>
      <c r="R22" s="2452"/>
      <c r="S22" s="2452"/>
      <c r="T22" s="2452"/>
      <c r="U22" s="2452"/>
      <c r="V22" s="2452"/>
      <c r="W22" s="2452"/>
      <c r="X22" s="2452"/>
      <c r="Y22" s="644"/>
      <c r="Z22" s="362"/>
      <c r="AA22" s="363"/>
      <c r="AB22" s="363"/>
      <c r="AC22" s="363"/>
      <c r="AD22" s="363"/>
      <c r="AE22" s="363"/>
      <c r="AF22" s="363"/>
      <c r="AG22" s="363"/>
      <c r="AH22" s="363"/>
      <c r="AI22" s="364"/>
    </row>
    <row r="23" spans="1:35" ht="15" customHeight="1" x14ac:dyDescent="0.15">
      <c r="A23" s="444"/>
      <c r="B23" s="2452" t="s">
        <v>1752</v>
      </c>
      <c r="C23" s="2452"/>
      <c r="D23" s="2452"/>
      <c r="E23" s="2452"/>
      <c r="F23" s="2452"/>
      <c r="G23" s="2452"/>
      <c r="H23" s="2452"/>
      <c r="I23" s="2452"/>
      <c r="J23" s="2452"/>
      <c r="K23" s="2452"/>
      <c r="L23" s="2452"/>
      <c r="M23" s="2452"/>
      <c r="N23" s="2452"/>
      <c r="O23" s="2452"/>
      <c r="P23" s="2452"/>
      <c r="Q23" s="2452"/>
      <c r="R23" s="2452"/>
      <c r="S23" s="2452"/>
      <c r="T23" s="2452"/>
      <c r="U23" s="2452"/>
      <c r="V23" s="2452"/>
      <c r="W23" s="2452"/>
      <c r="X23" s="2452"/>
      <c r="Y23" s="644"/>
      <c r="Z23" s="362"/>
      <c r="AA23" s="363"/>
      <c r="AB23" s="363"/>
      <c r="AC23" s="363"/>
      <c r="AD23" s="363"/>
      <c r="AE23" s="363"/>
      <c r="AF23" s="363"/>
      <c r="AG23" s="363"/>
      <c r="AH23" s="363"/>
      <c r="AI23" s="364"/>
    </row>
    <row r="24" spans="1:35" ht="15" customHeight="1" x14ac:dyDescent="0.15">
      <c r="A24" s="446"/>
      <c r="B24" s="2453" t="s">
        <v>1753</v>
      </c>
      <c r="C24" s="2454"/>
      <c r="D24" s="2454"/>
      <c r="E24" s="2454"/>
      <c r="F24" s="2454"/>
      <c r="G24" s="2454"/>
      <c r="H24" s="2454"/>
      <c r="I24" s="2454"/>
      <c r="J24" s="2454"/>
      <c r="K24" s="2454"/>
      <c r="L24" s="2454"/>
      <c r="M24" s="2454"/>
      <c r="N24" s="2454"/>
      <c r="O24" s="2454"/>
      <c r="P24" s="2454"/>
      <c r="Q24" s="2454"/>
      <c r="R24" s="2455"/>
      <c r="S24" s="2456">
        <f>SUM(U15:X19)</f>
        <v>0</v>
      </c>
      <c r="T24" s="2457"/>
      <c r="U24" s="2457"/>
      <c r="V24" s="2458"/>
      <c r="W24" s="872" t="s">
        <v>1754</v>
      </c>
      <c r="X24" s="632"/>
      <c r="Y24" s="644"/>
      <c r="Z24" s="362"/>
      <c r="AA24" s="363"/>
      <c r="AB24" s="363"/>
      <c r="AC24" s="363"/>
      <c r="AD24" s="363"/>
      <c r="AE24" s="363"/>
      <c r="AF24" s="363"/>
      <c r="AG24" s="363"/>
      <c r="AH24" s="363"/>
      <c r="AI24" s="364"/>
    </row>
    <row r="25" spans="1:35" ht="15" customHeight="1" x14ac:dyDescent="0.15">
      <c r="A25" s="444"/>
      <c r="B25" s="2459" t="s">
        <v>1755</v>
      </c>
      <c r="C25" s="2459"/>
      <c r="D25" s="2459"/>
      <c r="E25" s="2459"/>
      <c r="F25" s="2459"/>
      <c r="G25" s="2459"/>
      <c r="H25" s="2459"/>
      <c r="I25" s="2459"/>
      <c r="J25" s="2459"/>
      <c r="K25" s="2459"/>
      <c r="L25" s="2459"/>
      <c r="M25" s="2459"/>
      <c r="N25" s="2459"/>
      <c r="O25" s="2459"/>
      <c r="P25" s="2459"/>
      <c r="Q25" s="2459"/>
      <c r="R25" s="2459"/>
      <c r="S25" s="2461">
        <f>SUM(U17:X20)</f>
        <v>0</v>
      </c>
      <c r="T25" s="2461"/>
      <c r="U25" s="2461"/>
      <c r="V25" s="2461"/>
      <c r="W25" s="2463" t="s">
        <v>1756</v>
      </c>
      <c r="X25" s="632"/>
      <c r="Y25" s="644"/>
      <c r="Z25" s="1328" t="s">
        <v>1791</v>
      </c>
      <c r="AA25" s="1660"/>
      <c r="AB25" s="1660"/>
      <c r="AC25" s="1660"/>
      <c r="AD25" s="1660"/>
      <c r="AE25" s="1660"/>
      <c r="AF25" s="1660"/>
      <c r="AG25" s="1660"/>
      <c r="AH25" s="1660"/>
      <c r="AI25" s="1661"/>
    </row>
    <row r="26" spans="1:35" ht="15" customHeight="1" x14ac:dyDescent="0.15">
      <c r="A26" s="444"/>
      <c r="B26" s="2460"/>
      <c r="C26" s="2460"/>
      <c r="D26" s="2460"/>
      <c r="E26" s="2460"/>
      <c r="F26" s="2460"/>
      <c r="G26" s="2460"/>
      <c r="H26" s="2460"/>
      <c r="I26" s="2460"/>
      <c r="J26" s="2460"/>
      <c r="K26" s="2460"/>
      <c r="L26" s="2460"/>
      <c r="M26" s="2460"/>
      <c r="N26" s="2460"/>
      <c r="O26" s="2460"/>
      <c r="P26" s="2460"/>
      <c r="Q26" s="2460"/>
      <c r="R26" s="2460"/>
      <c r="S26" s="2462"/>
      <c r="T26" s="2462"/>
      <c r="U26" s="2462"/>
      <c r="V26" s="2462"/>
      <c r="W26" s="2463"/>
      <c r="X26" s="632"/>
      <c r="Y26" s="644"/>
      <c r="Z26" s="1328"/>
      <c r="AA26" s="1660"/>
      <c r="AB26" s="1660"/>
      <c r="AC26" s="1660"/>
      <c r="AD26" s="1660"/>
      <c r="AE26" s="1660"/>
      <c r="AF26" s="1660"/>
      <c r="AG26" s="1660"/>
      <c r="AH26" s="1660"/>
      <c r="AI26" s="1661"/>
    </row>
    <row r="27" spans="1:35" ht="12.75" customHeight="1" thickBot="1" x14ac:dyDescent="0.2">
      <c r="A27" s="444"/>
      <c r="B27" s="445"/>
      <c r="C27" s="445"/>
      <c r="D27" s="445"/>
      <c r="E27" s="445"/>
      <c r="F27" s="445"/>
      <c r="G27" s="445"/>
      <c r="H27" s="445"/>
      <c r="I27" s="445"/>
      <c r="J27" s="445"/>
      <c r="K27" s="445"/>
      <c r="L27" s="445"/>
      <c r="M27" s="445"/>
      <c r="N27" s="445"/>
      <c r="O27" s="445"/>
      <c r="P27" s="445"/>
      <c r="Q27" s="445"/>
      <c r="R27" s="445"/>
      <c r="S27" s="445"/>
      <c r="T27" s="445"/>
      <c r="U27" s="445"/>
      <c r="V27" s="445"/>
      <c r="W27" s="445"/>
      <c r="X27" s="632"/>
      <c r="Y27" s="644"/>
      <c r="Z27" s="370" t="s">
        <v>1792</v>
      </c>
      <c r="AA27" s="449"/>
      <c r="AB27" s="449"/>
      <c r="AC27" s="449"/>
      <c r="AD27" s="449"/>
      <c r="AE27" s="449"/>
      <c r="AF27" s="449"/>
      <c r="AG27" s="449"/>
      <c r="AH27" s="449"/>
      <c r="AI27" s="450"/>
    </row>
    <row r="28" spans="1:35" ht="15" customHeight="1" thickTop="1" x14ac:dyDescent="0.15">
      <c r="A28" s="446"/>
      <c r="B28" s="955" t="s">
        <v>1757</v>
      </c>
      <c r="C28" s="956"/>
      <c r="D28" s="956"/>
      <c r="E28" s="956"/>
      <c r="F28" s="956"/>
      <c r="G28" s="956"/>
      <c r="H28" s="956"/>
      <c r="I28" s="2422"/>
      <c r="J28" s="2424"/>
      <c r="K28" s="2425"/>
      <c r="L28" s="2425"/>
      <c r="M28" s="2426"/>
      <c r="N28" s="2430" t="s">
        <v>1758</v>
      </c>
      <c r="O28" s="1463" t="s">
        <v>2589</v>
      </c>
      <c r="P28" s="1463"/>
      <c r="Q28" s="1463"/>
      <c r="R28" s="1463"/>
      <c r="S28" s="1463"/>
      <c r="T28" s="1463"/>
      <c r="U28" s="1463"/>
      <c r="V28" s="1463"/>
      <c r="W28" s="1463"/>
      <c r="X28" s="632"/>
      <c r="Y28" s="644"/>
      <c r="Z28" s="362"/>
      <c r="AA28" s="363"/>
      <c r="AB28" s="363"/>
      <c r="AC28" s="363"/>
      <c r="AD28" s="363"/>
      <c r="AE28" s="363"/>
      <c r="AF28" s="363"/>
      <c r="AG28" s="363"/>
      <c r="AH28" s="363"/>
      <c r="AI28" s="364"/>
    </row>
    <row r="29" spans="1:35" ht="15" customHeight="1" thickBot="1" x14ac:dyDescent="0.2">
      <c r="A29" s="446"/>
      <c r="B29" s="958"/>
      <c r="C29" s="959"/>
      <c r="D29" s="959"/>
      <c r="E29" s="959"/>
      <c r="F29" s="959"/>
      <c r="G29" s="959"/>
      <c r="H29" s="959"/>
      <c r="I29" s="2423"/>
      <c r="J29" s="2427"/>
      <c r="K29" s="2428"/>
      <c r="L29" s="2428"/>
      <c r="M29" s="2429"/>
      <c r="N29" s="2430"/>
      <c r="O29" s="1463"/>
      <c r="P29" s="1463"/>
      <c r="Q29" s="1463"/>
      <c r="R29" s="1463"/>
      <c r="S29" s="1463"/>
      <c r="T29" s="1463"/>
      <c r="U29" s="1463"/>
      <c r="V29" s="1463"/>
      <c r="W29" s="1463"/>
      <c r="X29" s="632"/>
      <c r="Y29" s="644"/>
      <c r="Z29" s="362"/>
      <c r="AA29" s="363"/>
      <c r="AB29" s="363"/>
      <c r="AC29" s="363"/>
      <c r="AD29" s="363"/>
      <c r="AE29" s="363"/>
      <c r="AF29" s="363"/>
      <c r="AG29" s="363"/>
      <c r="AH29" s="363"/>
      <c r="AI29" s="364"/>
    </row>
    <row r="30" spans="1:35" ht="12.75" customHeight="1" thickTop="1" x14ac:dyDescent="0.15">
      <c r="A30" s="444"/>
      <c r="B30" s="445"/>
      <c r="C30" s="445"/>
      <c r="D30" s="445"/>
      <c r="E30" s="445"/>
      <c r="F30" s="445"/>
      <c r="G30" s="445"/>
      <c r="H30" s="445"/>
      <c r="I30" s="445"/>
      <c r="J30" s="445"/>
      <c r="K30" s="445"/>
      <c r="L30" s="447"/>
      <c r="M30" s="445"/>
      <c r="N30" s="445"/>
      <c r="O30" s="445"/>
      <c r="P30" s="445"/>
      <c r="Q30" s="445"/>
      <c r="R30" s="445"/>
      <c r="S30" s="445"/>
      <c r="T30" s="445"/>
      <c r="U30" s="445"/>
      <c r="V30" s="445"/>
      <c r="W30" s="445"/>
      <c r="X30" s="632"/>
      <c r="Y30" s="644"/>
      <c r="Z30" s="362"/>
      <c r="AA30" s="363"/>
      <c r="AB30" s="363"/>
      <c r="AC30" s="363"/>
      <c r="AD30" s="363"/>
      <c r="AE30" s="363"/>
      <c r="AF30" s="363"/>
      <c r="AG30" s="363"/>
      <c r="AH30" s="363"/>
      <c r="AI30" s="364"/>
    </row>
    <row r="31" spans="1:35" ht="15" customHeight="1" thickBot="1" x14ac:dyDescent="0.2">
      <c r="A31" s="444"/>
      <c r="B31" s="2431" t="s">
        <v>1759</v>
      </c>
      <c r="C31" s="2431"/>
      <c r="D31" s="2431"/>
      <c r="E31" s="2431"/>
      <c r="F31" s="2431"/>
      <c r="G31" s="2431"/>
      <c r="H31" s="2431"/>
      <c r="I31" s="2431"/>
      <c r="J31" s="2431"/>
      <c r="K31" s="2431"/>
      <c r="L31" s="2431"/>
      <c r="M31" s="2431"/>
      <c r="N31" s="2431"/>
      <c r="O31" s="2431"/>
      <c r="P31" s="445"/>
      <c r="Q31" s="445"/>
      <c r="R31" s="445"/>
      <c r="S31" s="445"/>
      <c r="T31" s="445"/>
      <c r="U31" s="445"/>
      <c r="V31" s="445"/>
      <c r="W31" s="445"/>
      <c r="X31" s="632"/>
      <c r="Y31" s="644"/>
      <c r="Z31" s="362"/>
      <c r="AA31" s="363"/>
      <c r="AB31" s="363"/>
      <c r="AC31" s="363"/>
      <c r="AD31" s="363"/>
      <c r="AE31" s="363"/>
      <c r="AF31" s="363"/>
      <c r="AG31" s="363"/>
      <c r="AH31" s="363"/>
      <c r="AI31" s="364"/>
    </row>
    <row r="32" spans="1:35" ht="15" customHeight="1" thickTop="1" x14ac:dyDescent="0.15">
      <c r="A32" s="2432"/>
      <c r="B32" s="2433" t="s">
        <v>1760</v>
      </c>
      <c r="C32" s="2434"/>
      <c r="D32" s="2434"/>
      <c r="E32" s="2434"/>
      <c r="F32" s="2434"/>
      <c r="G32" s="2435"/>
      <c r="H32" s="2439"/>
      <c r="I32" s="2440"/>
      <c r="J32" s="2443" t="s">
        <v>1761</v>
      </c>
      <c r="K32" s="2444"/>
      <c r="L32" s="2444"/>
      <c r="M32" s="2444"/>
      <c r="N32" s="2444"/>
      <c r="O32" s="2444"/>
      <c r="P32" s="2444"/>
      <c r="Q32" s="2444"/>
      <c r="R32" s="2444"/>
      <c r="S32" s="2444"/>
      <c r="T32" s="2445"/>
      <c r="U32" s="2446">
        <f>IF(H32=0,0,IF(H32&lt;3,ROUND(330+30*(H32-1),2),ROUND(400+80*(H32-3),2)))</f>
        <v>0</v>
      </c>
      <c r="V32" s="2447"/>
      <c r="W32" s="2447"/>
      <c r="X32" s="2448"/>
      <c r="Y32" s="206"/>
      <c r="Z32" s="362"/>
      <c r="AA32" s="363"/>
      <c r="AB32" s="363"/>
      <c r="AC32" s="363"/>
      <c r="AD32" s="363"/>
      <c r="AE32" s="363"/>
      <c r="AF32" s="363"/>
      <c r="AG32" s="363"/>
      <c r="AH32" s="363"/>
      <c r="AI32" s="364"/>
    </row>
    <row r="33" spans="1:35" ht="15" customHeight="1" thickBot="1" x14ac:dyDescent="0.2">
      <c r="A33" s="2432"/>
      <c r="B33" s="2436"/>
      <c r="C33" s="2437"/>
      <c r="D33" s="2437"/>
      <c r="E33" s="2437"/>
      <c r="F33" s="2437"/>
      <c r="G33" s="2438"/>
      <c r="H33" s="2441"/>
      <c r="I33" s="2442"/>
      <c r="J33" s="2407" t="s">
        <v>1762</v>
      </c>
      <c r="K33" s="2408"/>
      <c r="L33" s="2408"/>
      <c r="M33" s="2408"/>
      <c r="N33" s="2408"/>
      <c r="O33" s="2408"/>
      <c r="P33" s="2408"/>
      <c r="Q33" s="2408"/>
      <c r="R33" s="2408"/>
      <c r="S33" s="2408"/>
      <c r="T33" s="2409"/>
      <c r="U33" s="2449"/>
      <c r="V33" s="2450"/>
      <c r="W33" s="2450"/>
      <c r="X33" s="2451"/>
      <c r="Y33" s="206"/>
      <c r="Z33" s="362"/>
      <c r="AA33" s="363"/>
      <c r="AB33" s="363"/>
      <c r="AC33" s="363"/>
      <c r="AD33" s="363"/>
      <c r="AE33" s="363"/>
      <c r="AF33" s="363"/>
      <c r="AG33" s="363"/>
      <c r="AH33" s="363"/>
      <c r="AI33" s="364"/>
    </row>
    <row r="34" spans="1:35" ht="15" customHeight="1" thickTop="1" thickBot="1" x14ac:dyDescent="0.2">
      <c r="A34" s="582"/>
      <c r="B34" s="2410" t="s">
        <v>1763</v>
      </c>
      <c r="C34" s="2411"/>
      <c r="D34" s="2411"/>
      <c r="E34" s="2411"/>
      <c r="F34" s="2411"/>
      <c r="G34" s="2411"/>
      <c r="H34" s="2412"/>
      <c r="I34" s="2412"/>
      <c r="J34" s="2411"/>
      <c r="K34" s="2411"/>
      <c r="L34" s="2413"/>
      <c r="M34" s="2414"/>
      <c r="N34" s="2415"/>
      <c r="O34" s="2416" t="s">
        <v>1764</v>
      </c>
      <c r="P34" s="2417"/>
      <c r="Q34" s="2417"/>
      <c r="R34" s="2417"/>
      <c r="S34" s="2417"/>
      <c r="T34" s="2418"/>
      <c r="U34" s="2419">
        <f>IF(ISERROR(M34*3.3),"",M34*3.3)</f>
        <v>0</v>
      </c>
      <c r="V34" s="2420"/>
      <c r="W34" s="2420"/>
      <c r="X34" s="2421"/>
      <c r="Y34" s="206"/>
      <c r="Z34" s="362"/>
      <c r="AA34" s="363"/>
      <c r="AB34" s="363"/>
      <c r="AC34" s="363"/>
      <c r="AD34" s="363"/>
      <c r="AE34" s="363"/>
      <c r="AF34" s="363"/>
      <c r="AG34" s="363"/>
      <c r="AH34" s="363"/>
      <c r="AI34" s="364"/>
    </row>
    <row r="35" spans="1:35" ht="15" customHeight="1" thickTop="1" thickBot="1" x14ac:dyDescent="0.2">
      <c r="A35" s="582"/>
      <c r="B35" s="2410" t="s">
        <v>1765</v>
      </c>
      <c r="C35" s="2411"/>
      <c r="D35" s="2411"/>
      <c r="E35" s="2411"/>
      <c r="F35" s="2411"/>
      <c r="G35" s="2411"/>
      <c r="H35" s="2411"/>
      <c r="I35" s="2411"/>
      <c r="J35" s="2411"/>
      <c r="K35" s="2411"/>
      <c r="L35" s="2413"/>
      <c r="M35" s="2414"/>
      <c r="N35" s="2415"/>
      <c r="O35" s="2416" t="s">
        <v>1766</v>
      </c>
      <c r="P35" s="2417"/>
      <c r="Q35" s="2417"/>
      <c r="R35" s="2417"/>
      <c r="S35" s="2417"/>
      <c r="T35" s="2418"/>
      <c r="U35" s="2419">
        <f>IF(ISERROR(M35*3.3),"",M35*3.3)</f>
        <v>0</v>
      </c>
      <c r="V35" s="2420"/>
      <c r="W35" s="2420"/>
      <c r="X35" s="2421"/>
      <c r="Y35" s="206"/>
      <c r="Z35" s="362"/>
      <c r="AA35" s="363"/>
      <c r="AB35" s="363"/>
      <c r="AC35" s="363"/>
      <c r="AD35" s="363"/>
      <c r="AE35" s="363"/>
      <c r="AF35" s="363"/>
      <c r="AG35" s="363"/>
      <c r="AH35" s="363"/>
      <c r="AI35" s="364"/>
    </row>
    <row r="36" spans="1:35" ht="12.75" customHeight="1" thickTop="1" x14ac:dyDescent="0.15">
      <c r="A36" s="444"/>
      <c r="B36" s="578"/>
      <c r="C36" s="578"/>
      <c r="D36" s="578"/>
      <c r="E36" s="578"/>
      <c r="F36" s="578"/>
      <c r="G36" s="578"/>
      <c r="H36" s="578"/>
      <c r="I36" s="578"/>
      <c r="J36" s="578"/>
      <c r="K36" s="1460"/>
      <c r="L36" s="1460"/>
      <c r="M36" s="2404"/>
      <c r="N36" s="2404"/>
      <c r="O36" s="2404"/>
      <c r="P36" s="2404"/>
      <c r="Q36" s="2404"/>
      <c r="R36" s="2404"/>
      <c r="S36" s="2404"/>
      <c r="T36" s="2404"/>
      <c r="U36" s="2404"/>
      <c r="V36" s="2405"/>
      <c r="W36" s="2405"/>
      <c r="X36" s="2405"/>
      <c r="Y36" s="644"/>
      <c r="Z36" s="362"/>
      <c r="AA36" s="363"/>
      <c r="AB36" s="363"/>
      <c r="AC36" s="363"/>
      <c r="AD36" s="363"/>
      <c r="AE36" s="363"/>
      <c r="AF36" s="363"/>
      <c r="AG36" s="363"/>
      <c r="AH36" s="363"/>
      <c r="AI36" s="364"/>
    </row>
    <row r="37" spans="1:35" ht="15" customHeight="1" x14ac:dyDescent="0.15">
      <c r="A37" s="357"/>
      <c r="B37" s="50" t="s">
        <v>1767</v>
      </c>
      <c r="C37" s="358"/>
      <c r="D37" s="358"/>
      <c r="E37" s="358"/>
      <c r="F37" s="358"/>
      <c r="G37" s="358"/>
      <c r="H37" s="358"/>
      <c r="I37" s="358"/>
      <c r="J37" s="358"/>
      <c r="K37" s="358"/>
      <c r="L37" s="358"/>
      <c r="M37" s="358"/>
      <c r="N37" s="358"/>
      <c r="O37" s="358"/>
      <c r="P37" s="358"/>
      <c r="Q37" s="358"/>
      <c r="R37" s="358"/>
      <c r="S37" s="358"/>
      <c r="T37" s="358"/>
      <c r="U37" s="358"/>
      <c r="V37" s="358"/>
      <c r="W37" s="358"/>
      <c r="X37" s="358"/>
      <c r="Y37" s="644"/>
      <c r="Z37" s="2470" t="s">
        <v>1791</v>
      </c>
      <c r="AA37" s="2471"/>
      <c r="AB37" s="2471"/>
      <c r="AC37" s="2471"/>
      <c r="AD37" s="2471"/>
      <c r="AE37" s="2471"/>
      <c r="AF37" s="2471"/>
      <c r="AG37" s="2471"/>
      <c r="AH37" s="2471"/>
      <c r="AI37" s="2472"/>
    </row>
    <row r="38" spans="1:35" ht="15" customHeight="1" x14ac:dyDescent="0.15">
      <c r="A38" s="444"/>
      <c r="B38" s="2406" t="s">
        <v>1768</v>
      </c>
      <c r="C38" s="2406"/>
      <c r="D38" s="2406"/>
      <c r="E38" s="2406"/>
      <c r="F38" s="2406"/>
      <c r="G38" s="2406"/>
      <c r="H38" s="2406"/>
      <c r="I38" s="2406"/>
      <c r="J38" s="2406"/>
      <c r="K38" s="2406"/>
      <c r="L38" s="2406"/>
      <c r="M38" s="2406"/>
      <c r="N38" s="2406"/>
      <c r="O38" s="2406"/>
      <c r="P38" s="2406"/>
      <c r="Q38" s="2406"/>
      <c r="R38" s="2406"/>
      <c r="S38" s="2379">
        <f>IF(U32&gt;U34,U32,U34)+U35</f>
        <v>0</v>
      </c>
      <c r="T38" s="2379"/>
      <c r="U38" s="2379"/>
      <c r="V38" s="2379"/>
      <c r="W38" s="872" t="s">
        <v>1769</v>
      </c>
      <c r="X38" s="448"/>
      <c r="Y38" s="644"/>
      <c r="Z38" s="2470"/>
      <c r="AA38" s="2471"/>
      <c r="AB38" s="2471"/>
      <c r="AC38" s="2471"/>
      <c r="AD38" s="2471"/>
      <c r="AE38" s="2471"/>
      <c r="AF38" s="2471"/>
      <c r="AG38" s="2471"/>
      <c r="AH38" s="2471"/>
      <c r="AI38" s="2472"/>
    </row>
    <row r="39" spans="1:35" ht="15" customHeight="1" x14ac:dyDescent="0.15">
      <c r="A39" s="444"/>
      <c r="B39" s="2403" t="s">
        <v>1770</v>
      </c>
      <c r="C39" s="2403"/>
      <c r="D39" s="2403"/>
      <c r="E39" s="2403"/>
      <c r="F39" s="2403"/>
      <c r="G39" s="2403"/>
      <c r="H39" s="2403"/>
      <c r="I39" s="2403"/>
      <c r="J39" s="2403"/>
      <c r="K39" s="2403"/>
      <c r="L39" s="2403"/>
      <c r="M39" s="2403"/>
      <c r="N39" s="2403"/>
      <c r="O39" s="2403"/>
      <c r="P39" s="2403"/>
      <c r="Q39" s="2403"/>
      <c r="R39" s="2403"/>
      <c r="S39" s="2379">
        <f>U34+U35</f>
        <v>0</v>
      </c>
      <c r="T39" s="2379"/>
      <c r="U39" s="2379"/>
      <c r="V39" s="2379"/>
      <c r="W39" s="2380" t="s">
        <v>1771</v>
      </c>
      <c r="X39" s="632"/>
      <c r="Y39" s="644"/>
      <c r="Z39" s="2470" t="s">
        <v>1793</v>
      </c>
      <c r="AA39" s="2471"/>
      <c r="AB39" s="2471"/>
      <c r="AC39" s="2471"/>
      <c r="AD39" s="2471"/>
      <c r="AE39" s="2471"/>
      <c r="AF39" s="2471"/>
      <c r="AG39" s="2471"/>
      <c r="AH39" s="2471"/>
      <c r="AI39" s="2472"/>
    </row>
    <row r="40" spans="1:35" ht="15" customHeight="1" x14ac:dyDescent="0.15">
      <c r="A40" s="444"/>
      <c r="B40" s="2403"/>
      <c r="C40" s="2403"/>
      <c r="D40" s="2403"/>
      <c r="E40" s="2403"/>
      <c r="F40" s="2403"/>
      <c r="G40" s="2403"/>
      <c r="H40" s="2403"/>
      <c r="I40" s="2403"/>
      <c r="J40" s="2403"/>
      <c r="K40" s="2403"/>
      <c r="L40" s="2403"/>
      <c r="M40" s="2403"/>
      <c r="N40" s="2403"/>
      <c r="O40" s="2403"/>
      <c r="P40" s="2403"/>
      <c r="Q40" s="2403"/>
      <c r="R40" s="2403"/>
      <c r="S40" s="2379"/>
      <c r="T40" s="2379"/>
      <c r="U40" s="2379"/>
      <c r="V40" s="2379"/>
      <c r="W40" s="2380"/>
      <c r="X40" s="632"/>
      <c r="Y40" s="644"/>
      <c r="Z40" s="2470"/>
      <c r="AA40" s="2471"/>
      <c r="AB40" s="2471"/>
      <c r="AC40" s="2471"/>
      <c r="AD40" s="2471"/>
      <c r="AE40" s="2471"/>
      <c r="AF40" s="2471"/>
      <c r="AG40" s="2471"/>
      <c r="AH40" s="2471"/>
      <c r="AI40" s="2472"/>
    </row>
    <row r="41" spans="1:35" ht="15" customHeight="1" x14ac:dyDescent="0.15">
      <c r="A41" s="444"/>
      <c r="B41" s="2403" t="s">
        <v>1772</v>
      </c>
      <c r="C41" s="2403"/>
      <c r="D41" s="2403"/>
      <c r="E41" s="2403"/>
      <c r="F41" s="2403"/>
      <c r="G41" s="2403"/>
      <c r="H41" s="2403"/>
      <c r="I41" s="2403"/>
      <c r="J41" s="2403"/>
      <c r="K41" s="2403"/>
      <c r="L41" s="2403"/>
      <c r="M41" s="2403"/>
      <c r="N41" s="2403"/>
      <c r="O41" s="2403"/>
      <c r="P41" s="2403"/>
      <c r="Q41" s="2403"/>
      <c r="R41" s="2403"/>
      <c r="S41" s="2379">
        <f>U32+U35</f>
        <v>0</v>
      </c>
      <c r="T41" s="2379"/>
      <c r="U41" s="2379"/>
      <c r="V41" s="2379"/>
      <c r="W41" s="2380" t="s">
        <v>1773</v>
      </c>
      <c r="X41" s="632"/>
      <c r="Y41" s="644"/>
      <c r="Z41" s="370" t="s">
        <v>1794</v>
      </c>
      <c r="AA41" s="449"/>
      <c r="AB41" s="449"/>
      <c r="AC41" s="449"/>
      <c r="AD41" s="449"/>
      <c r="AE41" s="449"/>
      <c r="AF41" s="449"/>
      <c r="AG41" s="449"/>
      <c r="AH41" s="449"/>
      <c r="AI41" s="450"/>
    </row>
    <row r="42" spans="1:35" ht="15" customHeight="1" x14ac:dyDescent="0.15">
      <c r="A42" s="444"/>
      <c r="B42" s="2403"/>
      <c r="C42" s="2403"/>
      <c r="D42" s="2403"/>
      <c r="E42" s="2403"/>
      <c r="F42" s="2403"/>
      <c r="G42" s="2403"/>
      <c r="H42" s="2403"/>
      <c r="I42" s="2403"/>
      <c r="J42" s="2403"/>
      <c r="K42" s="2403"/>
      <c r="L42" s="2403"/>
      <c r="M42" s="2403"/>
      <c r="N42" s="2403"/>
      <c r="O42" s="2403"/>
      <c r="P42" s="2403"/>
      <c r="Q42" s="2403"/>
      <c r="R42" s="2403"/>
      <c r="S42" s="2379"/>
      <c r="T42" s="2379"/>
      <c r="U42" s="2379"/>
      <c r="V42" s="2379"/>
      <c r="W42" s="2380"/>
      <c r="X42" s="632"/>
      <c r="Y42" s="644"/>
      <c r="Z42" s="362"/>
      <c r="AA42" s="363"/>
      <c r="AB42" s="363"/>
      <c r="AC42" s="363"/>
      <c r="AD42" s="363"/>
      <c r="AE42" s="363"/>
      <c r="AF42" s="363"/>
      <c r="AG42" s="363"/>
      <c r="AH42" s="363"/>
      <c r="AI42" s="364"/>
    </row>
    <row r="43" spans="1:35" ht="12.75" customHeight="1" x14ac:dyDescent="0.15">
      <c r="A43" s="37"/>
      <c r="B43" s="578"/>
      <c r="C43" s="556"/>
      <c r="D43" s="556"/>
      <c r="E43" s="556"/>
      <c r="F43" s="556"/>
      <c r="G43" s="556"/>
      <c r="H43" s="556"/>
      <c r="I43" s="556"/>
      <c r="J43" s="556"/>
      <c r="K43" s="556"/>
      <c r="L43" s="556"/>
      <c r="M43" s="556"/>
      <c r="N43" s="556"/>
      <c r="O43" s="556"/>
      <c r="P43" s="556"/>
      <c r="Q43" s="556"/>
      <c r="R43" s="556"/>
      <c r="S43" s="556"/>
      <c r="T43" s="556"/>
      <c r="U43" s="556"/>
      <c r="V43" s="556"/>
      <c r="W43" s="556"/>
      <c r="X43" s="578"/>
      <c r="Y43" s="644"/>
      <c r="Z43" s="362"/>
      <c r="AA43" s="363"/>
      <c r="AB43" s="363"/>
      <c r="AC43" s="363"/>
      <c r="AD43" s="363"/>
      <c r="AE43" s="363"/>
      <c r="AF43" s="363"/>
      <c r="AG43" s="363"/>
      <c r="AH43" s="363"/>
      <c r="AI43" s="364"/>
    </row>
    <row r="44" spans="1:35" ht="15" customHeight="1" x14ac:dyDescent="0.15">
      <c r="A44" s="37"/>
      <c r="B44" s="542" t="s">
        <v>126</v>
      </c>
      <c r="C44" s="556" t="s">
        <v>1774</v>
      </c>
      <c r="D44" s="556"/>
      <c r="E44" s="556"/>
      <c r="F44" s="556"/>
      <c r="G44" s="556"/>
      <c r="H44" s="556"/>
      <c r="I44" s="556"/>
      <c r="J44" s="556"/>
      <c r="K44" s="556"/>
      <c r="L44" s="556"/>
      <c r="M44" s="556"/>
      <c r="N44" s="556"/>
      <c r="O44" s="556"/>
      <c r="P44" s="556"/>
      <c r="Q44" s="556"/>
      <c r="R44" s="556"/>
      <c r="S44" s="556"/>
      <c r="T44" s="556"/>
      <c r="U44" s="556"/>
      <c r="V44" s="556"/>
      <c r="W44" s="556"/>
      <c r="X44" s="578"/>
      <c r="Y44" s="644"/>
      <c r="Z44" s="362"/>
      <c r="AA44" s="363"/>
      <c r="AB44" s="363"/>
      <c r="AC44" s="363"/>
      <c r="AD44" s="363"/>
      <c r="AE44" s="363"/>
      <c r="AF44" s="363"/>
      <c r="AG44" s="363"/>
      <c r="AH44" s="363"/>
      <c r="AI44" s="364"/>
    </row>
    <row r="45" spans="1:35" ht="15" customHeight="1" thickBot="1" x14ac:dyDescent="0.2">
      <c r="A45" s="37"/>
      <c r="B45" s="1214" t="s">
        <v>1775</v>
      </c>
      <c r="C45" s="1215"/>
      <c r="D45" s="1215"/>
      <c r="E45" s="1215"/>
      <c r="F45" s="1215"/>
      <c r="G45" s="1215"/>
      <c r="H45" s="1215"/>
      <c r="I45" s="1248"/>
      <c r="J45" s="955" t="s">
        <v>1776</v>
      </c>
      <c r="K45" s="956"/>
      <c r="L45" s="956"/>
      <c r="M45" s="956"/>
      <c r="N45" s="957"/>
      <c r="O45" s="955" t="s">
        <v>1777</v>
      </c>
      <c r="P45" s="956"/>
      <c r="Q45" s="956"/>
      <c r="R45" s="956"/>
      <c r="S45" s="956"/>
      <c r="T45" s="957"/>
      <c r="U45" s="445"/>
      <c r="V45" s="445"/>
      <c r="W45" s="445"/>
      <c r="X45" s="632"/>
      <c r="Y45" s="644"/>
      <c r="Z45" s="362"/>
      <c r="AA45" s="363"/>
      <c r="AB45" s="363"/>
      <c r="AC45" s="363"/>
      <c r="AD45" s="363"/>
      <c r="AE45" s="363"/>
      <c r="AF45" s="363"/>
      <c r="AG45" s="363"/>
      <c r="AH45" s="363"/>
      <c r="AI45" s="364"/>
    </row>
    <row r="46" spans="1:35" ht="15" customHeight="1" thickTop="1" thickBot="1" x14ac:dyDescent="0.2">
      <c r="A46" s="37"/>
      <c r="B46" s="1087" t="s">
        <v>1778</v>
      </c>
      <c r="C46" s="1923"/>
      <c r="D46" s="1923"/>
      <c r="E46" s="1923"/>
      <c r="F46" s="1923"/>
      <c r="G46" s="1923"/>
      <c r="H46" s="1923"/>
      <c r="I46" s="1923"/>
      <c r="J46" s="2397"/>
      <c r="K46" s="2398"/>
      <c r="L46" s="2398"/>
      <c r="M46" s="2398"/>
      <c r="N46" s="2399"/>
      <c r="O46" s="2400"/>
      <c r="P46" s="2401"/>
      <c r="Q46" s="2401"/>
      <c r="R46" s="2401"/>
      <c r="S46" s="2402" t="s">
        <v>1779</v>
      </c>
      <c r="T46" s="2396"/>
      <c r="U46" s="445"/>
      <c r="V46" s="445"/>
      <c r="W46" s="445"/>
      <c r="X46" s="632"/>
      <c r="Y46" s="644"/>
      <c r="Z46" s="362"/>
      <c r="AA46" s="363"/>
      <c r="AB46" s="363"/>
      <c r="AC46" s="363"/>
      <c r="AD46" s="363"/>
      <c r="AE46" s="363"/>
      <c r="AF46" s="363"/>
      <c r="AG46" s="363"/>
      <c r="AH46" s="363"/>
      <c r="AI46" s="364"/>
    </row>
    <row r="47" spans="1:35" ht="15" customHeight="1" thickTop="1" thickBot="1" x14ac:dyDescent="0.2">
      <c r="A47" s="37"/>
      <c r="B47" s="2381" t="s">
        <v>1780</v>
      </c>
      <c r="C47" s="2382"/>
      <c r="D47" s="2382"/>
      <c r="E47" s="2382"/>
      <c r="F47" s="2382"/>
      <c r="G47" s="2382"/>
      <c r="H47" s="2382"/>
      <c r="I47" s="2382"/>
      <c r="J47" s="2383"/>
      <c r="K47" s="2383"/>
      <c r="L47" s="2383"/>
      <c r="M47" s="2383"/>
      <c r="N47" s="2384"/>
      <c r="O47" s="958" t="s">
        <v>1781</v>
      </c>
      <c r="P47" s="959"/>
      <c r="Q47" s="959"/>
      <c r="R47" s="959"/>
      <c r="S47" s="959"/>
      <c r="T47" s="960"/>
      <c r="U47" s="445"/>
      <c r="V47" s="445"/>
      <c r="W47" s="2385" t="s">
        <v>1782</v>
      </c>
      <c r="X47" s="2385"/>
      <c r="Y47" s="644"/>
      <c r="Z47" s="2376" t="s">
        <v>1793</v>
      </c>
      <c r="AA47" s="2377"/>
      <c r="AB47" s="2377"/>
      <c r="AC47" s="2377"/>
      <c r="AD47" s="2377"/>
      <c r="AE47" s="2377"/>
      <c r="AF47" s="2377"/>
      <c r="AG47" s="2377"/>
      <c r="AH47" s="2377"/>
      <c r="AI47" s="2378"/>
    </row>
    <row r="48" spans="1:35" ht="15" customHeight="1" thickBot="1" x14ac:dyDescent="0.2">
      <c r="A48" s="37"/>
      <c r="B48" s="2386">
        <f>M17</f>
        <v>0</v>
      </c>
      <c r="C48" s="2387"/>
      <c r="D48" s="2387"/>
      <c r="E48" s="2387"/>
      <c r="F48" s="2387"/>
      <c r="G48" s="2387"/>
      <c r="H48" s="2387"/>
      <c r="I48" s="2387"/>
      <c r="J48" s="2387"/>
      <c r="K48" s="2387"/>
      <c r="L48" s="1923" t="s">
        <v>1783</v>
      </c>
      <c r="M48" s="1923"/>
      <c r="N48" s="1997"/>
      <c r="O48" s="2388" t="str">
        <f>IF(ISERROR(ROUNDDOWN(O46/B48,5)),"",ROUNDDOWN(O46/B48,5))</f>
        <v/>
      </c>
      <c r="P48" s="2389"/>
      <c r="Q48" s="2389"/>
      <c r="R48" s="2389"/>
      <c r="S48" s="2389"/>
      <c r="T48" s="2390"/>
      <c r="U48" s="631"/>
      <c r="V48" s="445"/>
      <c r="W48" s="2391" t="str">
        <f>IF(O46="","",IF(O48&gt;=1.65,"OK","NG"))</f>
        <v/>
      </c>
      <c r="X48" s="2392"/>
      <c r="Y48" s="206"/>
      <c r="Z48" s="2376"/>
      <c r="AA48" s="2377"/>
      <c r="AB48" s="2377"/>
      <c r="AC48" s="2377"/>
      <c r="AD48" s="2377"/>
      <c r="AE48" s="2377"/>
      <c r="AF48" s="2377"/>
      <c r="AG48" s="2377"/>
      <c r="AH48" s="2377"/>
      <c r="AI48" s="2378"/>
    </row>
    <row r="49" spans="1:35" ht="12.75" customHeight="1" x14ac:dyDescent="0.15">
      <c r="A49" s="37"/>
      <c r="B49" s="445"/>
      <c r="C49" s="445"/>
      <c r="D49" s="445"/>
      <c r="E49" s="445"/>
      <c r="F49" s="445"/>
      <c r="G49" s="445"/>
      <c r="H49" s="445"/>
      <c r="I49" s="445"/>
      <c r="J49" s="445"/>
      <c r="K49" s="445"/>
      <c r="L49" s="445"/>
      <c r="M49" s="445"/>
      <c r="N49" s="445"/>
      <c r="O49" s="445"/>
      <c r="P49" s="445"/>
      <c r="Q49" s="445"/>
      <c r="R49" s="445"/>
      <c r="S49" s="445"/>
      <c r="T49" s="445"/>
      <c r="U49" s="445"/>
      <c r="V49" s="445"/>
      <c r="W49" s="445"/>
      <c r="X49" s="632"/>
      <c r="Y49" s="644"/>
      <c r="Z49" s="662"/>
      <c r="AA49" s="206"/>
      <c r="AB49" s="206"/>
      <c r="AC49" s="206"/>
      <c r="AD49" s="206"/>
      <c r="AE49" s="206"/>
      <c r="AF49" s="206"/>
      <c r="AG49" s="206"/>
      <c r="AH49" s="206"/>
      <c r="AI49" s="644"/>
    </row>
    <row r="50" spans="1:35" ht="15" customHeight="1" thickBot="1" x14ac:dyDescent="0.2">
      <c r="A50" s="37"/>
      <c r="B50" s="1214" t="s">
        <v>1775</v>
      </c>
      <c r="C50" s="1215"/>
      <c r="D50" s="1215"/>
      <c r="E50" s="1215"/>
      <c r="F50" s="1215"/>
      <c r="G50" s="1215"/>
      <c r="H50" s="1215"/>
      <c r="I50" s="1248"/>
      <c r="J50" s="955" t="s">
        <v>1776</v>
      </c>
      <c r="K50" s="956"/>
      <c r="L50" s="956"/>
      <c r="M50" s="956"/>
      <c r="N50" s="957"/>
      <c r="O50" s="955" t="s">
        <v>1784</v>
      </c>
      <c r="P50" s="956"/>
      <c r="Q50" s="956"/>
      <c r="R50" s="956"/>
      <c r="S50" s="956"/>
      <c r="T50" s="957"/>
      <c r="U50" s="445"/>
      <c r="V50" s="445"/>
      <c r="W50" s="445"/>
      <c r="X50" s="632"/>
      <c r="Y50" s="644"/>
      <c r="Z50" s="662"/>
      <c r="AA50" s="206"/>
      <c r="AB50" s="206"/>
      <c r="AC50" s="206"/>
      <c r="AD50" s="206"/>
      <c r="AE50" s="206"/>
      <c r="AF50" s="206"/>
      <c r="AG50" s="206"/>
      <c r="AH50" s="206"/>
      <c r="AI50" s="644"/>
    </row>
    <row r="51" spans="1:35" ht="15" customHeight="1" thickTop="1" thickBot="1" x14ac:dyDescent="0.2">
      <c r="A51" s="37"/>
      <c r="B51" s="1087" t="s">
        <v>1785</v>
      </c>
      <c r="C51" s="1923"/>
      <c r="D51" s="1923"/>
      <c r="E51" s="1923"/>
      <c r="F51" s="1923"/>
      <c r="G51" s="1923"/>
      <c r="H51" s="1923"/>
      <c r="I51" s="1923"/>
      <c r="J51" s="2393"/>
      <c r="K51" s="2393"/>
      <c r="L51" s="2393"/>
      <c r="M51" s="2393"/>
      <c r="N51" s="2393"/>
      <c r="O51" s="2394"/>
      <c r="P51" s="2394"/>
      <c r="Q51" s="2394"/>
      <c r="R51" s="2394"/>
      <c r="S51" s="2395" t="s">
        <v>1779</v>
      </c>
      <c r="T51" s="2396"/>
      <c r="U51" s="445"/>
      <c r="V51" s="445"/>
      <c r="W51" s="445"/>
      <c r="X51" s="632"/>
      <c r="Y51" s="644"/>
      <c r="Z51" s="662"/>
      <c r="AA51" s="206"/>
      <c r="AB51" s="206"/>
      <c r="AC51" s="206"/>
      <c r="AD51" s="206"/>
      <c r="AE51" s="206"/>
      <c r="AF51" s="206"/>
      <c r="AG51" s="206"/>
      <c r="AH51" s="206"/>
      <c r="AI51" s="644"/>
    </row>
    <row r="52" spans="1:35" ht="15" customHeight="1" thickTop="1" thickBot="1" x14ac:dyDescent="0.2">
      <c r="A52" s="37"/>
      <c r="B52" s="2381" t="s">
        <v>1786</v>
      </c>
      <c r="C52" s="2382"/>
      <c r="D52" s="2382"/>
      <c r="E52" s="2382"/>
      <c r="F52" s="2382"/>
      <c r="G52" s="2382"/>
      <c r="H52" s="2382"/>
      <c r="I52" s="2382"/>
      <c r="J52" s="2383"/>
      <c r="K52" s="2383"/>
      <c r="L52" s="2383"/>
      <c r="M52" s="2383"/>
      <c r="N52" s="2384"/>
      <c r="O52" s="958" t="s">
        <v>1781</v>
      </c>
      <c r="P52" s="959"/>
      <c r="Q52" s="959"/>
      <c r="R52" s="959"/>
      <c r="S52" s="959"/>
      <c r="T52" s="960"/>
      <c r="U52" s="445"/>
      <c r="V52" s="445"/>
      <c r="W52" s="2385" t="s">
        <v>1782</v>
      </c>
      <c r="X52" s="2385"/>
      <c r="Y52" s="644"/>
      <c r="Z52" s="662"/>
      <c r="AA52" s="206"/>
      <c r="AB52" s="206"/>
      <c r="AC52" s="206"/>
      <c r="AD52" s="206"/>
      <c r="AE52" s="206"/>
      <c r="AF52" s="206"/>
      <c r="AG52" s="206"/>
      <c r="AH52" s="206"/>
      <c r="AI52" s="644"/>
    </row>
    <row r="53" spans="1:35" ht="15" customHeight="1" thickBot="1" x14ac:dyDescent="0.2">
      <c r="A53" s="37"/>
      <c r="B53" s="2386">
        <f>M18</f>
        <v>0</v>
      </c>
      <c r="C53" s="2387"/>
      <c r="D53" s="2387"/>
      <c r="E53" s="2387"/>
      <c r="F53" s="2387"/>
      <c r="G53" s="2387"/>
      <c r="H53" s="2387"/>
      <c r="I53" s="2387"/>
      <c r="J53" s="2387"/>
      <c r="K53" s="2387"/>
      <c r="L53" s="1923" t="s">
        <v>1783</v>
      </c>
      <c r="M53" s="1923"/>
      <c r="N53" s="1997"/>
      <c r="O53" s="2388" t="str">
        <f>IF(ISERROR(ROUNDDOWN(O51/B53,5)),"",ROUNDDOWN(O51/B53,5))</f>
        <v/>
      </c>
      <c r="P53" s="2389"/>
      <c r="Q53" s="2389"/>
      <c r="R53" s="2389"/>
      <c r="S53" s="2389"/>
      <c r="T53" s="2390"/>
      <c r="U53" s="631"/>
      <c r="V53" s="445"/>
      <c r="W53" s="2391" t="str">
        <f>IF(O51="","",IF(O53&gt;=3.3,"OK","NG"))</f>
        <v/>
      </c>
      <c r="X53" s="2392"/>
      <c r="Y53" s="206"/>
      <c r="Z53" s="662"/>
      <c r="AA53" s="206"/>
      <c r="AB53" s="206"/>
      <c r="AC53" s="206"/>
      <c r="AD53" s="206"/>
      <c r="AE53" s="206"/>
      <c r="AF53" s="206"/>
      <c r="AG53" s="206"/>
      <c r="AH53" s="206"/>
      <c r="AI53" s="644"/>
    </row>
    <row r="54" spans="1:35" ht="12.75" customHeight="1" x14ac:dyDescent="0.15">
      <c r="A54" s="37"/>
      <c r="B54" s="445"/>
      <c r="C54" s="445"/>
      <c r="D54" s="445"/>
      <c r="E54" s="445"/>
      <c r="F54" s="445"/>
      <c r="G54" s="445"/>
      <c r="H54" s="445"/>
      <c r="I54" s="445"/>
      <c r="J54" s="445"/>
      <c r="K54" s="445"/>
      <c r="L54" s="445"/>
      <c r="M54" s="445"/>
      <c r="N54" s="445"/>
      <c r="O54" s="445"/>
      <c r="P54" s="445"/>
      <c r="Q54" s="445"/>
      <c r="R54" s="445"/>
      <c r="S54" s="445"/>
      <c r="T54" s="445"/>
      <c r="U54" s="445"/>
      <c r="V54" s="445"/>
      <c r="W54" s="445"/>
      <c r="X54" s="632"/>
      <c r="Y54" s="644"/>
      <c r="Z54" s="662"/>
      <c r="AA54" s="206"/>
      <c r="AB54" s="206"/>
      <c r="AC54" s="206"/>
      <c r="AD54" s="206"/>
      <c r="AE54" s="206"/>
      <c r="AF54" s="206"/>
      <c r="AG54" s="206"/>
      <c r="AH54" s="206"/>
      <c r="AI54" s="644"/>
    </row>
    <row r="55" spans="1:35" ht="15" customHeight="1" thickBot="1" x14ac:dyDescent="0.2">
      <c r="A55" s="37"/>
      <c r="B55" s="1214" t="s">
        <v>1775</v>
      </c>
      <c r="C55" s="1215"/>
      <c r="D55" s="1215"/>
      <c r="E55" s="1215"/>
      <c r="F55" s="1215"/>
      <c r="G55" s="1215"/>
      <c r="H55" s="1215"/>
      <c r="I55" s="1248"/>
      <c r="J55" s="955" t="s">
        <v>1776</v>
      </c>
      <c r="K55" s="956"/>
      <c r="L55" s="956"/>
      <c r="M55" s="956"/>
      <c r="N55" s="957"/>
      <c r="O55" s="955" t="s">
        <v>1777</v>
      </c>
      <c r="P55" s="956"/>
      <c r="Q55" s="956"/>
      <c r="R55" s="956"/>
      <c r="S55" s="956"/>
      <c r="T55" s="957"/>
      <c r="U55" s="445"/>
      <c r="V55" s="445"/>
      <c r="W55" s="445"/>
      <c r="X55" s="632"/>
      <c r="Y55" s="644"/>
      <c r="Z55" s="662"/>
      <c r="AA55" s="206"/>
      <c r="AB55" s="206"/>
      <c r="AC55" s="206"/>
      <c r="AD55" s="206"/>
      <c r="AE55" s="206"/>
      <c r="AF55" s="206"/>
      <c r="AG55" s="206"/>
      <c r="AH55" s="206"/>
      <c r="AI55" s="644"/>
    </row>
    <row r="56" spans="1:35" ht="15" customHeight="1" thickTop="1" thickBot="1" x14ac:dyDescent="0.2">
      <c r="A56" s="37"/>
      <c r="B56" s="1862" t="s">
        <v>1787</v>
      </c>
      <c r="C56" s="1863"/>
      <c r="D56" s="1863"/>
      <c r="E56" s="1863"/>
      <c r="F56" s="1863"/>
      <c r="G56" s="1863"/>
      <c r="H56" s="1863"/>
      <c r="I56" s="1863"/>
      <c r="J56" s="2393"/>
      <c r="K56" s="2393"/>
      <c r="L56" s="2393"/>
      <c r="M56" s="2393"/>
      <c r="N56" s="2393"/>
      <c r="O56" s="2394"/>
      <c r="P56" s="2394"/>
      <c r="Q56" s="2394"/>
      <c r="R56" s="2394"/>
      <c r="S56" s="2395" t="s">
        <v>1779</v>
      </c>
      <c r="T56" s="2396"/>
      <c r="U56" s="445"/>
      <c r="V56" s="445"/>
      <c r="W56" s="445"/>
      <c r="X56" s="632"/>
      <c r="Y56" s="644"/>
      <c r="Z56" s="662"/>
      <c r="AA56" s="206"/>
      <c r="AB56" s="206"/>
      <c r="AC56" s="206"/>
      <c r="AD56" s="206"/>
      <c r="AE56" s="206"/>
      <c r="AF56" s="206"/>
      <c r="AG56" s="206"/>
      <c r="AH56" s="206"/>
      <c r="AI56" s="644"/>
    </row>
    <row r="57" spans="1:35" ht="15" customHeight="1" thickTop="1" thickBot="1" x14ac:dyDescent="0.2">
      <c r="A57" s="37"/>
      <c r="B57" s="2381" t="s">
        <v>1788</v>
      </c>
      <c r="C57" s="2382"/>
      <c r="D57" s="2382"/>
      <c r="E57" s="2382"/>
      <c r="F57" s="2382"/>
      <c r="G57" s="2382"/>
      <c r="H57" s="2382"/>
      <c r="I57" s="2382"/>
      <c r="J57" s="2383"/>
      <c r="K57" s="2383"/>
      <c r="L57" s="2383"/>
      <c r="M57" s="2383"/>
      <c r="N57" s="2384"/>
      <c r="O57" s="958" t="s">
        <v>1781</v>
      </c>
      <c r="P57" s="959"/>
      <c r="Q57" s="959"/>
      <c r="R57" s="959"/>
      <c r="S57" s="959"/>
      <c r="T57" s="960"/>
      <c r="U57" s="445"/>
      <c r="V57" s="445"/>
      <c r="W57" s="2385" t="s">
        <v>1782</v>
      </c>
      <c r="X57" s="2385"/>
      <c r="Y57" s="644"/>
      <c r="Z57" s="662"/>
      <c r="AA57" s="206"/>
      <c r="AB57" s="206"/>
      <c r="AC57" s="206"/>
      <c r="AD57" s="206"/>
      <c r="AE57" s="206"/>
      <c r="AF57" s="206"/>
      <c r="AG57" s="206"/>
      <c r="AH57" s="206"/>
      <c r="AI57" s="644"/>
    </row>
    <row r="58" spans="1:35" ht="15" customHeight="1" thickBot="1" x14ac:dyDescent="0.2">
      <c r="A58" s="37"/>
      <c r="B58" s="2386">
        <f>M19+M20</f>
        <v>0</v>
      </c>
      <c r="C58" s="2387"/>
      <c r="D58" s="2387"/>
      <c r="E58" s="2387"/>
      <c r="F58" s="2387"/>
      <c r="G58" s="2387"/>
      <c r="H58" s="2387"/>
      <c r="I58" s="2387"/>
      <c r="J58" s="2387"/>
      <c r="K58" s="2387"/>
      <c r="L58" s="1923" t="s">
        <v>1783</v>
      </c>
      <c r="M58" s="1923"/>
      <c r="N58" s="1997"/>
      <c r="O58" s="2388" t="str">
        <f>IF(ISERROR(ROUNDDOWN(O56/B58,5)),"",ROUNDDOWN(O56/B58,5))</f>
        <v/>
      </c>
      <c r="P58" s="2389"/>
      <c r="Q58" s="2389"/>
      <c r="R58" s="2389"/>
      <c r="S58" s="2389"/>
      <c r="T58" s="2390"/>
      <c r="U58" s="631"/>
      <c r="V58" s="445"/>
      <c r="W58" s="2391" t="str">
        <f>IF(O56="","",IF(O58&gt;=1.98,"OK","NG"))</f>
        <v/>
      </c>
      <c r="X58" s="2392"/>
      <c r="Y58" s="206"/>
      <c r="Z58" s="662"/>
      <c r="AA58" s="206"/>
      <c r="AB58" s="206"/>
      <c r="AC58" s="206"/>
      <c r="AD58" s="206"/>
      <c r="AE58" s="206"/>
      <c r="AF58" s="206"/>
      <c r="AG58" s="206"/>
      <c r="AH58" s="206"/>
      <c r="AI58" s="644"/>
    </row>
    <row r="59" spans="1:35" ht="12.75" customHeight="1" x14ac:dyDescent="0.15">
      <c r="A59" s="663"/>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63"/>
      <c r="AA59" s="651"/>
      <c r="AB59" s="651"/>
      <c r="AC59" s="651"/>
      <c r="AD59" s="651"/>
      <c r="AE59" s="651"/>
      <c r="AF59" s="651"/>
      <c r="AG59" s="651"/>
      <c r="AH59" s="651"/>
      <c r="AI59" s="664"/>
    </row>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sheetData>
  <mergeCells count="113">
    <mergeCell ref="Z25:AI26"/>
    <mergeCell ref="Z37:AI38"/>
    <mergeCell ref="Z39:AI40"/>
    <mergeCell ref="A1:Y2"/>
    <mergeCell ref="Z1:AI2"/>
    <mergeCell ref="B8:I9"/>
    <mergeCell ref="J8:M9"/>
    <mergeCell ref="N8:N9"/>
    <mergeCell ref="O8:S9"/>
    <mergeCell ref="B17:L17"/>
    <mergeCell ref="M17:N17"/>
    <mergeCell ref="O17:T17"/>
    <mergeCell ref="U17:X17"/>
    <mergeCell ref="B18:L18"/>
    <mergeCell ref="M18:N18"/>
    <mergeCell ref="O18:T18"/>
    <mergeCell ref="U18:X18"/>
    <mergeCell ref="B11:X11"/>
    <mergeCell ref="B12:X12"/>
    <mergeCell ref="B13:X13"/>
    <mergeCell ref="B15:G16"/>
    <mergeCell ref="H15:I16"/>
    <mergeCell ref="J15:T15"/>
    <mergeCell ref="U15:X16"/>
    <mergeCell ref="J16:T16"/>
    <mergeCell ref="B22:X22"/>
    <mergeCell ref="B23:X23"/>
    <mergeCell ref="B24:R24"/>
    <mergeCell ref="S24:V24"/>
    <mergeCell ref="B25:R26"/>
    <mergeCell ref="S25:V26"/>
    <mergeCell ref="W25:W26"/>
    <mergeCell ref="B19:L19"/>
    <mergeCell ref="M19:N19"/>
    <mergeCell ref="O19:T19"/>
    <mergeCell ref="U19:X19"/>
    <mergeCell ref="B20:L20"/>
    <mergeCell ref="M20:N20"/>
    <mergeCell ref="O20:T20"/>
    <mergeCell ref="U20:X20"/>
    <mergeCell ref="B28:I29"/>
    <mergeCell ref="J28:M29"/>
    <mergeCell ref="N28:N29"/>
    <mergeCell ref="O28:W29"/>
    <mergeCell ref="B31:O31"/>
    <mergeCell ref="A32:A33"/>
    <mergeCell ref="B32:G33"/>
    <mergeCell ref="H32:I33"/>
    <mergeCell ref="J32:T32"/>
    <mergeCell ref="U32:X33"/>
    <mergeCell ref="B41:R42"/>
    <mergeCell ref="K36:L36"/>
    <mergeCell ref="M36:U36"/>
    <mergeCell ref="V36:X36"/>
    <mergeCell ref="B38:R38"/>
    <mergeCell ref="S38:V38"/>
    <mergeCell ref="B39:R40"/>
    <mergeCell ref="S39:V40"/>
    <mergeCell ref="J33:T33"/>
    <mergeCell ref="B34:L34"/>
    <mergeCell ref="M34:N34"/>
    <mergeCell ref="O34:T34"/>
    <mergeCell ref="U34:X34"/>
    <mergeCell ref="B35:L35"/>
    <mergeCell ref="M35:N35"/>
    <mergeCell ref="O35:T35"/>
    <mergeCell ref="U35:X35"/>
    <mergeCell ref="B48:K48"/>
    <mergeCell ref="L48:N48"/>
    <mergeCell ref="O48:T48"/>
    <mergeCell ref="W48:X48"/>
    <mergeCell ref="B45:I45"/>
    <mergeCell ref="J45:N45"/>
    <mergeCell ref="O45:T45"/>
    <mergeCell ref="B46:I46"/>
    <mergeCell ref="J46:N46"/>
    <mergeCell ref="O46:R46"/>
    <mergeCell ref="S46:T46"/>
    <mergeCell ref="B58:K58"/>
    <mergeCell ref="L58:N58"/>
    <mergeCell ref="O58:T58"/>
    <mergeCell ref="W58:X58"/>
    <mergeCell ref="B55:I55"/>
    <mergeCell ref="J55:N55"/>
    <mergeCell ref="O55:T55"/>
    <mergeCell ref="B56:I56"/>
    <mergeCell ref="J56:N56"/>
    <mergeCell ref="O56:R56"/>
    <mergeCell ref="S56:T56"/>
    <mergeCell ref="Z47:AI48"/>
    <mergeCell ref="S41:V42"/>
    <mergeCell ref="W39:W40"/>
    <mergeCell ref="W41:W42"/>
    <mergeCell ref="B57:N57"/>
    <mergeCell ref="O57:T57"/>
    <mergeCell ref="W57:X57"/>
    <mergeCell ref="B52:N52"/>
    <mergeCell ref="O52:T52"/>
    <mergeCell ref="W52:X52"/>
    <mergeCell ref="B53:K53"/>
    <mergeCell ref="L53:N53"/>
    <mergeCell ref="O53:T53"/>
    <mergeCell ref="W53:X53"/>
    <mergeCell ref="B50:I50"/>
    <mergeCell ref="J50:N50"/>
    <mergeCell ref="O50:T50"/>
    <mergeCell ref="B51:I51"/>
    <mergeCell ref="J51:N51"/>
    <mergeCell ref="O51:R51"/>
    <mergeCell ref="S51:T51"/>
    <mergeCell ref="B47:N47"/>
    <mergeCell ref="O47:T47"/>
    <mergeCell ref="W47:X47"/>
  </mergeCells>
  <phoneticPr fontId="4"/>
  <dataValidations disablePrompts="1" count="1">
    <dataValidation type="list" allowBlank="1" showInputMessage="1" showErrorMessage="1" sqref="N6 S6">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topLeftCell="A37"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128"/>
      <c r="B4" s="61" t="s">
        <v>1795</v>
      </c>
      <c r="C4" s="208" t="s">
        <v>1796</v>
      </c>
      <c r="D4" s="760"/>
      <c r="E4" s="760"/>
      <c r="F4" s="760"/>
      <c r="G4" s="760"/>
      <c r="H4" s="760"/>
      <c r="I4" s="760"/>
      <c r="J4" s="760"/>
      <c r="K4" s="760"/>
      <c r="L4" s="760"/>
      <c r="M4" s="760"/>
      <c r="N4" s="760"/>
      <c r="O4" s="760"/>
      <c r="P4" s="760"/>
      <c r="Q4" s="760"/>
      <c r="R4" s="760"/>
      <c r="S4" s="760"/>
      <c r="T4" s="760"/>
      <c r="U4" s="760"/>
      <c r="V4" s="760"/>
      <c r="W4" s="760"/>
      <c r="X4" s="760"/>
      <c r="Y4" s="119"/>
      <c r="Z4" s="370" t="s">
        <v>1828</v>
      </c>
      <c r="AA4" s="363"/>
      <c r="AB4" s="363"/>
      <c r="AC4" s="363"/>
      <c r="AD4" s="363"/>
      <c r="AE4" s="363"/>
      <c r="AF4" s="363"/>
      <c r="AG4" s="363"/>
      <c r="AH4" s="363"/>
      <c r="AI4" s="364"/>
    </row>
    <row r="5" spans="1:35" ht="15" customHeight="1" thickBot="1" x14ac:dyDescent="0.2">
      <c r="A5" s="37"/>
      <c r="B5" s="1226" t="s">
        <v>1797</v>
      </c>
      <c r="C5" s="1227"/>
      <c r="D5" s="1227"/>
      <c r="E5" s="1227"/>
      <c r="F5" s="1227"/>
      <c r="G5" s="1227"/>
      <c r="H5" s="1227"/>
      <c r="I5" s="1227"/>
      <c r="J5" s="1227"/>
      <c r="K5" s="1227"/>
      <c r="L5" s="1168"/>
      <c r="M5" s="1226" t="s">
        <v>1798</v>
      </c>
      <c r="N5" s="1227"/>
      <c r="O5" s="1227"/>
      <c r="P5" s="1227"/>
      <c r="Q5" s="1227"/>
      <c r="R5" s="1227"/>
      <c r="S5" s="1168"/>
      <c r="T5" s="768"/>
      <c r="U5" s="760"/>
      <c r="V5" s="760"/>
      <c r="W5" s="760"/>
      <c r="X5" s="760"/>
      <c r="Y5" s="119"/>
      <c r="Z5" s="362"/>
      <c r="AA5" s="363"/>
      <c r="AB5" s="363"/>
      <c r="AC5" s="363"/>
      <c r="AD5" s="363"/>
      <c r="AE5" s="363"/>
      <c r="AF5" s="363"/>
      <c r="AG5" s="363"/>
      <c r="AH5" s="363"/>
      <c r="AI5" s="364"/>
    </row>
    <row r="6" spans="1:35" ht="15" customHeight="1" thickTop="1" x14ac:dyDescent="0.15">
      <c r="A6" s="37"/>
      <c r="B6" s="1092" t="s">
        <v>1799</v>
      </c>
      <c r="C6" s="2488"/>
      <c r="D6" s="2488"/>
      <c r="E6" s="2488"/>
      <c r="F6" s="2488"/>
      <c r="G6" s="2488"/>
      <c r="H6" s="2488"/>
      <c r="I6" s="2488"/>
      <c r="J6" s="2488"/>
      <c r="K6" s="2488"/>
      <c r="L6" s="2489"/>
      <c r="M6" s="40"/>
      <c r="N6" s="762" t="s">
        <v>253</v>
      </c>
      <c r="O6" s="759" t="s">
        <v>1800</v>
      </c>
      <c r="P6" s="760"/>
      <c r="Q6" s="762" t="s">
        <v>253</v>
      </c>
      <c r="R6" s="760" t="s">
        <v>1801</v>
      </c>
      <c r="S6" s="53"/>
      <c r="T6" s="768"/>
      <c r="U6" s="760"/>
      <c r="V6" s="760"/>
      <c r="W6" s="760"/>
      <c r="X6" s="760"/>
      <c r="Y6" s="119"/>
      <c r="Z6" s="370" t="s">
        <v>1829</v>
      </c>
      <c r="AA6" s="363"/>
      <c r="AB6" s="363"/>
      <c r="AC6" s="363"/>
      <c r="AD6" s="363"/>
      <c r="AE6" s="363"/>
      <c r="AF6" s="363"/>
      <c r="AG6" s="363"/>
      <c r="AH6" s="363"/>
      <c r="AI6" s="364"/>
    </row>
    <row r="7" spans="1:35" ht="15" customHeight="1" x14ac:dyDescent="0.15">
      <c r="A7" s="37"/>
      <c r="B7" s="1875" t="s">
        <v>1802</v>
      </c>
      <c r="C7" s="1876"/>
      <c r="D7" s="1876"/>
      <c r="E7" s="1876"/>
      <c r="F7" s="1876"/>
      <c r="G7" s="1876"/>
      <c r="H7" s="1876"/>
      <c r="I7" s="1876"/>
      <c r="J7" s="1876"/>
      <c r="K7" s="1876"/>
      <c r="L7" s="1877"/>
      <c r="M7" s="356"/>
      <c r="N7" s="770" t="s">
        <v>253</v>
      </c>
      <c r="O7" s="769" t="s">
        <v>1800</v>
      </c>
      <c r="P7" s="786"/>
      <c r="Q7" s="770" t="s">
        <v>253</v>
      </c>
      <c r="R7" s="786" t="s">
        <v>1801</v>
      </c>
      <c r="S7" s="787"/>
      <c r="T7" s="768"/>
      <c r="U7" s="760"/>
      <c r="V7" s="760"/>
      <c r="W7" s="760"/>
      <c r="X7" s="760"/>
      <c r="Y7" s="119"/>
      <c r="Z7" s="362"/>
      <c r="AA7" s="363"/>
      <c r="AB7" s="363"/>
      <c r="AC7" s="363"/>
      <c r="AD7" s="363"/>
      <c r="AE7" s="363"/>
      <c r="AF7" s="363"/>
      <c r="AG7" s="363"/>
      <c r="AH7" s="363"/>
      <c r="AI7" s="364"/>
    </row>
    <row r="8" spans="1:35" ht="15" customHeight="1" x14ac:dyDescent="0.15">
      <c r="A8" s="37"/>
      <c r="B8" s="1875" t="s">
        <v>1803</v>
      </c>
      <c r="C8" s="1876"/>
      <c r="D8" s="1876"/>
      <c r="E8" s="1876"/>
      <c r="F8" s="1876"/>
      <c r="G8" s="1876"/>
      <c r="H8" s="1876"/>
      <c r="I8" s="1876"/>
      <c r="J8" s="1876"/>
      <c r="K8" s="1876"/>
      <c r="L8" s="1877"/>
      <c r="M8" s="356"/>
      <c r="N8" s="770" t="s">
        <v>253</v>
      </c>
      <c r="O8" s="769" t="s">
        <v>1800</v>
      </c>
      <c r="P8" s="786"/>
      <c r="Q8" s="770" t="s">
        <v>253</v>
      </c>
      <c r="R8" s="786" t="s">
        <v>1801</v>
      </c>
      <c r="S8" s="787"/>
      <c r="T8" s="768"/>
      <c r="U8" s="760"/>
      <c r="V8" s="760"/>
      <c r="W8" s="760"/>
      <c r="X8" s="760"/>
      <c r="Y8" s="119"/>
      <c r="Z8" s="2376" t="s">
        <v>1830</v>
      </c>
      <c r="AA8" s="2377"/>
      <c r="AB8" s="2377"/>
      <c r="AC8" s="2377"/>
      <c r="AD8" s="2377"/>
      <c r="AE8" s="2377"/>
      <c r="AF8" s="2377"/>
      <c r="AG8" s="2377"/>
      <c r="AH8" s="2377"/>
      <c r="AI8" s="2378"/>
    </row>
    <row r="9" spans="1:35" ht="15" customHeight="1" x14ac:dyDescent="0.15">
      <c r="A9" s="37"/>
      <c r="B9" s="1875" t="s">
        <v>1804</v>
      </c>
      <c r="C9" s="1876"/>
      <c r="D9" s="1876"/>
      <c r="E9" s="1876"/>
      <c r="F9" s="1876"/>
      <c r="G9" s="1876"/>
      <c r="H9" s="1876"/>
      <c r="I9" s="1876"/>
      <c r="J9" s="1876"/>
      <c r="K9" s="1876"/>
      <c r="L9" s="1877"/>
      <c r="M9" s="354"/>
      <c r="N9" s="770" t="s">
        <v>253</v>
      </c>
      <c r="O9" s="769" t="s">
        <v>1800</v>
      </c>
      <c r="P9" s="786"/>
      <c r="Q9" s="770" t="s">
        <v>253</v>
      </c>
      <c r="R9" s="786" t="s">
        <v>1801</v>
      </c>
      <c r="S9" s="355"/>
      <c r="T9" s="768"/>
      <c r="U9" s="760"/>
      <c r="V9" s="760"/>
      <c r="W9" s="760"/>
      <c r="X9" s="760"/>
      <c r="Y9" s="119"/>
      <c r="Z9" s="2376"/>
      <c r="AA9" s="2377"/>
      <c r="AB9" s="2377"/>
      <c r="AC9" s="2377"/>
      <c r="AD9" s="2377"/>
      <c r="AE9" s="2377"/>
      <c r="AF9" s="2377"/>
      <c r="AG9" s="2377"/>
      <c r="AH9" s="2377"/>
      <c r="AI9" s="2378"/>
    </row>
    <row r="10" spans="1:35" ht="15" customHeight="1" x14ac:dyDescent="0.15">
      <c r="A10" s="37"/>
      <c r="B10" s="1875" t="s">
        <v>1805</v>
      </c>
      <c r="C10" s="1876"/>
      <c r="D10" s="1876"/>
      <c r="E10" s="1876"/>
      <c r="F10" s="1876"/>
      <c r="G10" s="1876"/>
      <c r="H10" s="1876"/>
      <c r="I10" s="1876"/>
      <c r="J10" s="1876"/>
      <c r="K10" s="1876"/>
      <c r="L10" s="1877"/>
      <c r="M10" s="356"/>
      <c r="N10" s="770" t="s">
        <v>253</v>
      </c>
      <c r="O10" s="769" t="s">
        <v>1800</v>
      </c>
      <c r="P10" s="786"/>
      <c r="Q10" s="770" t="s">
        <v>253</v>
      </c>
      <c r="R10" s="786" t="s">
        <v>1801</v>
      </c>
      <c r="S10" s="787"/>
      <c r="T10" s="768"/>
      <c r="U10" s="760"/>
      <c r="V10" s="760"/>
      <c r="W10" s="760"/>
      <c r="X10" s="760"/>
      <c r="Y10" s="119"/>
      <c r="Z10" s="2376" t="s">
        <v>1831</v>
      </c>
      <c r="AA10" s="2377"/>
      <c r="AB10" s="2377"/>
      <c r="AC10" s="2377"/>
      <c r="AD10" s="2377"/>
      <c r="AE10" s="2377"/>
      <c r="AF10" s="2377"/>
      <c r="AG10" s="2377"/>
      <c r="AH10" s="2377"/>
      <c r="AI10" s="2378"/>
    </row>
    <row r="11" spans="1:35" ht="15" customHeight="1" x14ac:dyDescent="0.15">
      <c r="A11" s="37"/>
      <c r="B11" s="1875" t="s">
        <v>1806</v>
      </c>
      <c r="C11" s="1876"/>
      <c r="D11" s="1876"/>
      <c r="E11" s="1876"/>
      <c r="F11" s="1876"/>
      <c r="G11" s="1876"/>
      <c r="H11" s="1876"/>
      <c r="I11" s="1876"/>
      <c r="J11" s="1876"/>
      <c r="K11" s="1876"/>
      <c r="L11" s="1877"/>
      <c r="M11" s="356"/>
      <c r="N11" s="770" t="s">
        <v>253</v>
      </c>
      <c r="O11" s="769" t="s">
        <v>1800</v>
      </c>
      <c r="P11" s="786"/>
      <c r="Q11" s="770" t="s">
        <v>253</v>
      </c>
      <c r="R11" s="786" t="s">
        <v>1801</v>
      </c>
      <c r="S11" s="787"/>
      <c r="T11" s="768"/>
      <c r="U11" s="760"/>
      <c r="V11" s="760"/>
      <c r="W11" s="760"/>
      <c r="X11" s="760"/>
      <c r="Y11" s="119"/>
      <c r="Z11" s="2376"/>
      <c r="AA11" s="2377"/>
      <c r="AB11" s="2377"/>
      <c r="AC11" s="2377"/>
      <c r="AD11" s="2377"/>
      <c r="AE11" s="2377"/>
      <c r="AF11" s="2377"/>
      <c r="AG11" s="2377"/>
      <c r="AH11" s="2377"/>
      <c r="AI11" s="2378"/>
    </row>
    <row r="12" spans="1:35" ht="15" customHeight="1" x14ac:dyDescent="0.15">
      <c r="A12" s="37"/>
      <c r="B12" s="1875" t="s">
        <v>1807</v>
      </c>
      <c r="C12" s="1876"/>
      <c r="D12" s="1876"/>
      <c r="E12" s="1876"/>
      <c r="F12" s="1876"/>
      <c r="G12" s="1876"/>
      <c r="H12" s="1876"/>
      <c r="I12" s="1876"/>
      <c r="J12" s="1876"/>
      <c r="K12" s="1876"/>
      <c r="L12" s="1877"/>
      <c r="M12" s="356"/>
      <c r="N12" s="770" t="s">
        <v>253</v>
      </c>
      <c r="O12" s="769" t="s">
        <v>1800</v>
      </c>
      <c r="P12" s="786"/>
      <c r="Q12" s="770" t="s">
        <v>253</v>
      </c>
      <c r="R12" s="786" t="s">
        <v>1801</v>
      </c>
      <c r="S12" s="787"/>
      <c r="T12" s="768"/>
      <c r="U12" s="760"/>
      <c r="V12" s="760"/>
      <c r="W12" s="760"/>
      <c r="X12" s="760"/>
      <c r="Y12" s="119"/>
      <c r="Z12" s="362"/>
      <c r="AA12" s="363"/>
      <c r="AB12" s="363"/>
      <c r="AC12" s="363"/>
      <c r="AD12" s="363"/>
      <c r="AE12" s="363"/>
      <c r="AF12" s="363"/>
      <c r="AG12" s="363"/>
      <c r="AH12" s="363"/>
      <c r="AI12" s="364"/>
    </row>
    <row r="13" spans="1:35" ht="15" customHeight="1" x14ac:dyDescent="0.15">
      <c r="A13" s="37"/>
      <c r="B13" s="1875" t="s">
        <v>1808</v>
      </c>
      <c r="C13" s="1876"/>
      <c r="D13" s="1876"/>
      <c r="E13" s="1876"/>
      <c r="F13" s="1876"/>
      <c r="G13" s="1876"/>
      <c r="H13" s="1876"/>
      <c r="I13" s="1876"/>
      <c r="J13" s="1876"/>
      <c r="K13" s="1876"/>
      <c r="L13" s="1877"/>
      <c r="M13" s="356"/>
      <c r="N13" s="770" t="s">
        <v>253</v>
      </c>
      <c r="O13" s="769" t="s">
        <v>1800</v>
      </c>
      <c r="P13" s="786"/>
      <c r="Q13" s="770" t="s">
        <v>253</v>
      </c>
      <c r="R13" s="786" t="s">
        <v>1801</v>
      </c>
      <c r="S13" s="787"/>
      <c r="T13" s="768"/>
      <c r="U13" s="760"/>
      <c r="V13" s="760"/>
      <c r="W13" s="760"/>
      <c r="X13" s="760"/>
      <c r="Y13" s="81"/>
      <c r="Z13" s="781"/>
      <c r="AA13" s="782"/>
      <c r="AB13" s="782"/>
      <c r="AC13" s="782"/>
      <c r="AD13" s="782"/>
      <c r="AE13" s="782"/>
      <c r="AF13" s="782"/>
      <c r="AG13" s="782"/>
      <c r="AH13" s="782"/>
      <c r="AI13" s="783"/>
    </row>
    <row r="14" spans="1:35" ht="15" customHeight="1" x14ac:dyDescent="0.15">
      <c r="A14" s="37"/>
      <c r="B14" s="2487" t="s">
        <v>1809</v>
      </c>
      <c r="C14" s="2487"/>
      <c r="D14" s="2487"/>
      <c r="E14" s="2487"/>
      <c r="F14" s="2487"/>
      <c r="G14" s="2487"/>
      <c r="H14" s="2487"/>
      <c r="I14" s="2487"/>
      <c r="J14" s="2487"/>
      <c r="K14" s="2487"/>
      <c r="L14" s="2487"/>
      <c r="M14" s="2487"/>
      <c r="N14" s="2487"/>
      <c r="O14" s="2487"/>
      <c r="P14" s="2487"/>
      <c r="Q14" s="2487"/>
      <c r="R14" s="2487"/>
      <c r="S14" s="2487"/>
      <c r="T14" s="2487"/>
      <c r="U14" s="2487"/>
      <c r="V14" s="2487"/>
      <c r="W14" s="2487"/>
      <c r="X14" s="2487"/>
      <c r="Y14" s="81"/>
      <c r="Z14" s="781"/>
      <c r="AA14" s="782"/>
      <c r="AB14" s="782"/>
      <c r="AC14" s="782"/>
      <c r="AD14" s="782"/>
      <c r="AE14" s="782"/>
      <c r="AF14" s="782"/>
      <c r="AG14" s="782"/>
      <c r="AH14" s="782"/>
      <c r="AI14" s="783"/>
    </row>
    <row r="15" spans="1:35" ht="15" customHeight="1" x14ac:dyDescent="0.15">
      <c r="A15" s="37"/>
      <c r="B15" s="2487" t="s">
        <v>1810</v>
      </c>
      <c r="C15" s="2487"/>
      <c r="D15" s="2487"/>
      <c r="E15" s="2487"/>
      <c r="F15" s="2487"/>
      <c r="G15" s="2487"/>
      <c r="H15" s="2487"/>
      <c r="I15" s="2487"/>
      <c r="J15" s="2487"/>
      <c r="K15" s="2487"/>
      <c r="L15" s="2487"/>
      <c r="M15" s="2487"/>
      <c r="N15" s="2487"/>
      <c r="O15" s="2487"/>
      <c r="P15" s="2487"/>
      <c r="Q15" s="2487"/>
      <c r="R15" s="2487"/>
      <c r="S15" s="2487"/>
      <c r="T15" s="2487"/>
      <c r="U15" s="2487"/>
      <c r="V15" s="2487"/>
      <c r="W15" s="2487"/>
      <c r="X15" s="2487"/>
      <c r="Y15" s="81"/>
      <c r="Z15" s="781"/>
      <c r="AA15" s="782"/>
      <c r="AB15" s="782"/>
      <c r="AC15" s="782"/>
      <c r="AD15" s="782"/>
      <c r="AE15" s="782"/>
      <c r="AF15" s="782"/>
      <c r="AG15" s="782"/>
      <c r="AH15" s="782"/>
      <c r="AI15" s="783"/>
    </row>
    <row r="16" spans="1:35" ht="15" customHeight="1" x14ac:dyDescent="0.15">
      <c r="A16" s="37"/>
      <c r="B16" s="2487" t="s">
        <v>1811</v>
      </c>
      <c r="C16" s="2487"/>
      <c r="D16" s="2487"/>
      <c r="E16" s="2487"/>
      <c r="F16" s="2487"/>
      <c r="G16" s="2487"/>
      <c r="H16" s="2487"/>
      <c r="I16" s="2487"/>
      <c r="J16" s="2487"/>
      <c r="K16" s="2487"/>
      <c r="L16" s="2487"/>
      <c r="M16" s="2487"/>
      <c r="N16" s="2487"/>
      <c r="O16" s="2487"/>
      <c r="P16" s="2487"/>
      <c r="Q16" s="2487"/>
      <c r="R16" s="2487"/>
      <c r="S16" s="2487"/>
      <c r="T16" s="2487"/>
      <c r="U16" s="2487"/>
      <c r="V16" s="2487"/>
      <c r="W16" s="2487"/>
      <c r="X16" s="2487"/>
      <c r="Y16" s="81"/>
      <c r="Z16" s="781"/>
      <c r="AA16" s="782"/>
      <c r="AB16" s="782"/>
      <c r="AC16" s="782"/>
      <c r="AD16" s="782"/>
      <c r="AE16" s="782"/>
      <c r="AF16" s="782"/>
      <c r="AG16" s="782"/>
      <c r="AH16" s="782"/>
      <c r="AI16" s="783"/>
    </row>
    <row r="17" spans="1:35" ht="15" customHeight="1" x14ac:dyDescent="0.15">
      <c r="A17" s="37"/>
      <c r="B17" s="2487" t="s">
        <v>1812</v>
      </c>
      <c r="C17" s="2487"/>
      <c r="D17" s="2487"/>
      <c r="E17" s="2487"/>
      <c r="F17" s="2487"/>
      <c r="G17" s="2487"/>
      <c r="H17" s="2487"/>
      <c r="I17" s="2487"/>
      <c r="J17" s="2487"/>
      <c r="K17" s="2487"/>
      <c r="L17" s="2487"/>
      <c r="M17" s="2487"/>
      <c r="N17" s="2487"/>
      <c r="O17" s="2487"/>
      <c r="P17" s="2487"/>
      <c r="Q17" s="2487"/>
      <c r="R17" s="2487"/>
      <c r="S17" s="2487"/>
      <c r="T17" s="2487"/>
      <c r="U17" s="2487"/>
      <c r="V17" s="2487"/>
      <c r="W17" s="2487"/>
      <c r="X17" s="2487"/>
      <c r="Y17" s="81"/>
      <c r="Z17" s="781"/>
      <c r="AA17" s="782"/>
      <c r="AB17" s="782"/>
      <c r="AC17" s="782"/>
      <c r="AD17" s="782"/>
      <c r="AE17" s="782"/>
      <c r="AF17" s="782"/>
      <c r="AG17" s="782"/>
      <c r="AH17" s="782"/>
      <c r="AI17" s="783"/>
    </row>
    <row r="18" spans="1:35" ht="15" customHeight="1" x14ac:dyDescent="0.15">
      <c r="A18" s="37"/>
      <c r="B18" s="2487" t="s">
        <v>1813</v>
      </c>
      <c r="C18" s="2487"/>
      <c r="D18" s="2487"/>
      <c r="E18" s="2487"/>
      <c r="F18" s="2487"/>
      <c r="G18" s="2487"/>
      <c r="H18" s="2487"/>
      <c r="I18" s="2487"/>
      <c r="J18" s="2487"/>
      <c r="K18" s="2487"/>
      <c r="L18" s="2487"/>
      <c r="M18" s="2487"/>
      <c r="N18" s="2487"/>
      <c r="O18" s="2487"/>
      <c r="P18" s="2487"/>
      <c r="Q18" s="2487"/>
      <c r="R18" s="2487"/>
      <c r="S18" s="2487"/>
      <c r="T18" s="2487"/>
      <c r="U18" s="2487"/>
      <c r="V18" s="2487"/>
      <c r="W18" s="2487"/>
      <c r="X18" s="2487"/>
      <c r="Y18" s="81"/>
      <c r="Z18" s="781"/>
      <c r="AA18" s="782"/>
      <c r="AB18" s="782"/>
      <c r="AC18" s="782"/>
      <c r="AD18" s="782"/>
      <c r="AE18" s="782"/>
      <c r="AF18" s="782"/>
      <c r="AG18" s="782"/>
      <c r="AH18" s="782"/>
      <c r="AI18" s="783"/>
    </row>
    <row r="19" spans="1:35" ht="15" customHeight="1" x14ac:dyDescent="0.15">
      <c r="A19" s="37"/>
      <c r="B19" s="2487" t="s">
        <v>1814</v>
      </c>
      <c r="C19" s="2487"/>
      <c r="D19" s="2487"/>
      <c r="E19" s="2487"/>
      <c r="F19" s="2487"/>
      <c r="G19" s="2487"/>
      <c r="H19" s="2487"/>
      <c r="I19" s="2487"/>
      <c r="J19" s="2487"/>
      <c r="K19" s="2487"/>
      <c r="L19" s="2487"/>
      <c r="M19" s="2487"/>
      <c r="N19" s="2487"/>
      <c r="O19" s="2487"/>
      <c r="P19" s="2487"/>
      <c r="Q19" s="2487"/>
      <c r="R19" s="2487"/>
      <c r="S19" s="2487"/>
      <c r="T19" s="2487"/>
      <c r="U19" s="2487"/>
      <c r="V19" s="2487"/>
      <c r="W19" s="2487"/>
      <c r="X19" s="2487"/>
      <c r="Y19" s="81"/>
      <c r="Z19" s="781"/>
      <c r="AA19" s="782"/>
      <c r="AB19" s="782"/>
      <c r="AC19" s="782"/>
      <c r="AD19" s="782"/>
      <c r="AE19" s="782"/>
      <c r="AF19" s="782"/>
      <c r="AG19" s="782"/>
      <c r="AH19" s="782"/>
      <c r="AI19" s="783"/>
    </row>
    <row r="20" spans="1:35" ht="12.75" customHeight="1" x14ac:dyDescent="0.15">
      <c r="A20" s="37"/>
      <c r="B20" s="760"/>
      <c r="C20" s="760"/>
      <c r="D20" s="760"/>
      <c r="E20" s="760"/>
      <c r="F20" s="760"/>
      <c r="G20" s="760"/>
      <c r="H20" s="760"/>
      <c r="I20" s="760"/>
      <c r="J20" s="760"/>
      <c r="K20" s="760"/>
      <c r="L20" s="760"/>
      <c r="M20" s="760"/>
      <c r="N20" s="760"/>
      <c r="O20" s="760"/>
      <c r="P20" s="760"/>
      <c r="Q20" s="760"/>
      <c r="R20" s="760"/>
      <c r="S20" s="760"/>
      <c r="T20" s="760"/>
      <c r="U20" s="760"/>
      <c r="V20" s="760"/>
      <c r="W20" s="760"/>
      <c r="X20" s="760"/>
      <c r="Y20" s="119"/>
      <c r="Z20" s="88"/>
      <c r="AA20" s="119"/>
      <c r="AB20" s="119"/>
      <c r="AC20" s="119"/>
      <c r="AD20" s="119"/>
      <c r="AE20" s="119"/>
      <c r="AF20" s="119"/>
      <c r="AG20" s="119"/>
      <c r="AH20" s="119"/>
      <c r="AI20" s="81"/>
    </row>
    <row r="21" spans="1:35" ht="15" customHeight="1" thickBot="1" x14ac:dyDescent="0.2">
      <c r="A21" s="37"/>
      <c r="B21" s="1226" t="s">
        <v>1797</v>
      </c>
      <c r="C21" s="1227"/>
      <c r="D21" s="1227"/>
      <c r="E21" s="1227"/>
      <c r="F21" s="1227"/>
      <c r="G21" s="1227"/>
      <c r="H21" s="1227"/>
      <c r="I21" s="1227"/>
      <c r="J21" s="1227"/>
      <c r="K21" s="1227"/>
      <c r="L21" s="1168"/>
      <c r="M21" s="1226" t="s">
        <v>1798</v>
      </c>
      <c r="N21" s="1227"/>
      <c r="O21" s="1227"/>
      <c r="P21" s="1227"/>
      <c r="Q21" s="1227"/>
      <c r="R21" s="1227"/>
      <c r="S21" s="1168"/>
      <c r="T21" s="126"/>
      <c r="U21" s="779"/>
      <c r="V21" s="779"/>
      <c r="W21" s="779"/>
      <c r="X21" s="760"/>
      <c r="Y21" s="119"/>
      <c r="Z21" s="370" t="s">
        <v>1832</v>
      </c>
      <c r="AA21" s="449"/>
      <c r="AB21" s="363"/>
      <c r="AC21" s="363"/>
      <c r="AD21" s="363"/>
      <c r="AE21" s="363"/>
      <c r="AF21" s="363"/>
      <c r="AG21" s="363"/>
      <c r="AH21" s="363"/>
      <c r="AI21" s="364"/>
    </row>
    <row r="22" spans="1:35" ht="15" customHeight="1" thickTop="1" x14ac:dyDescent="0.15">
      <c r="A22" s="37"/>
      <c r="B22" s="958" t="s">
        <v>1815</v>
      </c>
      <c r="C22" s="959"/>
      <c r="D22" s="959"/>
      <c r="E22" s="959"/>
      <c r="F22" s="959"/>
      <c r="G22" s="959"/>
      <c r="H22" s="959"/>
      <c r="I22" s="959"/>
      <c r="J22" s="959"/>
      <c r="K22" s="959"/>
      <c r="L22" s="960"/>
      <c r="M22" s="40"/>
      <c r="N22" s="762" t="s">
        <v>253</v>
      </c>
      <c r="O22" s="760" t="s">
        <v>1800</v>
      </c>
      <c r="P22" s="760"/>
      <c r="Q22" s="762" t="s">
        <v>253</v>
      </c>
      <c r="R22" s="760" t="s">
        <v>1801</v>
      </c>
      <c r="S22" s="53"/>
      <c r="T22" s="126"/>
      <c r="U22" s="779"/>
      <c r="V22" s="779"/>
      <c r="W22" s="779"/>
      <c r="X22" s="760"/>
      <c r="Y22" s="119"/>
      <c r="Z22" s="370"/>
      <c r="AA22" s="449"/>
      <c r="AB22" s="363"/>
      <c r="AC22" s="363"/>
      <c r="AD22" s="363"/>
      <c r="AE22" s="363"/>
      <c r="AF22" s="363"/>
      <c r="AG22" s="363"/>
      <c r="AH22" s="363"/>
      <c r="AI22" s="364"/>
    </row>
    <row r="23" spans="1:35" ht="15" customHeight="1" x14ac:dyDescent="0.15">
      <c r="A23" s="37"/>
      <c r="B23" s="1214" t="s">
        <v>1816</v>
      </c>
      <c r="C23" s="1215"/>
      <c r="D23" s="1215"/>
      <c r="E23" s="1215"/>
      <c r="F23" s="1215"/>
      <c r="G23" s="1215"/>
      <c r="H23" s="1215"/>
      <c r="I23" s="1215"/>
      <c r="J23" s="1215"/>
      <c r="K23" s="1215"/>
      <c r="L23" s="1248"/>
      <c r="M23" s="356"/>
      <c r="N23" s="770" t="s">
        <v>253</v>
      </c>
      <c r="O23" s="769" t="s">
        <v>1800</v>
      </c>
      <c r="P23" s="786"/>
      <c r="Q23" s="770" t="s">
        <v>253</v>
      </c>
      <c r="R23" s="786" t="s">
        <v>1801</v>
      </c>
      <c r="S23" s="787"/>
      <c r="T23" s="126"/>
      <c r="U23" s="768"/>
      <c r="V23" s="768"/>
      <c r="W23" s="768"/>
      <c r="X23" s="760"/>
      <c r="Y23" s="119"/>
      <c r="Z23" s="370"/>
      <c r="AA23" s="449"/>
      <c r="AB23" s="363"/>
      <c r="AC23" s="363"/>
      <c r="AD23" s="363"/>
      <c r="AE23" s="363"/>
      <c r="AF23" s="363"/>
      <c r="AG23" s="363"/>
      <c r="AH23" s="363"/>
      <c r="AI23" s="364"/>
    </row>
    <row r="24" spans="1:35" ht="15" customHeight="1" x14ac:dyDescent="0.15">
      <c r="A24" s="37"/>
      <c r="B24" s="1214" t="s">
        <v>1817</v>
      </c>
      <c r="C24" s="1215"/>
      <c r="D24" s="1215"/>
      <c r="E24" s="1215"/>
      <c r="F24" s="1215"/>
      <c r="G24" s="1215"/>
      <c r="H24" s="1215"/>
      <c r="I24" s="1215"/>
      <c r="J24" s="1215"/>
      <c r="K24" s="1215"/>
      <c r="L24" s="1248"/>
      <c r="M24" s="356"/>
      <c r="N24" s="770" t="s">
        <v>253</v>
      </c>
      <c r="O24" s="769" t="s">
        <v>1800</v>
      </c>
      <c r="P24" s="786"/>
      <c r="Q24" s="770" t="s">
        <v>253</v>
      </c>
      <c r="R24" s="786" t="s">
        <v>1801</v>
      </c>
      <c r="S24" s="787"/>
      <c r="T24" s="126"/>
      <c r="U24" s="768"/>
      <c r="V24" s="768"/>
      <c r="W24" s="768"/>
      <c r="X24" s="760"/>
      <c r="Y24" s="119"/>
      <c r="Z24" s="784"/>
      <c r="AA24" s="785"/>
      <c r="AB24" s="782"/>
      <c r="AC24" s="782"/>
      <c r="AD24" s="782"/>
      <c r="AE24" s="782"/>
      <c r="AF24" s="782"/>
      <c r="AG24" s="782"/>
      <c r="AH24" s="782"/>
      <c r="AI24" s="783"/>
    </row>
    <row r="25" spans="1:35" ht="15" customHeight="1" x14ac:dyDescent="0.15">
      <c r="A25" s="37"/>
      <c r="B25" s="1214" t="s">
        <v>1818</v>
      </c>
      <c r="C25" s="1215"/>
      <c r="D25" s="1215"/>
      <c r="E25" s="1215"/>
      <c r="F25" s="1215"/>
      <c r="G25" s="1215"/>
      <c r="H25" s="1215"/>
      <c r="I25" s="1215"/>
      <c r="J25" s="1215"/>
      <c r="K25" s="1215"/>
      <c r="L25" s="1248"/>
      <c r="M25" s="356"/>
      <c r="N25" s="770" t="s">
        <v>253</v>
      </c>
      <c r="O25" s="769" t="s">
        <v>1800</v>
      </c>
      <c r="P25" s="786"/>
      <c r="Q25" s="770" t="s">
        <v>253</v>
      </c>
      <c r="R25" s="786" t="s">
        <v>1801</v>
      </c>
      <c r="S25" s="787"/>
      <c r="T25" s="126"/>
      <c r="U25" s="768"/>
      <c r="V25" s="768"/>
      <c r="W25" s="768"/>
      <c r="X25" s="760"/>
      <c r="Y25" s="119"/>
      <c r="Z25" s="784"/>
      <c r="AA25" s="785"/>
      <c r="AB25" s="782"/>
      <c r="AC25" s="782"/>
      <c r="AD25" s="782"/>
      <c r="AE25" s="782"/>
      <c r="AF25" s="782"/>
      <c r="AG25" s="782"/>
      <c r="AH25" s="782"/>
      <c r="AI25" s="783"/>
    </row>
    <row r="26" spans="1:35" ht="15" customHeight="1" x14ac:dyDescent="0.15">
      <c r="A26" s="37"/>
      <c r="B26" s="1214" t="s">
        <v>1819</v>
      </c>
      <c r="C26" s="1215"/>
      <c r="D26" s="1215"/>
      <c r="E26" s="1215"/>
      <c r="F26" s="1215"/>
      <c r="G26" s="1215"/>
      <c r="H26" s="1215"/>
      <c r="I26" s="1215"/>
      <c r="J26" s="1215"/>
      <c r="K26" s="1215"/>
      <c r="L26" s="1248"/>
      <c r="M26" s="356"/>
      <c r="N26" s="770" t="s">
        <v>253</v>
      </c>
      <c r="O26" s="769" t="s">
        <v>1800</v>
      </c>
      <c r="P26" s="786"/>
      <c r="Q26" s="770" t="s">
        <v>253</v>
      </c>
      <c r="R26" s="786" t="s">
        <v>1801</v>
      </c>
      <c r="S26" s="787"/>
      <c r="T26" s="126"/>
      <c r="U26" s="768"/>
      <c r="V26" s="768"/>
      <c r="W26" s="768"/>
      <c r="X26" s="760"/>
      <c r="Y26" s="119"/>
      <c r="Z26" s="784"/>
      <c r="AA26" s="785"/>
      <c r="AB26" s="782"/>
      <c r="AC26" s="782"/>
      <c r="AD26" s="782"/>
      <c r="AE26" s="782"/>
      <c r="AF26" s="782"/>
      <c r="AG26" s="782"/>
      <c r="AH26" s="782"/>
      <c r="AI26" s="783"/>
    </row>
    <row r="27" spans="1:35" ht="15" customHeight="1" x14ac:dyDescent="0.15">
      <c r="A27" s="37"/>
      <c r="B27" s="1214" t="s">
        <v>1820</v>
      </c>
      <c r="C27" s="1215"/>
      <c r="D27" s="1215"/>
      <c r="E27" s="1215"/>
      <c r="F27" s="1215"/>
      <c r="G27" s="1215"/>
      <c r="H27" s="1215"/>
      <c r="I27" s="1215"/>
      <c r="J27" s="1215"/>
      <c r="K27" s="1215"/>
      <c r="L27" s="1248"/>
      <c r="M27" s="356"/>
      <c r="N27" s="770" t="s">
        <v>253</v>
      </c>
      <c r="O27" s="769" t="s">
        <v>1800</v>
      </c>
      <c r="P27" s="786"/>
      <c r="Q27" s="770" t="s">
        <v>253</v>
      </c>
      <c r="R27" s="786" t="s">
        <v>1801</v>
      </c>
      <c r="S27" s="787"/>
      <c r="T27" s="126"/>
      <c r="U27" s="768"/>
      <c r="V27" s="768"/>
      <c r="W27" s="768"/>
      <c r="X27" s="760"/>
      <c r="Y27" s="119"/>
      <c r="Z27" s="784"/>
      <c r="AA27" s="785"/>
      <c r="AB27" s="782"/>
      <c r="AC27" s="782"/>
      <c r="AD27" s="782"/>
      <c r="AE27" s="782"/>
      <c r="AF27" s="782"/>
      <c r="AG27" s="782"/>
      <c r="AH27" s="782"/>
      <c r="AI27" s="783"/>
    </row>
    <row r="28" spans="1:35" ht="12.75" customHeight="1" x14ac:dyDescent="0.15">
      <c r="A28" s="37"/>
      <c r="B28" s="760"/>
      <c r="C28" s="41"/>
      <c r="D28" s="41"/>
      <c r="E28" s="41"/>
      <c r="F28" s="41"/>
      <c r="G28" s="41"/>
      <c r="H28" s="41"/>
      <c r="I28" s="41"/>
      <c r="J28" s="41"/>
      <c r="K28" s="41"/>
      <c r="L28" s="41"/>
      <c r="M28" s="41"/>
      <c r="N28" s="41"/>
      <c r="O28" s="41"/>
      <c r="P28" s="41"/>
      <c r="Q28" s="41"/>
      <c r="R28" s="41"/>
      <c r="S28" s="41"/>
      <c r="T28" s="760"/>
      <c r="U28" s="768"/>
      <c r="V28" s="768"/>
      <c r="W28" s="768"/>
      <c r="X28" s="760"/>
      <c r="Y28" s="119"/>
      <c r="Z28" s="370"/>
      <c r="AA28" s="449"/>
      <c r="AB28" s="363"/>
      <c r="AC28" s="363"/>
      <c r="AD28" s="363"/>
      <c r="AE28" s="363"/>
      <c r="AF28" s="363"/>
      <c r="AG28" s="363"/>
      <c r="AH28" s="363"/>
      <c r="AI28" s="364"/>
    </row>
    <row r="29" spans="1:35" ht="15" customHeight="1" thickBot="1" x14ac:dyDescent="0.2">
      <c r="A29" s="37"/>
      <c r="B29" s="1226" t="s">
        <v>1797</v>
      </c>
      <c r="C29" s="1227"/>
      <c r="D29" s="1227"/>
      <c r="E29" s="1227"/>
      <c r="F29" s="1227"/>
      <c r="G29" s="1227"/>
      <c r="H29" s="1227"/>
      <c r="I29" s="1227"/>
      <c r="J29" s="1227"/>
      <c r="K29" s="1227"/>
      <c r="L29" s="1168"/>
      <c r="M29" s="1226" t="s">
        <v>1798</v>
      </c>
      <c r="N29" s="1227"/>
      <c r="O29" s="1227"/>
      <c r="P29" s="1227"/>
      <c r="Q29" s="1227"/>
      <c r="R29" s="1227"/>
      <c r="S29" s="1168"/>
      <c r="T29" s="125"/>
      <c r="U29" s="60"/>
      <c r="V29" s="60"/>
      <c r="W29" s="60"/>
      <c r="X29" s="760"/>
      <c r="Y29" s="119"/>
      <c r="Z29" s="370" t="s">
        <v>1833</v>
      </c>
      <c r="AA29" s="449"/>
      <c r="AB29" s="363"/>
      <c r="AC29" s="363"/>
      <c r="AD29" s="363"/>
      <c r="AE29" s="363"/>
      <c r="AF29" s="363"/>
      <c r="AG29" s="363"/>
      <c r="AH29" s="363"/>
      <c r="AI29" s="364"/>
    </row>
    <row r="30" spans="1:35" ht="15" customHeight="1" thickTop="1" x14ac:dyDescent="0.15">
      <c r="A30" s="37"/>
      <c r="B30" s="958" t="s">
        <v>1821</v>
      </c>
      <c r="C30" s="959"/>
      <c r="D30" s="959"/>
      <c r="E30" s="959"/>
      <c r="F30" s="959"/>
      <c r="G30" s="959"/>
      <c r="H30" s="959"/>
      <c r="I30" s="959"/>
      <c r="J30" s="959"/>
      <c r="K30" s="959"/>
      <c r="L30" s="960"/>
      <c r="M30" s="40"/>
      <c r="N30" s="771" t="s">
        <v>253</v>
      </c>
      <c r="O30" s="331" t="s">
        <v>1800</v>
      </c>
      <c r="P30" s="41"/>
      <c r="Q30" s="771" t="s">
        <v>253</v>
      </c>
      <c r="R30" s="41" t="s">
        <v>1801</v>
      </c>
      <c r="S30" s="53"/>
      <c r="T30" s="126"/>
      <c r="U30" s="60"/>
      <c r="V30" s="60"/>
      <c r="W30" s="60"/>
      <c r="X30" s="760"/>
      <c r="Y30" s="119"/>
      <c r="Z30" s="370"/>
      <c r="AA30" s="449"/>
      <c r="AB30" s="363"/>
      <c r="AC30" s="363"/>
      <c r="AD30" s="363"/>
      <c r="AE30" s="363"/>
      <c r="AF30" s="363"/>
      <c r="AG30" s="363"/>
      <c r="AH30" s="363"/>
      <c r="AI30" s="364"/>
    </row>
    <row r="31" spans="1:35" ht="12.75" customHeight="1" x14ac:dyDescent="0.15">
      <c r="A31" s="37"/>
      <c r="B31" s="760"/>
      <c r="C31" s="768"/>
      <c r="D31" s="768"/>
      <c r="E31" s="768"/>
      <c r="F31" s="768"/>
      <c r="G31" s="768"/>
      <c r="H31" s="768"/>
      <c r="I31" s="768"/>
      <c r="J31" s="768"/>
      <c r="K31" s="768"/>
      <c r="L31" s="768"/>
      <c r="M31" s="768"/>
      <c r="N31" s="768"/>
      <c r="O31" s="768"/>
      <c r="P31" s="768"/>
      <c r="Q31" s="768"/>
      <c r="R31" s="768"/>
      <c r="S31" s="768"/>
      <c r="T31" s="768"/>
      <c r="U31" s="768"/>
      <c r="V31" s="768"/>
      <c r="W31" s="768"/>
      <c r="X31" s="760"/>
      <c r="Y31" s="119"/>
      <c r="Z31" s="370"/>
      <c r="AA31" s="449"/>
      <c r="AB31" s="363"/>
      <c r="AC31" s="363"/>
      <c r="AD31" s="363"/>
      <c r="AE31" s="363"/>
      <c r="AF31" s="363"/>
      <c r="AG31" s="363"/>
      <c r="AH31" s="363"/>
      <c r="AI31" s="364"/>
    </row>
    <row r="32" spans="1:35" ht="15" customHeight="1" x14ac:dyDescent="0.15">
      <c r="A32" s="334">
        <v>3</v>
      </c>
      <c r="B32" s="335" t="s">
        <v>1827</v>
      </c>
      <c r="C32" s="140"/>
      <c r="D32" s="140"/>
      <c r="E32" s="140"/>
      <c r="F32" s="140"/>
      <c r="G32" s="140"/>
      <c r="H32" s="140"/>
      <c r="I32" s="140"/>
      <c r="J32" s="822"/>
      <c r="K32" s="140"/>
      <c r="L32" s="140"/>
      <c r="M32" s="140"/>
      <c r="N32" s="140"/>
      <c r="O32" s="822"/>
      <c r="P32" s="140"/>
      <c r="Q32" s="140"/>
      <c r="R32" s="140"/>
      <c r="S32" s="140"/>
      <c r="T32" s="140"/>
      <c r="U32" s="140"/>
      <c r="V32" s="140"/>
      <c r="W32" s="140"/>
      <c r="X32" s="858"/>
      <c r="Y32" s="119"/>
      <c r="Z32" s="370"/>
      <c r="AA32" s="449"/>
      <c r="AB32" s="363"/>
      <c r="AC32" s="363"/>
      <c r="AD32" s="363"/>
      <c r="AE32" s="363"/>
      <c r="AF32" s="363"/>
      <c r="AG32" s="363"/>
      <c r="AH32" s="363"/>
      <c r="AI32" s="364"/>
    </row>
    <row r="33" spans="1:35" ht="15" customHeight="1" x14ac:dyDescent="0.15">
      <c r="A33" s="37"/>
      <c r="B33" s="61" t="s">
        <v>1822</v>
      </c>
      <c r="C33" s="208" t="s">
        <v>1823</v>
      </c>
      <c r="D33" s="208"/>
      <c r="E33" s="768"/>
      <c r="F33" s="768"/>
      <c r="G33" s="768"/>
      <c r="H33" s="768"/>
      <c r="I33" s="768"/>
      <c r="J33" s="768"/>
      <c r="K33" s="768"/>
      <c r="L33" s="768"/>
      <c r="M33" s="768"/>
      <c r="N33" s="768"/>
      <c r="O33" s="768"/>
      <c r="P33" s="768"/>
      <c r="Q33" s="768"/>
      <c r="R33" s="768"/>
      <c r="S33" s="768"/>
      <c r="T33" s="768"/>
      <c r="U33" s="768"/>
      <c r="V33" s="768"/>
      <c r="W33" s="768"/>
      <c r="X33" s="760"/>
      <c r="Y33" s="119"/>
      <c r="Z33" s="370" t="s">
        <v>1834</v>
      </c>
      <c r="AA33" s="449"/>
      <c r="AB33" s="363"/>
      <c r="AC33" s="363"/>
      <c r="AD33" s="363"/>
      <c r="AE33" s="363"/>
      <c r="AF33" s="363"/>
      <c r="AG33" s="363"/>
      <c r="AH33" s="363"/>
      <c r="AI33" s="364"/>
    </row>
    <row r="34" spans="1:35" ht="15" customHeight="1" x14ac:dyDescent="0.15">
      <c r="A34" s="37"/>
      <c r="B34" s="54"/>
      <c r="C34" s="208" t="s">
        <v>1824</v>
      </c>
      <c r="D34" s="208"/>
      <c r="E34" s="768"/>
      <c r="F34" s="768"/>
      <c r="G34" s="768"/>
      <c r="H34" s="768"/>
      <c r="I34" s="768"/>
      <c r="J34" s="764"/>
      <c r="K34" s="768"/>
      <c r="L34" s="768"/>
      <c r="M34" s="768"/>
      <c r="N34" s="768"/>
      <c r="O34" s="768"/>
      <c r="P34" s="768"/>
      <c r="Q34" s="764"/>
      <c r="R34" s="768"/>
      <c r="S34" s="768"/>
      <c r="T34" s="768"/>
      <c r="U34" s="768"/>
      <c r="V34" s="768"/>
      <c r="W34" s="768"/>
      <c r="X34" s="760"/>
      <c r="Y34" s="119"/>
      <c r="Z34" s="781"/>
      <c r="AA34" s="782"/>
      <c r="AB34" s="782"/>
      <c r="AC34" s="782"/>
      <c r="AD34" s="782"/>
      <c r="AE34" s="782"/>
      <c r="AF34" s="782"/>
      <c r="AG34" s="782"/>
      <c r="AH34" s="782"/>
      <c r="AI34" s="783"/>
    </row>
    <row r="35" spans="1:35" ht="15" customHeight="1" x14ac:dyDescent="0.15">
      <c r="A35" s="37"/>
      <c r="B35" s="760"/>
      <c r="C35" s="764"/>
      <c r="D35" s="768"/>
      <c r="E35" s="768"/>
      <c r="F35" s="768"/>
      <c r="G35" s="768"/>
      <c r="H35" s="768"/>
      <c r="I35" s="119"/>
      <c r="J35" s="119"/>
      <c r="K35" s="119"/>
      <c r="L35" s="119"/>
      <c r="M35" s="119"/>
      <c r="N35" s="762" t="s">
        <v>253</v>
      </c>
      <c r="O35" s="760" t="s">
        <v>1825</v>
      </c>
      <c r="P35" s="760"/>
      <c r="Q35" s="760"/>
      <c r="R35" s="760"/>
      <c r="S35" s="762" t="s">
        <v>253</v>
      </c>
      <c r="T35" s="760" t="s">
        <v>1826</v>
      </c>
      <c r="U35" s="768"/>
      <c r="V35" s="768"/>
      <c r="W35" s="768"/>
      <c r="X35" s="760"/>
      <c r="Y35" s="119"/>
      <c r="Z35" s="88"/>
      <c r="AA35" s="119"/>
      <c r="AB35" s="119"/>
      <c r="AC35" s="119"/>
      <c r="AD35" s="119"/>
      <c r="AE35" s="119"/>
      <c r="AF35" s="119"/>
      <c r="AG35" s="119"/>
      <c r="AH35" s="119"/>
      <c r="AI35" s="81"/>
    </row>
    <row r="36" spans="1:35" ht="12.75" customHeight="1" x14ac:dyDescent="0.15">
      <c r="A36" s="8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88"/>
      <c r="AA36" s="119"/>
      <c r="AB36" s="119"/>
      <c r="AC36" s="119"/>
      <c r="AD36" s="119"/>
      <c r="AE36" s="119"/>
      <c r="AF36" s="119"/>
      <c r="AG36" s="119"/>
      <c r="AH36" s="119"/>
      <c r="AI36" s="81"/>
    </row>
    <row r="37" spans="1:35" ht="15" customHeight="1" x14ac:dyDescent="0.15">
      <c r="A37" s="350">
        <v>4</v>
      </c>
      <c r="B37" s="451" t="s">
        <v>1850</v>
      </c>
      <c r="C37" s="140"/>
      <c r="D37" s="140"/>
      <c r="E37" s="140"/>
      <c r="F37" s="140"/>
      <c r="G37" s="140"/>
      <c r="H37" s="140"/>
      <c r="I37" s="140"/>
      <c r="J37" s="822"/>
      <c r="K37" s="140"/>
      <c r="L37" s="140"/>
      <c r="M37" s="140"/>
      <c r="N37" s="140"/>
      <c r="O37" s="822"/>
      <c r="P37" s="140"/>
      <c r="Q37" s="140"/>
      <c r="R37" s="140"/>
      <c r="S37" s="140"/>
      <c r="T37" s="140"/>
      <c r="U37" s="140"/>
      <c r="V37" s="140"/>
      <c r="W37" s="140"/>
      <c r="X37" s="119"/>
      <c r="Y37" s="119"/>
      <c r="Z37" s="88"/>
      <c r="AA37" s="119"/>
      <c r="AB37" s="119"/>
      <c r="AC37" s="119"/>
      <c r="AD37" s="119"/>
      <c r="AE37" s="119"/>
      <c r="AF37" s="119"/>
      <c r="AG37" s="119"/>
      <c r="AH37" s="119"/>
      <c r="AI37" s="81"/>
    </row>
    <row r="38" spans="1:35" ht="15" customHeight="1" x14ac:dyDescent="0.15">
      <c r="A38" s="37"/>
      <c r="B38" s="61" t="s">
        <v>1835</v>
      </c>
      <c r="C38" s="208" t="s">
        <v>1836</v>
      </c>
      <c r="D38" s="768"/>
      <c r="E38" s="768"/>
      <c r="F38" s="768"/>
      <c r="G38" s="768"/>
      <c r="H38" s="768"/>
      <c r="I38" s="768"/>
      <c r="J38" s="768"/>
      <c r="K38" s="768"/>
      <c r="L38" s="768"/>
      <c r="M38" s="768"/>
      <c r="N38" s="768"/>
      <c r="O38" s="768"/>
      <c r="P38" s="768"/>
      <c r="Q38" s="768"/>
      <c r="R38" s="768"/>
      <c r="S38" s="768"/>
      <c r="T38" s="768"/>
      <c r="U38" s="768"/>
      <c r="V38" s="768"/>
      <c r="W38" s="768"/>
      <c r="X38" s="119"/>
      <c r="Y38" s="119"/>
      <c r="Z38" s="1746" t="s">
        <v>1851</v>
      </c>
      <c r="AA38" s="2116"/>
      <c r="AB38" s="2116"/>
      <c r="AC38" s="2116"/>
      <c r="AD38" s="2116"/>
      <c r="AE38" s="2116"/>
      <c r="AF38" s="2116"/>
      <c r="AG38" s="2116"/>
      <c r="AH38" s="2116"/>
      <c r="AI38" s="2117"/>
    </row>
    <row r="39" spans="1:35" ht="15" customHeight="1" x14ac:dyDescent="0.15">
      <c r="A39" s="37"/>
      <c r="B39" s="54"/>
      <c r="C39" s="208" t="s">
        <v>1837</v>
      </c>
      <c r="D39" s="768"/>
      <c r="E39" s="768"/>
      <c r="F39" s="768"/>
      <c r="G39" s="768"/>
      <c r="H39" s="768"/>
      <c r="I39" s="768"/>
      <c r="J39" s="764"/>
      <c r="K39" s="768"/>
      <c r="L39" s="768"/>
      <c r="M39" s="768"/>
      <c r="N39" s="768"/>
      <c r="O39" s="768"/>
      <c r="P39" s="768"/>
      <c r="Q39" s="768"/>
      <c r="R39" s="768"/>
      <c r="S39" s="768"/>
      <c r="T39" s="768"/>
      <c r="U39" s="768"/>
      <c r="V39" s="768"/>
      <c r="W39" s="768"/>
      <c r="X39" s="119"/>
      <c r="Y39" s="119"/>
      <c r="Z39" s="1746"/>
      <c r="AA39" s="2116"/>
      <c r="AB39" s="2116"/>
      <c r="AC39" s="2116"/>
      <c r="AD39" s="2116"/>
      <c r="AE39" s="2116"/>
      <c r="AF39" s="2116"/>
      <c r="AG39" s="2116"/>
      <c r="AH39" s="2116"/>
      <c r="AI39" s="2117"/>
    </row>
    <row r="40" spans="1:35" ht="15" customHeight="1" x14ac:dyDescent="0.15">
      <c r="A40" s="37"/>
      <c r="B40" s="760"/>
      <c r="C40" s="764"/>
      <c r="D40" s="768"/>
      <c r="E40" s="768"/>
      <c r="F40" s="768"/>
      <c r="G40" s="768"/>
      <c r="H40" s="768"/>
      <c r="I40" s="119"/>
      <c r="J40" s="119"/>
      <c r="K40" s="119"/>
      <c r="L40" s="119"/>
      <c r="M40" s="119"/>
      <c r="N40" s="762" t="s">
        <v>253</v>
      </c>
      <c r="O40" s="760" t="s">
        <v>254</v>
      </c>
      <c r="P40" s="760"/>
      <c r="Q40" s="760"/>
      <c r="R40" s="760"/>
      <c r="S40" s="762" t="s">
        <v>1838</v>
      </c>
      <c r="T40" s="760" t="s">
        <v>1570</v>
      </c>
      <c r="U40" s="768"/>
      <c r="V40" s="768"/>
      <c r="W40" s="768"/>
      <c r="X40" s="119"/>
      <c r="Y40" s="119"/>
      <c r="Z40" s="362"/>
      <c r="AA40" s="363"/>
      <c r="AB40" s="363"/>
      <c r="AC40" s="363"/>
      <c r="AD40" s="363"/>
      <c r="AE40" s="363"/>
      <c r="AF40" s="363"/>
      <c r="AG40" s="363"/>
      <c r="AH40" s="363"/>
      <c r="AI40" s="364"/>
    </row>
    <row r="41" spans="1:35" ht="9" customHeight="1" x14ac:dyDescent="0.15">
      <c r="A41" s="37"/>
      <c r="B41" s="760"/>
      <c r="C41" s="768"/>
      <c r="D41" s="768"/>
      <c r="E41" s="768"/>
      <c r="F41" s="768"/>
      <c r="G41" s="768"/>
      <c r="H41" s="768"/>
      <c r="I41" s="768"/>
      <c r="J41" s="768"/>
      <c r="K41" s="768"/>
      <c r="L41" s="768"/>
      <c r="M41" s="768"/>
      <c r="N41" s="768"/>
      <c r="O41" s="768"/>
      <c r="P41" s="768"/>
      <c r="Q41" s="768"/>
      <c r="R41" s="768"/>
      <c r="S41" s="768"/>
      <c r="T41" s="768"/>
      <c r="U41" s="768"/>
      <c r="V41" s="768"/>
      <c r="W41" s="768"/>
      <c r="X41" s="119"/>
      <c r="Y41" s="119"/>
      <c r="Z41" s="362"/>
      <c r="AA41" s="363"/>
      <c r="AB41" s="363"/>
      <c r="AC41" s="363"/>
      <c r="AD41" s="363"/>
      <c r="AE41" s="363"/>
      <c r="AF41" s="363"/>
      <c r="AG41" s="363"/>
      <c r="AH41" s="363"/>
      <c r="AI41" s="364"/>
    </row>
    <row r="42" spans="1:35" ht="15" customHeight="1" x14ac:dyDescent="0.15">
      <c r="A42" s="37"/>
      <c r="B42" s="760"/>
      <c r="C42" s="61" t="s">
        <v>126</v>
      </c>
      <c r="D42" s="208" t="s">
        <v>1839</v>
      </c>
      <c r="E42" s="60"/>
      <c r="F42" s="60"/>
      <c r="G42" s="60"/>
      <c r="H42" s="60"/>
      <c r="I42" s="60"/>
      <c r="J42" s="60"/>
      <c r="K42" s="60"/>
      <c r="L42" s="60"/>
      <c r="M42" s="60"/>
      <c r="N42" s="60"/>
      <c r="O42" s="60"/>
      <c r="P42" s="60"/>
      <c r="Q42" s="60"/>
      <c r="R42" s="60"/>
      <c r="S42" s="60"/>
      <c r="T42" s="60"/>
      <c r="U42" s="60"/>
      <c r="V42" s="60"/>
      <c r="W42" s="60"/>
      <c r="X42" s="119"/>
      <c r="Y42" s="119"/>
      <c r="Z42" s="370" t="s">
        <v>1852</v>
      </c>
      <c r="AA42" s="363"/>
      <c r="AB42" s="363"/>
      <c r="AC42" s="363"/>
      <c r="AD42" s="363"/>
      <c r="AE42" s="363"/>
      <c r="AF42" s="363"/>
      <c r="AG42" s="363"/>
      <c r="AH42" s="363"/>
      <c r="AI42" s="364"/>
    </row>
    <row r="43" spans="1:35" ht="15" customHeight="1" x14ac:dyDescent="0.15">
      <c r="A43" s="37"/>
      <c r="B43" s="760"/>
      <c r="C43" s="54"/>
      <c r="D43" s="208" t="s">
        <v>1840</v>
      </c>
      <c r="E43" s="60"/>
      <c r="F43" s="60"/>
      <c r="G43" s="60"/>
      <c r="H43" s="60"/>
      <c r="I43" s="60"/>
      <c r="J43" s="60"/>
      <c r="K43" s="60"/>
      <c r="L43" s="60"/>
      <c r="M43" s="60"/>
      <c r="N43" s="60"/>
      <c r="O43" s="60"/>
      <c r="P43" s="60"/>
      <c r="Q43" s="60"/>
      <c r="R43" s="60"/>
      <c r="S43" s="60"/>
      <c r="T43" s="60"/>
      <c r="U43" s="60"/>
      <c r="V43" s="60"/>
      <c r="W43" s="60"/>
      <c r="X43" s="119"/>
      <c r="Y43" s="119"/>
      <c r="Z43" s="1328" t="s">
        <v>1853</v>
      </c>
      <c r="AA43" s="1660"/>
      <c r="AB43" s="1660"/>
      <c r="AC43" s="1660"/>
      <c r="AD43" s="1660"/>
      <c r="AE43" s="1660"/>
      <c r="AF43" s="1660"/>
      <c r="AG43" s="1660"/>
      <c r="AH43" s="1660"/>
      <c r="AI43" s="1661"/>
    </row>
    <row r="44" spans="1:35" ht="15" customHeight="1" x14ac:dyDescent="0.15">
      <c r="A44" s="37"/>
      <c r="B44" s="760"/>
      <c r="C44" s="1214" t="s">
        <v>308</v>
      </c>
      <c r="D44" s="1215"/>
      <c r="E44" s="1215"/>
      <c r="F44" s="1215"/>
      <c r="G44" s="1215"/>
      <c r="H44" s="1215"/>
      <c r="I44" s="1248"/>
      <c r="J44" s="1214" t="s">
        <v>1841</v>
      </c>
      <c r="K44" s="1215"/>
      <c r="L44" s="1215"/>
      <c r="M44" s="1215"/>
      <c r="N44" s="1215"/>
      <c r="O44" s="1248"/>
      <c r="P44" s="955" t="s">
        <v>1842</v>
      </c>
      <c r="Q44" s="956"/>
      <c r="R44" s="956"/>
      <c r="S44" s="956"/>
      <c r="T44" s="956"/>
      <c r="U44" s="956"/>
      <c r="V44" s="957"/>
      <c r="W44" s="768"/>
      <c r="X44" s="119"/>
      <c r="Y44" s="119"/>
      <c r="Z44" s="1328"/>
      <c r="AA44" s="1660"/>
      <c r="AB44" s="1660"/>
      <c r="AC44" s="1660"/>
      <c r="AD44" s="1660"/>
      <c r="AE44" s="1660"/>
      <c r="AF44" s="1660"/>
      <c r="AG44" s="1660"/>
      <c r="AH44" s="1660"/>
      <c r="AI44" s="1661"/>
    </row>
    <row r="45" spans="1:35" ht="15" customHeight="1" x14ac:dyDescent="0.15">
      <c r="A45" s="37"/>
      <c r="B45" s="760"/>
      <c r="C45" s="1214" t="s">
        <v>1843</v>
      </c>
      <c r="D45" s="2484"/>
      <c r="E45" s="2484"/>
      <c r="F45" s="2484"/>
      <c r="G45" s="2484"/>
      <c r="H45" s="2484"/>
      <c r="I45" s="2485"/>
      <c r="J45" s="1530"/>
      <c r="K45" s="2486"/>
      <c r="L45" s="2486"/>
      <c r="M45" s="2486"/>
      <c r="N45" s="2486"/>
      <c r="O45" s="787" t="s">
        <v>1844</v>
      </c>
      <c r="P45" s="356"/>
      <c r="Q45" s="770" t="s">
        <v>253</v>
      </c>
      <c r="R45" s="786" t="s">
        <v>1800</v>
      </c>
      <c r="S45" s="786"/>
      <c r="T45" s="770" t="s">
        <v>253</v>
      </c>
      <c r="U45" s="786" t="s">
        <v>1845</v>
      </c>
      <c r="V45" s="787"/>
      <c r="W45" s="768"/>
      <c r="X45" s="119"/>
      <c r="Y45" s="119"/>
      <c r="Z45" s="88"/>
      <c r="AA45" s="119"/>
      <c r="AB45" s="119"/>
      <c r="AC45" s="119"/>
      <c r="AD45" s="119"/>
      <c r="AE45" s="119"/>
      <c r="AF45" s="119"/>
      <c r="AG45" s="119"/>
      <c r="AH45" s="119"/>
      <c r="AI45" s="81"/>
    </row>
    <row r="46" spans="1:35" ht="15" customHeight="1" x14ac:dyDescent="0.15">
      <c r="A46" s="37"/>
      <c r="B46" s="760"/>
      <c r="C46" s="1214" t="s">
        <v>371</v>
      </c>
      <c r="D46" s="1215"/>
      <c r="E46" s="1215"/>
      <c r="F46" s="1215"/>
      <c r="G46" s="1215"/>
      <c r="H46" s="1215"/>
      <c r="I46" s="1248"/>
      <c r="J46" s="1530"/>
      <c r="K46" s="1147"/>
      <c r="L46" s="1147"/>
      <c r="M46" s="1147"/>
      <c r="N46" s="1147"/>
      <c r="O46" s="787" t="s">
        <v>1844</v>
      </c>
      <c r="P46" s="356"/>
      <c r="Q46" s="770" t="s">
        <v>253</v>
      </c>
      <c r="R46" s="786" t="s">
        <v>1800</v>
      </c>
      <c r="S46" s="786"/>
      <c r="T46" s="770" t="s">
        <v>253</v>
      </c>
      <c r="U46" s="786" t="s">
        <v>1845</v>
      </c>
      <c r="V46" s="53"/>
      <c r="W46" s="768"/>
      <c r="X46" s="119"/>
      <c r="Y46" s="119"/>
      <c r="Z46" s="88"/>
      <c r="AA46" s="119"/>
      <c r="AB46" s="119"/>
      <c r="AC46" s="119"/>
      <c r="AD46" s="119"/>
      <c r="AE46" s="119"/>
      <c r="AF46" s="119"/>
      <c r="AG46" s="119"/>
      <c r="AH46" s="119"/>
      <c r="AI46" s="81"/>
    </row>
    <row r="47" spans="1:35" ht="9" customHeight="1" x14ac:dyDescent="0.15">
      <c r="A47" s="37"/>
      <c r="B47" s="760"/>
      <c r="C47" s="768"/>
      <c r="D47" s="768"/>
      <c r="E47" s="768"/>
      <c r="F47" s="768"/>
      <c r="G47" s="768"/>
      <c r="H47" s="768"/>
      <c r="I47" s="768"/>
      <c r="J47" s="764"/>
      <c r="K47" s="768"/>
      <c r="L47" s="768"/>
      <c r="M47" s="768"/>
      <c r="N47" s="768"/>
      <c r="O47" s="764"/>
      <c r="P47" s="768"/>
      <c r="Q47" s="768"/>
      <c r="R47" s="768"/>
      <c r="S47" s="768"/>
      <c r="T47" s="768"/>
      <c r="U47" s="768"/>
      <c r="V47" s="768"/>
      <c r="W47" s="768"/>
      <c r="X47" s="119"/>
      <c r="Y47" s="119"/>
      <c r="Z47" s="88"/>
      <c r="AA47" s="119"/>
      <c r="AB47" s="119"/>
      <c r="AC47" s="119"/>
      <c r="AD47" s="119"/>
      <c r="AE47" s="119"/>
      <c r="AF47" s="119"/>
      <c r="AG47" s="119"/>
      <c r="AH47" s="119"/>
      <c r="AI47" s="81"/>
    </row>
    <row r="48" spans="1:35" ht="15" customHeight="1" x14ac:dyDescent="0.15">
      <c r="A48" s="37"/>
      <c r="B48" s="760"/>
      <c r="C48" s="61" t="s">
        <v>1846</v>
      </c>
      <c r="D48" s="208" t="s">
        <v>1847</v>
      </c>
      <c r="E48" s="768"/>
      <c r="F48" s="768"/>
      <c r="G48" s="768"/>
      <c r="H48" s="768"/>
      <c r="I48" s="768"/>
      <c r="J48" s="768"/>
      <c r="K48" s="768"/>
      <c r="L48" s="768"/>
      <c r="M48" s="768"/>
      <c r="N48" s="768"/>
      <c r="O48" s="768"/>
      <c r="P48" s="768"/>
      <c r="Q48" s="768"/>
      <c r="R48" s="768"/>
      <c r="S48" s="768"/>
      <c r="T48" s="768"/>
      <c r="U48" s="768"/>
      <c r="V48" s="768"/>
      <c r="W48" s="768"/>
      <c r="X48" s="119"/>
      <c r="Y48" s="119"/>
      <c r="Z48" s="88"/>
      <c r="AA48" s="119"/>
      <c r="AB48" s="119"/>
      <c r="AC48" s="119"/>
      <c r="AD48" s="119"/>
      <c r="AE48" s="119"/>
      <c r="AF48" s="119"/>
      <c r="AG48" s="119"/>
      <c r="AH48" s="119"/>
      <c r="AI48" s="81"/>
    </row>
    <row r="49" spans="1:35" ht="15" customHeight="1" x14ac:dyDescent="0.15">
      <c r="A49" s="37"/>
      <c r="B49" s="760"/>
      <c r="C49" s="60"/>
      <c r="D49" s="60"/>
      <c r="E49" s="60"/>
      <c r="F49" s="60"/>
      <c r="G49" s="60"/>
      <c r="H49" s="60"/>
      <c r="I49" s="119"/>
      <c r="J49" s="119"/>
      <c r="K49" s="119"/>
      <c r="L49" s="119"/>
      <c r="M49" s="119"/>
      <c r="N49" s="762" t="s">
        <v>253</v>
      </c>
      <c r="O49" s="760" t="s">
        <v>1848</v>
      </c>
      <c r="P49" s="760"/>
      <c r="Q49" s="760"/>
      <c r="R49" s="760"/>
      <c r="S49" s="762" t="s">
        <v>253</v>
      </c>
      <c r="T49" s="760" t="s">
        <v>1849</v>
      </c>
      <c r="U49" s="60"/>
      <c r="V49" s="60"/>
      <c r="W49" s="60"/>
      <c r="X49" s="119"/>
      <c r="Y49" s="119"/>
      <c r="Z49" s="88"/>
      <c r="AA49" s="119"/>
      <c r="AB49" s="119"/>
      <c r="AC49" s="119"/>
      <c r="AD49" s="119"/>
      <c r="AE49" s="119"/>
      <c r="AF49" s="119"/>
      <c r="AG49" s="119"/>
      <c r="AH49" s="119"/>
      <c r="AI49" s="81"/>
    </row>
    <row r="50" spans="1:35" ht="12.75" customHeight="1" x14ac:dyDescent="0.15">
      <c r="A50" s="88"/>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88"/>
      <c r="AA50" s="119"/>
      <c r="AB50" s="119"/>
      <c r="AC50" s="119"/>
      <c r="AD50" s="119"/>
      <c r="AE50" s="119"/>
      <c r="AF50" s="119"/>
      <c r="AG50" s="119"/>
      <c r="AH50" s="119"/>
      <c r="AI50" s="81"/>
    </row>
    <row r="51" spans="1:35" ht="15" customHeight="1" x14ac:dyDescent="0.15">
      <c r="A51" s="88"/>
      <c r="B51" s="61" t="s">
        <v>1389</v>
      </c>
      <c r="C51" s="208" t="s">
        <v>1854</v>
      </c>
      <c r="D51" s="858"/>
      <c r="E51" s="768"/>
      <c r="F51" s="768"/>
      <c r="G51" s="768"/>
      <c r="H51" s="768"/>
      <c r="I51" s="768"/>
      <c r="J51" s="768"/>
      <c r="K51" s="768"/>
      <c r="L51" s="768"/>
      <c r="M51" s="768"/>
      <c r="N51" s="768"/>
      <c r="O51" s="768"/>
      <c r="P51" s="768"/>
      <c r="Q51" s="768"/>
      <c r="R51" s="768"/>
      <c r="S51" s="768"/>
      <c r="T51" s="768"/>
      <c r="U51" s="768"/>
      <c r="V51" s="768"/>
      <c r="W51" s="760"/>
      <c r="X51" s="119"/>
      <c r="Y51" s="119"/>
      <c r="Z51" s="1746" t="s">
        <v>1858</v>
      </c>
      <c r="AA51" s="2116"/>
      <c r="AB51" s="2116"/>
      <c r="AC51" s="2116"/>
      <c r="AD51" s="2116"/>
      <c r="AE51" s="2116"/>
      <c r="AF51" s="2116"/>
      <c r="AG51" s="2116"/>
      <c r="AH51" s="2116"/>
      <c r="AI51" s="2117"/>
    </row>
    <row r="52" spans="1:35" ht="15" customHeight="1" x14ac:dyDescent="0.15">
      <c r="A52" s="88"/>
      <c r="B52" s="760"/>
      <c r="C52" s="760"/>
      <c r="D52" s="768"/>
      <c r="E52" s="768"/>
      <c r="F52" s="768"/>
      <c r="G52" s="768"/>
      <c r="H52" s="768"/>
      <c r="I52" s="119"/>
      <c r="J52" s="119"/>
      <c r="K52" s="119"/>
      <c r="L52" s="119"/>
      <c r="M52" s="119"/>
      <c r="N52" s="762" t="s">
        <v>253</v>
      </c>
      <c r="O52" s="760" t="s">
        <v>1524</v>
      </c>
      <c r="P52" s="760"/>
      <c r="Q52" s="760"/>
      <c r="R52" s="760"/>
      <c r="S52" s="762" t="s">
        <v>253</v>
      </c>
      <c r="T52" s="760" t="s">
        <v>1570</v>
      </c>
      <c r="U52" s="768"/>
      <c r="V52" s="768"/>
      <c r="W52" s="760"/>
      <c r="X52" s="119"/>
      <c r="Y52" s="119"/>
      <c r="Z52" s="1746"/>
      <c r="AA52" s="2116"/>
      <c r="AB52" s="2116"/>
      <c r="AC52" s="2116"/>
      <c r="AD52" s="2116"/>
      <c r="AE52" s="2116"/>
      <c r="AF52" s="2116"/>
      <c r="AG52" s="2116"/>
      <c r="AH52" s="2116"/>
      <c r="AI52" s="2117"/>
    </row>
    <row r="53" spans="1:35" ht="9" customHeight="1" x14ac:dyDescent="0.15">
      <c r="A53" s="88"/>
      <c r="B53" s="760"/>
      <c r="C53" s="760"/>
      <c r="D53" s="760"/>
      <c r="E53" s="760"/>
      <c r="F53" s="760"/>
      <c r="G53" s="760"/>
      <c r="H53" s="760"/>
      <c r="I53" s="760"/>
      <c r="J53" s="760"/>
      <c r="K53" s="760"/>
      <c r="L53" s="760"/>
      <c r="M53" s="760"/>
      <c r="N53" s="760"/>
      <c r="O53" s="760"/>
      <c r="P53" s="760"/>
      <c r="Q53" s="760"/>
      <c r="R53" s="760"/>
      <c r="S53" s="760"/>
      <c r="T53" s="760"/>
      <c r="U53" s="760"/>
      <c r="V53" s="760"/>
      <c r="W53" s="760"/>
      <c r="X53" s="119"/>
      <c r="Y53" s="119"/>
      <c r="Z53" s="129"/>
      <c r="AA53" s="130"/>
      <c r="AB53" s="130"/>
      <c r="AC53" s="130"/>
      <c r="AD53" s="130"/>
      <c r="AE53" s="130"/>
      <c r="AF53" s="130"/>
      <c r="AG53" s="130"/>
      <c r="AH53" s="130"/>
      <c r="AI53" s="131"/>
    </row>
    <row r="54" spans="1:35" ht="15" customHeight="1" x14ac:dyDescent="0.15">
      <c r="A54" s="88"/>
      <c r="B54" s="760"/>
      <c r="C54" s="61" t="s">
        <v>1397</v>
      </c>
      <c r="D54" s="208" t="s">
        <v>1855</v>
      </c>
      <c r="E54" s="768"/>
      <c r="F54" s="768"/>
      <c r="G54" s="768"/>
      <c r="H54" s="768"/>
      <c r="I54" s="768"/>
      <c r="J54" s="768"/>
      <c r="K54" s="768"/>
      <c r="L54" s="768"/>
      <c r="M54" s="768"/>
      <c r="N54" s="768"/>
      <c r="O54" s="768"/>
      <c r="P54" s="768"/>
      <c r="Q54" s="768"/>
      <c r="R54" s="768"/>
      <c r="S54" s="768"/>
      <c r="T54" s="768"/>
      <c r="U54" s="768"/>
      <c r="V54" s="768"/>
      <c r="W54" s="778"/>
      <c r="X54" s="119"/>
      <c r="Y54" s="119"/>
      <c r="Z54" s="362" t="s">
        <v>1852</v>
      </c>
      <c r="AA54" s="782"/>
      <c r="AB54" s="782"/>
      <c r="AC54" s="782"/>
      <c r="AD54" s="782"/>
      <c r="AE54" s="782"/>
      <c r="AF54" s="782"/>
      <c r="AG54" s="782"/>
      <c r="AH54" s="782"/>
      <c r="AI54" s="783"/>
    </row>
    <row r="55" spans="1:35" ht="15" customHeight="1" x14ac:dyDescent="0.15">
      <c r="A55" s="88"/>
      <c r="B55" s="760"/>
      <c r="C55" s="54"/>
      <c r="D55" s="208" t="s">
        <v>742</v>
      </c>
      <c r="E55" s="768"/>
      <c r="F55" s="768"/>
      <c r="G55" s="768"/>
      <c r="H55" s="768"/>
      <c r="I55" s="768"/>
      <c r="J55" s="768"/>
      <c r="K55" s="768"/>
      <c r="L55" s="768"/>
      <c r="M55" s="768"/>
      <c r="N55" s="768"/>
      <c r="O55" s="768"/>
      <c r="P55" s="768"/>
      <c r="Q55" s="768"/>
      <c r="R55" s="768"/>
      <c r="S55" s="768"/>
      <c r="T55" s="768"/>
      <c r="U55" s="768"/>
      <c r="V55" s="768"/>
      <c r="W55" s="778"/>
      <c r="X55" s="119"/>
      <c r="Y55" s="119"/>
      <c r="Z55" s="1328" t="s">
        <v>1859</v>
      </c>
      <c r="AA55" s="1660"/>
      <c r="AB55" s="1660"/>
      <c r="AC55" s="1660"/>
      <c r="AD55" s="1660"/>
      <c r="AE55" s="1660"/>
      <c r="AF55" s="1660"/>
      <c r="AG55" s="1660"/>
      <c r="AH55" s="1660"/>
      <c r="AI55" s="1661"/>
    </row>
    <row r="56" spans="1:35" ht="15" customHeight="1" x14ac:dyDescent="0.15">
      <c r="A56" s="88"/>
      <c r="B56" s="760"/>
      <c r="C56" s="768"/>
      <c r="D56" s="768"/>
      <c r="E56" s="768"/>
      <c r="F56" s="768"/>
      <c r="G56" s="768"/>
      <c r="H56" s="768"/>
      <c r="I56" s="119"/>
      <c r="J56" s="119"/>
      <c r="K56" s="119"/>
      <c r="L56" s="119"/>
      <c r="M56" s="119"/>
      <c r="N56" s="762" t="s">
        <v>253</v>
      </c>
      <c r="O56" s="760" t="s">
        <v>1856</v>
      </c>
      <c r="P56" s="760"/>
      <c r="Q56" s="760"/>
      <c r="R56" s="760"/>
      <c r="S56" s="762" t="s">
        <v>253</v>
      </c>
      <c r="T56" s="760" t="s">
        <v>1857</v>
      </c>
      <c r="U56" s="768"/>
      <c r="V56" s="768"/>
      <c r="W56" s="760"/>
      <c r="X56" s="119"/>
      <c r="Y56" s="119"/>
      <c r="Z56" s="1328"/>
      <c r="AA56" s="1660"/>
      <c r="AB56" s="1660"/>
      <c r="AC56" s="1660"/>
      <c r="AD56" s="1660"/>
      <c r="AE56" s="1660"/>
      <c r="AF56" s="1660"/>
      <c r="AG56" s="1660"/>
      <c r="AH56" s="1660"/>
      <c r="AI56" s="1661"/>
    </row>
    <row r="57" spans="1:35" ht="15" customHeight="1" x14ac:dyDescent="0.15">
      <c r="A57" s="88"/>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328"/>
      <c r="AA57" s="1660"/>
      <c r="AB57" s="1660"/>
      <c r="AC57" s="1660"/>
      <c r="AD57" s="1660"/>
      <c r="AE57" s="1660"/>
      <c r="AF57" s="1660"/>
      <c r="AG57" s="1660"/>
      <c r="AH57" s="1660"/>
      <c r="AI57" s="1661"/>
    </row>
    <row r="58" spans="1:35" ht="15" customHeight="1" x14ac:dyDescent="0.15">
      <c r="A58" s="88"/>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88"/>
      <c r="AA58" s="119"/>
      <c r="AB58" s="119"/>
      <c r="AC58" s="119"/>
      <c r="AD58" s="119"/>
      <c r="AE58" s="119"/>
      <c r="AF58" s="119"/>
      <c r="AG58" s="119"/>
      <c r="AH58" s="119"/>
      <c r="AI58" s="81"/>
    </row>
    <row r="59" spans="1:35" ht="15" customHeight="1" x14ac:dyDescent="0.15">
      <c r="A59" s="9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92"/>
      <c r="AA59" s="120"/>
      <c r="AB59" s="120"/>
      <c r="AC59" s="120"/>
      <c r="AD59" s="120"/>
      <c r="AE59" s="120"/>
      <c r="AF59" s="120"/>
      <c r="AG59" s="120"/>
      <c r="AH59" s="120"/>
      <c r="AI59" s="91"/>
    </row>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42">
    <mergeCell ref="A1:Y2"/>
    <mergeCell ref="Z1:AI2"/>
    <mergeCell ref="B5:L5"/>
    <mergeCell ref="M5:S5"/>
    <mergeCell ref="B6:L6"/>
    <mergeCell ref="B7:L7"/>
    <mergeCell ref="B8:L8"/>
    <mergeCell ref="B9:L9"/>
    <mergeCell ref="B10:L10"/>
    <mergeCell ref="B11:L11"/>
    <mergeCell ref="B12:L12"/>
    <mergeCell ref="B13:L13"/>
    <mergeCell ref="B14:X14"/>
    <mergeCell ref="B15:X15"/>
    <mergeCell ref="B16:X16"/>
    <mergeCell ref="B27:L27"/>
    <mergeCell ref="B29:L29"/>
    <mergeCell ref="M29:S29"/>
    <mergeCell ref="B30:L30"/>
    <mergeCell ref="Z8:AI9"/>
    <mergeCell ref="Z10:AI11"/>
    <mergeCell ref="B22:L22"/>
    <mergeCell ref="B23:L23"/>
    <mergeCell ref="B24:L24"/>
    <mergeCell ref="B25:L25"/>
    <mergeCell ref="B26:L26"/>
    <mergeCell ref="B17:X17"/>
    <mergeCell ref="B18:X18"/>
    <mergeCell ref="B19:X19"/>
    <mergeCell ref="B21:L21"/>
    <mergeCell ref="M21:S21"/>
    <mergeCell ref="Z55:AI57"/>
    <mergeCell ref="C46:I46"/>
    <mergeCell ref="J46:N46"/>
    <mergeCell ref="Z38:AI39"/>
    <mergeCell ref="Z43:AI44"/>
    <mergeCell ref="Z51:AI52"/>
    <mergeCell ref="C44:I44"/>
    <mergeCell ref="J44:O44"/>
    <mergeCell ref="P44:V44"/>
    <mergeCell ref="C45:I45"/>
    <mergeCell ref="J45:N45"/>
  </mergeCells>
  <phoneticPr fontId="4"/>
  <dataValidations disablePrompts="1" count="1">
    <dataValidation type="list" allowBlank="1" showInputMessage="1" showErrorMessage="1" sqref="N35 S35 N30 Q30 N22:N27 Q22:Q27 N6:N13 Q6:Q13 N40 N49 Q45:Q46 T45:T46 S49 N52 S52 N56 S56">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4"/>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1860</v>
      </c>
      <c r="C4" s="208" t="s">
        <v>1861</v>
      </c>
      <c r="D4" s="208"/>
      <c r="E4" s="556"/>
      <c r="F4" s="556"/>
      <c r="G4" s="556"/>
      <c r="H4" s="556"/>
      <c r="I4" s="556"/>
      <c r="J4" s="556"/>
      <c r="K4" s="556"/>
      <c r="L4" s="556"/>
      <c r="M4" s="556"/>
      <c r="N4" s="556"/>
      <c r="O4" s="556"/>
      <c r="P4" s="556"/>
      <c r="Q4" s="556"/>
      <c r="R4" s="556"/>
      <c r="S4" s="556"/>
      <c r="T4" s="556"/>
      <c r="U4" s="556"/>
      <c r="V4" s="556"/>
      <c r="W4" s="60"/>
      <c r="X4" s="206"/>
      <c r="Y4" s="206"/>
      <c r="Z4" s="136" t="s">
        <v>1869</v>
      </c>
      <c r="AA4" s="130"/>
      <c r="AB4" s="130"/>
      <c r="AC4" s="130"/>
      <c r="AD4" s="130"/>
      <c r="AE4" s="130"/>
      <c r="AF4" s="130"/>
      <c r="AG4" s="130"/>
      <c r="AH4" s="130"/>
      <c r="AI4" s="131"/>
    </row>
    <row r="5" spans="1:35" ht="15" customHeight="1" x14ac:dyDescent="0.15">
      <c r="A5" s="662"/>
      <c r="B5" s="54"/>
      <c r="C5" s="208" t="s">
        <v>1862</v>
      </c>
      <c r="D5" s="208"/>
      <c r="E5" s="556"/>
      <c r="F5" s="556"/>
      <c r="G5" s="556"/>
      <c r="H5" s="556"/>
      <c r="I5" s="556"/>
      <c r="J5" s="547"/>
      <c r="K5" s="556"/>
      <c r="L5" s="556"/>
      <c r="M5" s="556"/>
      <c r="N5" s="556"/>
      <c r="O5" s="556"/>
      <c r="P5" s="556"/>
      <c r="Q5" s="556"/>
      <c r="R5" s="556"/>
      <c r="S5" s="556"/>
      <c r="T5" s="556"/>
      <c r="U5" s="556"/>
      <c r="V5" s="556"/>
      <c r="W5" s="556"/>
      <c r="X5" s="206"/>
      <c r="Y5" s="206"/>
      <c r="Z5" s="136" t="s">
        <v>1870</v>
      </c>
      <c r="AA5" s="130"/>
      <c r="AB5" s="130"/>
      <c r="AC5" s="130"/>
      <c r="AD5" s="130"/>
      <c r="AE5" s="130"/>
      <c r="AF5" s="130"/>
      <c r="AG5" s="130"/>
      <c r="AH5" s="130"/>
      <c r="AI5" s="131"/>
    </row>
    <row r="6" spans="1:35" ht="15" customHeight="1" x14ac:dyDescent="0.15">
      <c r="A6" s="662"/>
      <c r="B6" s="54"/>
      <c r="C6" s="208" t="s">
        <v>1863</v>
      </c>
      <c r="D6" s="208"/>
      <c r="E6" s="556"/>
      <c r="F6" s="556"/>
      <c r="G6" s="556"/>
      <c r="H6" s="556"/>
      <c r="I6" s="556"/>
      <c r="J6" s="547"/>
      <c r="K6" s="556"/>
      <c r="L6" s="556"/>
      <c r="M6" s="556"/>
      <c r="N6" s="556"/>
      <c r="O6" s="556"/>
      <c r="P6" s="556"/>
      <c r="Q6" s="556"/>
      <c r="R6" s="556"/>
      <c r="S6" s="556"/>
      <c r="T6" s="556"/>
      <c r="U6" s="556"/>
      <c r="V6" s="556"/>
      <c r="W6" s="578"/>
      <c r="X6" s="206"/>
      <c r="Y6" s="206"/>
      <c r="Z6" s="537"/>
      <c r="AA6" s="538"/>
      <c r="AB6" s="538"/>
      <c r="AC6" s="538"/>
      <c r="AD6" s="538"/>
      <c r="AE6" s="538"/>
      <c r="AF6" s="538"/>
      <c r="AG6" s="538"/>
      <c r="AH6" s="538"/>
      <c r="AI6" s="539"/>
    </row>
    <row r="7" spans="1:35" ht="15" customHeight="1" x14ac:dyDescent="0.15">
      <c r="A7" s="662"/>
      <c r="B7" s="578"/>
      <c r="C7" s="547"/>
      <c r="D7" s="556"/>
      <c r="E7" s="556"/>
      <c r="F7" s="556"/>
      <c r="G7" s="556"/>
      <c r="H7" s="556"/>
      <c r="N7" s="542" t="s">
        <v>253</v>
      </c>
      <c r="O7" s="578" t="s">
        <v>1477</v>
      </c>
      <c r="P7" s="578"/>
      <c r="Q7" s="578"/>
      <c r="R7" s="578"/>
      <c r="S7" s="542" t="s">
        <v>253</v>
      </c>
      <c r="T7" s="578" t="s">
        <v>255</v>
      </c>
      <c r="U7" s="556"/>
      <c r="V7" s="556"/>
      <c r="W7" s="578"/>
      <c r="X7" s="206"/>
      <c r="Y7" s="206"/>
      <c r="Z7" s="537"/>
      <c r="AA7" s="538"/>
      <c r="AB7" s="538"/>
      <c r="AC7" s="538"/>
      <c r="AD7" s="538"/>
      <c r="AE7" s="538"/>
      <c r="AF7" s="538"/>
      <c r="AG7" s="538"/>
      <c r="AH7" s="538"/>
      <c r="AI7" s="539"/>
    </row>
    <row r="8" spans="1:35" ht="9" customHeight="1" x14ac:dyDescent="0.15">
      <c r="A8" s="662"/>
      <c r="B8" s="578"/>
      <c r="C8" s="556"/>
      <c r="D8" s="556"/>
      <c r="E8" s="556"/>
      <c r="F8" s="556"/>
      <c r="G8" s="556"/>
      <c r="H8" s="556"/>
      <c r="I8" s="556"/>
      <c r="J8" s="556"/>
      <c r="K8" s="556"/>
      <c r="L8" s="556"/>
      <c r="M8" s="556"/>
      <c r="N8" s="556"/>
      <c r="O8" s="556"/>
      <c r="P8" s="556"/>
      <c r="Q8" s="556"/>
      <c r="R8" s="556"/>
      <c r="S8" s="556"/>
      <c r="T8" s="556"/>
      <c r="U8" s="556"/>
      <c r="V8" s="556"/>
      <c r="W8" s="578"/>
      <c r="X8" s="206"/>
      <c r="Y8" s="206"/>
      <c r="Z8" s="537"/>
      <c r="AA8" s="538"/>
      <c r="AB8" s="538"/>
      <c r="AC8" s="538"/>
      <c r="AD8" s="538"/>
      <c r="AE8" s="538"/>
      <c r="AF8" s="538"/>
      <c r="AG8" s="538"/>
      <c r="AH8" s="538"/>
      <c r="AI8" s="539"/>
    </row>
    <row r="9" spans="1:35" ht="15" customHeight="1" x14ac:dyDescent="0.15">
      <c r="A9" s="662"/>
      <c r="B9" s="578"/>
      <c r="C9" s="61" t="s">
        <v>126</v>
      </c>
      <c r="D9" s="208" t="s">
        <v>1864</v>
      </c>
      <c r="E9" s="60"/>
      <c r="F9" s="60"/>
      <c r="G9" s="60"/>
      <c r="H9" s="60"/>
      <c r="I9" s="60"/>
      <c r="J9" s="60"/>
      <c r="K9" s="60"/>
      <c r="L9" s="60"/>
      <c r="M9" s="60"/>
      <c r="N9" s="60"/>
      <c r="O9" s="60"/>
      <c r="P9" s="60"/>
      <c r="Q9" s="60"/>
      <c r="R9" s="60"/>
      <c r="S9" s="60"/>
      <c r="T9" s="60"/>
      <c r="U9" s="60"/>
      <c r="V9" s="60"/>
      <c r="W9" s="126"/>
      <c r="X9" s="206"/>
      <c r="Y9" s="206"/>
      <c r="Z9" s="125"/>
      <c r="AA9" s="126"/>
      <c r="AB9" s="126"/>
      <c r="AC9" s="126"/>
      <c r="AD9" s="126"/>
      <c r="AE9" s="126"/>
      <c r="AF9" s="126"/>
      <c r="AG9" s="126"/>
      <c r="AH9" s="126"/>
      <c r="AI9" s="262"/>
    </row>
    <row r="10" spans="1:35" ht="15" customHeight="1" x14ac:dyDescent="0.15">
      <c r="A10" s="662"/>
      <c r="B10" s="578"/>
      <c r="C10" s="1214" t="s">
        <v>307</v>
      </c>
      <c r="D10" s="1215"/>
      <c r="E10" s="1215"/>
      <c r="F10" s="1215"/>
      <c r="G10" s="1215"/>
      <c r="H10" s="1215"/>
      <c r="I10" s="1248"/>
      <c r="J10" s="1214" t="s">
        <v>1841</v>
      </c>
      <c r="K10" s="1215"/>
      <c r="L10" s="1215"/>
      <c r="M10" s="1215"/>
      <c r="N10" s="1215"/>
      <c r="O10" s="1248"/>
      <c r="P10" s="955" t="s">
        <v>1842</v>
      </c>
      <c r="Q10" s="956"/>
      <c r="R10" s="956"/>
      <c r="S10" s="956"/>
      <c r="T10" s="956"/>
      <c r="U10" s="956"/>
      <c r="V10" s="957"/>
      <c r="W10" s="126"/>
      <c r="X10" s="206"/>
      <c r="Y10" s="206"/>
      <c r="Z10" s="136" t="s">
        <v>1871</v>
      </c>
      <c r="AA10" s="130"/>
      <c r="AB10" s="130"/>
      <c r="AC10" s="130"/>
      <c r="AD10" s="130"/>
      <c r="AE10" s="130"/>
      <c r="AF10" s="130"/>
      <c r="AG10" s="130"/>
      <c r="AH10" s="130"/>
      <c r="AI10" s="131"/>
    </row>
    <row r="11" spans="1:35" ht="15" customHeight="1" x14ac:dyDescent="0.15">
      <c r="A11" s="662"/>
      <c r="B11" s="578"/>
      <c r="C11" s="1214" t="s">
        <v>1843</v>
      </c>
      <c r="D11" s="2454"/>
      <c r="E11" s="2454"/>
      <c r="F11" s="2454"/>
      <c r="G11" s="2454"/>
      <c r="H11" s="2454"/>
      <c r="I11" s="2455"/>
      <c r="J11" s="1530"/>
      <c r="K11" s="2491"/>
      <c r="L11" s="2491"/>
      <c r="M11" s="2491"/>
      <c r="N11" s="2491"/>
      <c r="O11" s="595" t="s">
        <v>1844</v>
      </c>
      <c r="P11" s="356"/>
      <c r="Q11" s="560" t="s">
        <v>253</v>
      </c>
      <c r="R11" s="594" t="s">
        <v>1800</v>
      </c>
      <c r="S11" s="594"/>
      <c r="T11" s="560" t="s">
        <v>253</v>
      </c>
      <c r="U11" s="594" t="s">
        <v>1845</v>
      </c>
      <c r="V11" s="595"/>
      <c r="W11" s="126"/>
      <c r="X11" s="206"/>
      <c r="Y11" s="206"/>
      <c r="Z11" s="1265" t="s">
        <v>1872</v>
      </c>
      <c r="AA11" s="1266"/>
      <c r="AB11" s="1266"/>
      <c r="AC11" s="1266"/>
      <c r="AD11" s="1266"/>
      <c r="AE11" s="1266"/>
      <c r="AF11" s="1266"/>
      <c r="AG11" s="1266"/>
      <c r="AH11" s="1266"/>
      <c r="AI11" s="1267"/>
    </row>
    <row r="12" spans="1:35" ht="15" customHeight="1" x14ac:dyDescent="0.15">
      <c r="A12" s="662"/>
      <c r="B12" s="578"/>
      <c r="C12" s="1214" t="s">
        <v>371</v>
      </c>
      <c r="D12" s="1215"/>
      <c r="E12" s="1215"/>
      <c r="F12" s="1215"/>
      <c r="G12" s="1215"/>
      <c r="H12" s="1215"/>
      <c r="I12" s="1248"/>
      <c r="J12" s="1530"/>
      <c r="K12" s="1147"/>
      <c r="L12" s="1147"/>
      <c r="M12" s="1147"/>
      <c r="N12" s="1147"/>
      <c r="O12" s="595" t="s">
        <v>1844</v>
      </c>
      <c r="P12" s="356"/>
      <c r="Q12" s="560" t="s">
        <v>253</v>
      </c>
      <c r="R12" s="594" t="s">
        <v>1800</v>
      </c>
      <c r="S12" s="594"/>
      <c r="T12" s="560" t="s">
        <v>253</v>
      </c>
      <c r="U12" s="594" t="s">
        <v>1845</v>
      </c>
      <c r="V12" s="53"/>
      <c r="W12" s="126"/>
      <c r="X12" s="206"/>
      <c r="Y12" s="206"/>
      <c r="Z12" s="1265"/>
      <c r="AA12" s="1266"/>
      <c r="AB12" s="1266"/>
      <c r="AC12" s="1266"/>
      <c r="AD12" s="1266"/>
      <c r="AE12" s="1266"/>
      <c r="AF12" s="1266"/>
      <c r="AG12" s="1266"/>
      <c r="AH12" s="1266"/>
      <c r="AI12" s="1267"/>
    </row>
    <row r="13" spans="1:35" ht="9" customHeight="1" x14ac:dyDescent="0.15">
      <c r="A13" s="662"/>
      <c r="B13" s="578"/>
      <c r="C13" s="556"/>
      <c r="D13" s="556"/>
      <c r="E13" s="556"/>
      <c r="F13" s="556"/>
      <c r="G13" s="556"/>
      <c r="H13" s="556"/>
      <c r="I13" s="556"/>
      <c r="J13" s="547"/>
      <c r="K13" s="556"/>
      <c r="L13" s="556"/>
      <c r="M13" s="556"/>
      <c r="N13" s="556"/>
      <c r="O13" s="547"/>
      <c r="P13" s="556"/>
      <c r="Q13" s="556"/>
      <c r="R13" s="556"/>
      <c r="S13" s="556"/>
      <c r="T13" s="556"/>
      <c r="U13" s="556"/>
      <c r="V13" s="556"/>
      <c r="W13" s="126"/>
      <c r="X13" s="206"/>
      <c r="Y13" s="206"/>
      <c r="Z13" s="662"/>
      <c r="AA13" s="206"/>
      <c r="AB13" s="206"/>
      <c r="AC13" s="206"/>
      <c r="AD13" s="206"/>
      <c r="AE13" s="206"/>
      <c r="AF13" s="206"/>
      <c r="AG13" s="206"/>
      <c r="AH13" s="206"/>
      <c r="AI13" s="644"/>
    </row>
    <row r="14" spans="1:35" ht="15" customHeight="1" x14ac:dyDescent="0.15">
      <c r="A14" s="662"/>
      <c r="B14" s="578"/>
      <c r="C14" s="61" t="s">
        <v>1865</v>
      </c>
      <c r="D14" s="208" t="s">
        <v>1866</v>
      </c>
      <c r="E14" s="556"/>
      <c r="F14" s="556"/>
      <c r="G14" s="556"/>
      <c r="H14" s="556"/>
      <c r="I14" s="556"/>
      <c r="J14" s="556"/>
      <c r="K14" s="556"/>
      <c r="L14" s="556"/>
      <c r="M14" s="556"/>
      <c r="N14" s="556"/>
      <c r="O14" s="556"/>
      <c r="P14" s="556"/>
      <c r="Q14" s="556"/>
      <c r="R14" s="556"/>
      <c r="S14" s="556"/>
      <c r="T14" s="556"/>
      <c r="U14" s="556"/>
      <c r="V14" s="556"/>
      <c r="W14" s="126"/>
      <c r="X14" s="206"/>
      <c r="Y14" s="206"/>
      <c r="Z14" s="662"/>
      <c r="AA14" s="206"/>
      <c r="AB14" s="206"/>
      <c r="AC14" s="206"/>
      <c r="AD14" s="206"/>
      <c r="AE14" s="206"/>
      <c r="AF14" s="206"/>
      <c r="AG14" s="206"/>
      <c r="AH14" s="206"/>
      <c r="AI14" s="644"/>
    </row>
    <row r="15" spans="1:35" ht="15" customHeight="1" x14ac:dyDescent="0.15">
      <c r="A15" s="662"/>
      <c r="B15" s="578"/>
      <c r="C15" s="556"/>
      <c r="D15" s="556"/>
      <c r="E15" s="556"/>
      <c r="F15" s="556"/>
      <c r="G15" s="556"/>
      <c r="H15" s="556"/>
      <c r="N15" s="542" t="s">
        <v>253</v>
      </c>
      <c r="O15" s="578" t="s">
        <v>1867</v>
      </c>
      <c r="P15" s="578"/>
      <c r="Q15" s="578"/>
      <c r="R15" s="578"/>
      <c r="S15" s="542" t="s">
        <v>253</v>
      </c>
      <c r="T15" s="578" t="s">
        <v>1868</v>
      </c>
      <c r="U15" s="556"/>
      <c r="V15" s="556"/>
      <c r="W15" s="126"/>
      <c r="X15" s="206"/>
      <c r="Y15" s="206"/>
      <c r="Z15" s="662"/>
      <c r="AA15" s="206"/>
      <c r="AB15" s="206"/>
      <c r="AC15" s="206"/>
      <c r="AD15" s="206"/>
      <c r="AE15" s="206"/>
      <c r="AF15" s="206"/>
      <c r="AG15" s="206"/>
      <c r="AH15" s="206"/>
      <c r="AI15" s="644"/>
    </row>
    <row r="16" spans="1:35" ht="9" customHeight="1" x14ac:dyDescent="0.15">
      <c r="A16" s="662"/>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662"/>
      <c r="AA16" s="206"/>
      <c r="AB16" s="206"/>
      <c r="AC16" s="206"/>
      <c r="AD16" s="206"/>
      <c r="AE16" s="206"/>
      <c r="AF16" s="206"/>
      <c r="AG16" s="206"/>
      <c r="AH16" s="206"/>
      <c r="AI16" s="644"/>
    </row>
    <row r="17" spans="1:35" ht="15" customHeight="1" x14ac:dyDescent="0.15">
      <c r="A17" s="662"/>
      <c r="B17" s="206"/>
      <c r="C17" s="61" t="s">
        <v>1874</v>
      </c>
      <c r="D17" s="54" t="s">
        <v>1873</v>
      </c>
      <c r="E17" s="28"/>
      <c r="F17" s="28"/>
      <c r="G17" s="28"/>
      <c r="H17" s="28"/>
      <c r="I17" s="28"/>
      <c r="J17" s="28"/>
      <c r="K17" s="28"/>
      <c r="L17" s="25"/>
      <c r="M17" s="28"/>
      <c r="N17" s="28"/>
      <c r="O17" s="28"/>
      <c r="P17" s="168"/>
      <c r="Q17" s="168"/>
      <c r="R17" s="168"/>
      <c r="S17" s="168"/>
      <c r="T17" s="168"/>
      <c r="U17" s="168"/>
      <c r="V17" s="168"/>
      <c r="W17" s="168"/>
      <c r="X17" s="206"/>
      <c r="Y17" s="206"/>
      <c r="Z17" s="662"/>
      <c r="AA17" s="206"/>
      <c r="AB17" s="206"/>
      <c r="AC17" s="206"/>
      <c r="AD17" s="206"/>
      <c r="AE17" s="206"/>
      <c r="AF17" s="206"/>
      <c r="AG17" s="206"/>
      <c r="AH17" s="206"/>
      <c r="AI17" s="644"/>
    </row>
    <row r="18" spans="1:35" ht="15" customHeight="1" x14ac:dyDescent="0.15">
      <c r="A18" s="662"/>
      <c r="B18" s="206"/>
      <c r="C18" s="168"/>
      <c r="D18" s="168"/>
      <c r="E18" s="168"/>
      <c r="F18" s="168"/>
      <c r="G18" s="168"/>
      <c r="H18" s="168"/>
      <c r="I18" s="28"/>
      <c r="N18" s="471" t="s">
        <v>253</v>
      </c>
      <c r="O18" s="578" t="s">
        <v>612</v>
      </c>
      <c r="P18" s="591"/>
      <c r="Q18" s="578"/>
      <c r="R18" s="578"/>
      <c r="S18" s="471" t="s">
        <v>253</v>
      </c>
      <c r="T18" s="578" t="s">
        <v>613</v>
      </c>
      <c r="V18" s="578"/>
      <c r="W18" s="168"/>
      <c r="X18" s="206"/>
      <c r="Y18" s="206"/>
      <c r="Z18" s="662"/>
      <c r="AA18" s="206"/>
      <c r="AB18" s="206"/>
      <c r="AC18" s="206"/>
      <c r="AD18" s="206"/>
      <c r="AE18" s="206"/>
      <c r="AF18" s="206"/>
      <c r="AG18" s="206"/>
      <c r="AH18" s="206"/>
      <c r="AI18" s="644"/>
    </row>
    <row r="19" spans="1:35" ht="9" customHeight="1" x14ac:dyDescent="0.15">
      <c r="A19" s="662"/>
      <c r="B19" s="206"/>
      <c r="C19" s="168"/>
      <c r="D19" s="168"/>
      <c r="E19" s="168"/>
      <c r="F19" s="168"/>
      <c r="G19" s="168"/>
      <c r="H19" s="168"/>
      <c r="I19" s="28"/>
      <c r="J19" s="28"/>
      <c r="K19" s="28"/>
      <c r="L19" s="25"/>
      <c r="M19" s="28"/>
      <c r="N19" s="28"/>
      <c r="O19" s="28"/>
      <c r="P19" s="28"/>
      <c r="Q19" s="28"/>
      <c r="R19" s="28"/>
      <c r="S19" s="28"/>
      <c r="T19" s="168"/>
      <c r="U19" s="168"/>
      <c r="V19" s="168"/>
      <c r="W19" s="168"/>
      <c r="X19" s="206"/>
      <c r="Y19" s="206"/>
      <c r="Z19" s="662"/>
      <c r="AA19" s="206"/>
      <c r="AB19" s="206"/>
      <c r="AC19" s="206"/>
      <c r="AD19" s="206"/>
      <c r="AE19" s="206"/>
      <c r="AF19" s="206"/>
      <c r="AG19" s="206"/>
      <c r="AH19" s="206"/>
      <c r="AI19" s="644"/>
    </row>
    <row r="20" spans="1:35" ht="15" customHeight="1" x14ac:dyDescent="0.15">
      <c r="A20" s="662"/>
      <c r="B20" s="206"/>
      <c r="C20" s="61" t="s">
        <v>1874</v>
      </c>
      <c r="D20" s="54" t="s">
        <v>1875</v>
      </c>
      <c r="E20" s="28"/>
      <c r="F20" s="28"/>
      <c r="G20" s="28"/>
      <c r="H20" s="28"/>
      <c r="I20" s="28"/>
      <c r="J20" s="28"/>
      <c r="K20" s="28"/>
      <c r="L20" s="28"/>
      <c r="M20" s="28"/>
      <c r="N20" s="28"/>
      <c r="O20" s="28"/>
      <c r="P20" s="28"/>
      <c r="Q20" s="28"/>
      <c r="R20" s="28"/>
      <c r="S20" s="28"/>
      <c r="T20" s="28"/>
      <c r="U20" s="168"/>
      <c r="V20" s="168"/>
      <c r="W20" s="168"/>
      <c r="X20" s="206"/>
      <c r="Y20" s="206"/>
      <c r="Z20" s="662"/>
      <c r="AA20" s="206"/>
      <c r="AB20" s="206"/>
      <c r="AC20" s="206"/>
      <c r="AD20" s="206"/>
      <c r="AE20" s="206"/>
      <c r="AF20" s="206"/>
      <c r="AG20" s="206"/>
      <c r="AH20" s="206"/>
      <c r="AI20" s="644"/>
    </row>
    <row r="21" spans="1:35" ht="15" customHeight="1" x14ac:dyDescent="0.15">
      <c r="A21" s="662"/>
      <c r="B21" s="206"/>
      <c r="C21" s="1354"/>
      <c r="D21" s="1355"/>
      <c r="E21" s="1355"/>
      <c r="F21" s="1355"/>
      <c r="G21" s="1355"/>
      <c r="H21" s="1355"/>
      <c r="I21" s="1355"/>
      <c r="J21" s="1355"/>
      <c r="K21" s="1355"/>
      <c r="L21" s="1355"/>
      <c r="M21" s="1355"/>
      <c r="N21" s="1355"/>
      <c r="O21" s="1355"/>
      <c r="P21" s="1355"/>
      <c r="Q21" s="1355"/>
      <c r="R21" s="1355"/>
      <c r="S21" s="1355"/>
      <c r="T21" s="1355"/>
      <c r="U21" s="1355"/>
      <c r="V21" s="1355"/>
      <c r="W21" s="1355"/>
      <c r="X21" s="1356"/>
      <c r="Y21" s="206"/>
      <c r="Z21" s="662"/>
      <c r="AA21" s="206"/>
      <c r="AB21" s="206"/>
      <c r="AC21" s="206"/>
      <c r="AD21" s="206"/>
      <c r="AE21" s="206"/>
      <c r="AF21" s="206"/>
      <c r="AG21" s="206"/>
      <c r="AH21" s="206"/>
      <c r="AI21" s="644"/>
    </row>
    <row r="22" spans="1:35" ht="15" customHeight="1" x14ac:dyDescent="0.15">
      <c r="A22" s="662"/>
      <c r="B22" s="206"/>
      <c r="C22" s="1357"/>
      <c r="D22" s="1358"/>
      <c r="E22" s="1358"/>
      <c r="F22" s="1358"/>
      <c r="G22" s="1358"/>
      <c r="H22" s="1358"/>
      <c r="I22" s="1358"/>
      <c r="J22" s="1358"/>
      <c r="K22" s="1358"/>
      <c r="L22" s="1358"/>
      <c r="M22" s="1358"/>
      <c r="N22" s="1358"/>
      <c r="O22" s="1358"/>
      <c r="P22" s="1358"/>
      <c r="Q22" s="1358"/>
      <c r="R22" s="1358"/>
      <c r="S22" s="1358"/>
      <c r="T22" s="1358"/>
      <c r="U22" s="1358"/>
      <c r="V22" s="1358"/>
      <c r="W22" s="1358"/>
      <c r="X22" s="1359"/>
      <c r="Y22" s="206"/>
      <c r="Z22" s="662"/>
      <c r="AA22" s="206"/>
      <c r="AB22" s="206"/>
      <c r="AC22" s="206"/>
      <c r="AD22" s="206"/>
      <c r="AE22" s="206"/>
      <c r="AF22" s="206"/>
      <c r="AG22" s="206"/>
      <c r="AH22" s="206"/>
      <c r="AI22" s="644"/>
    </row>
    <row r="23" spans="1:35" ht="15" customHeight="1" x14ac:dyDescent="0.15">
      <c r="A23" s="662"/>
      <c r="B23" s="206"/>
      <c r="C23" s="1360"/>
      <c r="D23" s="1361"/>
      <c r="E23" s="1361"/>
      <c r="F23" s="1361"/>
      <c r="G23" s="1361"/>
      <c r="H23" s="1361"/>
      <c r="I23" s="1361"/>
      <c r="J23" s="1361"/>
      <c r="K23" s="1361"/>
      <c r="L23" s="1361"/>
      <c r="M23" s="1361"/>
      <c r="N23" s="1361"/>
      <c r="O23" s="1361"/>
      <c r="P23" s="1361"/>
      <c r="Q23" s="1361"/>
      <c r="R23" s="1361"/>
      <c r="S23" s="1361"/>
      <c r="T23" s="1361"/>
      <c r="U23" s="1361"/>
      <c r="V23" s="1361"/>
      <c r="W23" s="1361"/>
      <c r="X23" s="1362"/>
      <c r="Y23" s="206"/>
      <c r="Z23" s="662"/>
      <c r="AA23" s="206"/>
      <c r="AB23" s="206"/>
      <c r="AC23" s="206"/>
      <c r="AD23" s="206"/>
      <c r="AE23" s="206"/>
      <c r="AF23" s="206"/>
      <c r="AG23" s="206"/>
      <c r="AH23" s="206"/>
      <c r="AI23" s="644"/>
    </row>
    <row r="24" spans="1:35" ht="12.75" customHeight="1" x14ac:dyDescent="0.15">
      <c r="A24" s="662"/>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662"/>
      <c r="AA24" s="206"/>
      <c r="AB24" s="206"/>
      <c r="AC24" s="206"/>
      <c r="AD24" s="206"/>
      <c r="AE24" s="206"/>
      <c r="AF24" s="206"/>
      <c r="AG24" s="206"/>
      <c r="AH24" s="206"/>
      <c r="AI24" s="644"/>
    </row>
    <row r="25" spans="1:35" ht="15" customHeight="1" x14ac:dyDescent="0.15">
      <c r="A25" s="334">
        <v>5</v>
      </c>
      <c r="B25" s="335" t="s">
        <v>2680</v>
      </c>
      <c r="C25" s="578"/>
      <c r="D25" s="578"/>
      <c r="E25" s="578"/>
      <c r="F25" s="578"/>
      <c r="G25" s="578"/>
      <c r="H25" s="578"/>
      <c r="I25" s="578"/>
      <c r="J25" s="578"/>
      <c r="K25" s="578"/>
      <c r="L25" s="578"/>
      <c r="M25" s="578"/>
      <c r="N25" s="578"/>
      <c r="O25" s="578"/>
      <c r="P25" s="578"/>
      <c r="Q25" s="578"/>
      <c r="R25" s="578"/>
      <c r="S25" s="578"/>
      <c r="T25" s="578"/>
      <c r="U25" s="578"/>
      <c r="V25" s="578"/>
      <c r="W25" s="578"/>
      <c r="X25" s="206"/>
      <c r="Y25" s="206"/>
      <c r="Z25" s="662"/>
      <c r="AA25" s="206"/>
      <c r="AB25" s="206"/>
      <c r="AC25" s="206"/>
      <c r="AD25" s="206"/>
      <c r="AE25" s="206"/>
      <c r="AF25" s="206"/>
      <c r="AG25" s="206"/>
      <c r="AH25" s="206"/>
      <c r="AI25" s="644"/>
    </row>
    <row r="26" spans="1:35" ht="9" customHeight="1" x14ac:dyDescent="0.15">
      <c r="A26" s="285"/>
      <c r="B26" s="578"/>
      <c r="C26" s="578"/>
      <c r="D26" s="578"/>
      <c r="E26" s="578"/>
      <c r="F26" s="578"/>
      <c r="G26" s="578"/>
      <c r="H26" s="578"/>
      <c r="I26" s="578"/>
      <c r="J26" s="578"/>
      <c r="K26" s="578"/>
      <c r="L26" s="578"/>
      <c r="M26" s="578"/>
      <c r="N26" s="578"/>
      <c r="O26" s="578"/>
      <c r="P26" s="578"/>
      <c r="Q26" s="578"/>
      <c r="R26" s="578"/>
      <c r="S26" s="578"/>
      <c r="T26" s="578"/>
      <c r="U26" s="578"/>
      <c r="V26" s="578"/>
      <c r="W26" s="578"/>
      <c r="X26" s="206"/>
      <c r="Y26" s="206"/>
      <c r="Z26" s="662"/>
      <c r="AA26" s="206"/>
      <c r="AB26" s="206"/>
      <c r="AC26" s="206"/>
      <c r="AD26" s="206"/>
      <c r="AE26" s="206"/>
      <c r="AF26" s="206"/>
      <c r="AG26" s="206"/>
      <c r="AH26" s="206"/>
      <c r="AI26" s="644"/>
    </row>
    <row r="27" spans="1:35" ht="15" customHeight="1" x14ac:dyDescent="0.15">
      <c r="A27" s="128"/>
      <c r="B27" s="61" t="s">
        <v>1876</v>
      </c>
      <c r="C27" s="54" t="s">
        <v>1877</v>
      </c>
      <c r="D27" s="578"/>
      <c r="E27" s="578"/>
      <c r="F27" s="578"/>
      <c r="G27" s="578"/>
      <c r="H27" s="578"/>
      <c r="I27" s="578"/>
      <c r="J27" s="578"/>
      <c r="K27" s="578"/>
      <c r="L27" s="578"/>
      <c r="M27" s="578"/>
      <c r="N27" s="578"/>
      <c r="O27" s="578"/>
      <c r="P27" s="578"/>
      <c r="Q27" s="578"/>
      <c r="R27" s="578"/>
      <c r="S27" s="578"/>
      <c r="T27" s="578"/>
      <c r="U27" s="578"/>
      <c r="V27" s="578"/>
      <c r="W27" s="578"/>
      <c r="X27" s="206"/>
      <c r="Y27" s="206"/>
      <c r="Z27" s="1893" t="s">
        <v>2646</v>
      </c>
      <c r="AA27" s="1678"/>
      <c r="AB27" s="1678"/>
      <c r="AC27" s="1678"/>
      <c r="AD27" s="1678"/>
      <c r="AE27" s="1678"/>
      <c r="AF27" s="1678"/>
      <c r="AG27" s="1678"/>
      <c r="AH27" s="1678"/>
      <c r="AI27" s="1679"/>
    </row>
    <row r="28" spans="1:35" ht="15" customHeight="1" x14ac:dyDescent="0.15">
      <c r="A28" s="128"/>
      <c r="B28" s="578"/>
      <c r="C28" s="578"/>
      <c r="D28" s="578"/>
      <c r="E28" s="578"/>
      <c r="F28" s="578"/>
      <c r="G28" s="578"/>
      <c r="H28" s="578"/>
      <c r="N28" s="590" t="s">
        <v>253</v>
      </c>
      <c r="O28" s="578" t="s">
        <v>1878</v>
      </c>
      <c r="P28" s="578"/>
      <c r="Q28" s="578"/>
      <c r="R28" s="578"/>
      <c r="S28" s="590" t="s">
        <v>253</v>
      </c>
      <c r="T28" s="578" t="s">
        <v>1879</v>
      </c>
      <c r="U28" s="578"/>
      <c r="V28" s="578"/>
      <c r="W28" s="578"/>
      <c r="X28" s="206"/>
      <c r="Y28" s="206"/>
      <c r="Z28" s="1893"/>
      <c r="AA28" s="1678"/>
      <c r="AB28" s="1678"/>
      <c r="AC28" s="1678"/>
      <c r="AD28" s="1678"/>
      <c r="AE28" s="1678"/>
      <c r="AF28" s="1678"/>
      <c r="AG28" s="1678"/>
      <c r="AH28" s="1678"/>
      <c r="AI28" s="1679"/>
    </row>
    <row r="29" spans="1:35" ht="9" customHeight="1" x14ac:dyDescent="0.15">
      <c r="A29" s="128"/>
      <c r="B29" s="578"/>
      <c r="C29" s="578"/>
      <c r="D29" s="578"/>
      <c r="E29" s="578"/>
      <c r="F29" s="578"/>
      <c r="G29" s="578"/>
      <c r="H29" s="578"/>
      <c r="I29" s="578"/>
      <c r="J29" s="578"/>
      <c r="K29" s="578"/>
      <c r="L29" s="578"/>
      <c r="M29" s="578"/>
      <c r="N29" s="578"/>
      <c r="O29" s="578"/>
      <c r="P29" s="578"/>
      <c r="Q29" s="578"/>
      <c r="R29" s="578"/>
      <c r="S29" s="578"/>
      <c r="T29" s="578"/>
      <c r="U29" s="578"/>
      <c r="V29" s="578"/>
      <c r="W29" s="578"/>
      <c r="X29" s="206"/>
      <c r="Y29" s="206"/>
      <c r="Z29" s="129"/>
      <c r="AA29" s="130"/>
      <c r="AB29" s="130"/>
      <c r="AC29" s="130"/>
      <c r="AD29" s="130"/>
      <c r="AE29" s="130"/>
      <c r="AF29" s="130"/>
      <c r="AG29" s="130"/>
      <c r="AH29" s="130"/>
      <c r="AI29" s="131"/>
    </row>
    <row r="30" spans="1:35" ht="15" customHeight="1" x14ac:dyDescent="0.15">
      <c r="A30" s="128"/>
      <c r="B30" s="61" t="s">
        <v>1876</v>
      </c>
      <c r="C30" s="54" t="s">
        <v>1880</v>
      </c>
      <c r="D30" s="578"/>
      <c r="E30" s="578"/>
      <c r="F30" s="578"/>
      <c r="G30" s="578"/>
      <c r="H30" s="578"/>
      <c r="I30" s="578"/>
      <c r="J30" s="578"/>
      <c r="K30" s="578"/>
      <c r="L30" s="578"/>
      <c r="M30" s="578"/>
      <c r="N30" s="578"/>
      <c r="O30" s="578"/>
      <c r="P30" s="578"/>
      <c r="Q30" s="578"/>
      <c r="R30" s="578"/>
      <c r="S30" s="578"/>
      <c r="T30" s="578"/>
      <c r="U30" s="578"/>
      <c r="V30" s="578"/>
      <c r="W30" s="578"/>
      <c r="X30" s="206"/>
      <c r="Y30" s="206"/>
      <c r="Z30" s="1505" t="s">
        <v>2645</v>
      </c>
      <c r="AA30" s="1506"/>
      <c r="AB30" s="1506"/>
      <c r="AC30" s="1506"/>
      <c r="AD30" s="1506"/>
      <c r="AE30" s="1506"/>
      <c r="AF30" s="1506"/>
      <c r="AG30" s="1506"/>
      <c r="AH30" s="1506"/>
      <c r="AI30" s="1507"/>
    </row>
    <row r="31" spans="1:35" ht="15" customHeight="1" x14ac:dyDescent="0.15">
      <c r="A31" s="128"/>
      <c r="B31" s="578"/>
      <c r="C31" s="578"/>
      <c r="D31" s="578"/>
      <c r="E31" s="578"/>
      <c r="F31" s="578"/>
      <c r="G31" s="578"/>
      <c r="H31" s="578"/>
      <c r="N31" s="590" t="s">
        <v>253</v>
      </c>
      <c r="O31" s="578" t="s">
        <v>254</v>
      </c>
      <c r="P31" s="578"/>
      <c r="Q31" s="578"/>
      <c r="R31" s="578"/>
      <c r="S31" s="590" t="s">
        <v>253</v>
      </c>
      <c r="T31" s="578" t="s">
        <v>1881</v>
      </c>
      <c r="U31" s="578"/>
      <c r="V31" s="578"/>
      <c r="W31" s="578"/>
      <c r="X31" s="206"/>
      <c r="Y31" s="206"/>
      <c r="Z31" s="1505"/>
      <c r="AA31" s="1506"/>
      <c r="AB31" s="1506"/>
      <c r="AC31" s="1506"/>
      <c r="AD31" s="1506"/>
      <c r="AE31" s="1506"/>
      <c r="AF31" s="1506"/>
      <c r="AG31" s="1506"/>
      <c r="AH31" s="1506"/>
      <c r="AI31" s="1507"/>
    </row>
    <row r="32" spans="1:35" ht="9" customHeight="1" x14ac:dyDescent="0.15">
      <c r="A32" s="128"/>
      <c r="B32" s="578"/>
      <c r="C32" s="578"/>
      <c r="D32" s="578"/>
      <c r="E32" s="578"/>
      <c r="F32" s="578"/>
      <c r="G32" s="578"/>
      <c r="H32" s="578"/>
      <c r="I32" s="578"/>
      <c r="J32" s="578"/>
      <c r="K32" s="578"/>
      <c r="L32" s="578"/>
      <c r="M32" s="578"/>
      <c r="N32" s="578"/>
      <c r="O32" s="578"/>
      <c r="P32" s="578"/>
      <c r="Q32" s="578"/>
      <c r="R32" s="578"/>
      <c r="S32" s="578"/>
      <c r="T32" s="578"/>
      <c r="U32" s="578"/>
      <c r="V32" s="578"/>
      <c r="W32" s="578"/>
      <c r="X32" s="206"/>
      <c r="Y32" s="206"/>
      <c r="Z32" s="1505"/>
      <c r="AA32" s="1506"/>
      <c r="AB32" s="1506"/>
      <c r="AC32" s="1506"/>
      <c r="AD32" s="1506"/>
      <c r="AE32" s="1506"/>
      <c r="AF32" s="1506"/>
      <c r="AG32" s="1506"/>
      <c r="AH32" s="1506"/>
      <c r="AI32" s="1507"/>
    </row>
    <row r="33" spans="1:35" ht="15" customHeight="1" x14ac:dyDescent="0.15">
      <c r="A33" s="128"/>
      <c r="B33" s="591"/>
      <c r="C33" s="61" t="s">
        <v>1882</v>
      </c>
      <c r="D33" s="54" t="s">
        <v>1883</v>
      </c>
      <c r="E33" s="578"/>
      <c r="F33" s="578"/>
      <c r="G33" s="578"/>
      <c r="H33" s="578"/>
      <c r="I33" s="578"/>
      <c r="J33" s="578"/>
      <c r="K33" s="578"/>
      <c r="L33" s="578"/>
      <c r="M33" s="578"/>
      <c r="N33" s="578"/>
      <c r="O33" s="578"/>
      <c r="P33" s="578"/>
      <c r="Q33" s="578"/>
      <c r="R33" s="578"/>
      <c r="S33" s="578"/>
      <c r="T33" s="578"/>
      <c r="U33" s="578"/>
      <c r="V33" s="578"/>
      <c r="W33" s="578"/>
      <c r="X33" s="206"/>
      <c r="Y33" s="206"/>
      <c r="Z33" s="1505"/>
      <c r="AA33" s="1506"/>
      <c r="AB33" s="1506"/>
      <c r="AC33" s="1506"/>
      <c r="AD33" s="1506"/>
      <c r="AE33" s="1506"/>
      <c r="AF33" s="1506"/>
      <c r="AG33" s="1506"/>
      <c r="AH33" s="1506"/>
      <c r="AI33" s="1507"/>
    </row>
    <row r="34" spans="1:35" ht="15" customHeight="1" x14ac:dyDescent="0.15">
      <c r="A34" s="128"/>
      <c r="B34" s="578"/>
      <c r="C34" s="1162" t="s">
        <v>1843</v>
      </c>
      <c r="D34" s="1162"/>
      <c r="E34" s="1162"/>
      <c r="F34" s="1162"/>
      <c r="G34" s="1162"/>
      <c r="H34" s="356"/>
      <c r="I34" s="1923" t="s">
        <v>1884</v>
      </c>
      <c r="J34" s="1923"/>
      <c r="K34" s="1531"/>
      <c r="L34" s="1531"/>
      <c r="M34" s="1531"/>
      <c r="N34" s="560" t="s">
        <v>1885</v>
      </c>
      <c r="O34" s="1531"/>
      <c r="P34" s="1531"/>
      <c r="Q34" s="1531"/>
      <c r="R34" s="560" t="s">
        <v>1886</v>
      </c>
      <c r="S34" s="1860"/>
      <c r="T34" s="1860"/>
      <c r="U34" s="1860"/>
      <c r="V34" s="560" t="s">
        <v>1887</v>
      </c>
      <c r="W34" s="595"/>
      <c r="X34" s="206"/>
      <c r="Y34" s="206"/>
      <c r="Z34" s="662"/>
      <c r="AA34" s="206"/>
      <c r="AB34" s="206"/>
      <c r="AC34" s="206"/>
      <c r="AD34" s="206"/>
      <c r="AE34" s="206"/>
      <c r="AF34" s="206"/>
      <c r="AG34" s="206"/>
      <c r="AH34" s="206"/>
      <c r="AI34" s="644"/>
    </row>
    <row r="35" spans="1:35" ht="15" customHeight="1" x14ac:dyDescent="0.15">
      <c r="A35" s="128"/>
      <c r="B35" s="578"/>
      <c r="C35" s="1162" t="s">
        <v>371</v>
      </c>
      <c r="D35" s="1162"/>
      <c r="E35" s="1162"/>
      <c r="F35" s="1162"/>
      <c r="G35" s="1162"/>
      <c r="H35" s="356"/>
      <c r="I35" s="1923" t="s">
        <v>1888</v>
      </c>
      <c r="J35" s="1923"/>
      <c r="K35" s="1531"/>
      <c r="L35" s="1531"/>
      <c r="M35" s="1531"/>
      <c r="N35" s="560" t="s">
        <v>1885</v>
      </c>
      <c r="O35" s="1531"/>
      <c r="P35" s="1531"/>
      <c r="Q35" s="1531"/>
      <c r="R35" s="560" t="s">
        <v>1886</v>
      </c>
      <c r="S35" s="1860"/>
      <c r="T35" s="1860"/>
      <c r="U35" s="1860"/>
      <c r="V35" s="560" t="s">
        <v>1887</v>
      </c>
      <c r="W35" s="595"/>
      <c r="X35" s="206"/>
      <c r="Y35" s="206"/>
      <c r="Z35" s="662"/>
      <c r="AA35" s="206"/>
      <c r="AB35" s="206"/>
      <c r="AC35" s="206"/>
      <c r="AD35" s="206"/>
      <c r="AE35" s="206"/>
      <c r="AF35" s="206"/>
      <c r="AG35" s="206"/>
      <c r="AH35" s="206"/>
      <c r="AI35" s="644"/>
    </row>
    <row r="36" spans="1:35" ht="12.75" customHeight="1" x14ac:dyDescent="0.15">
      <c r="A36" s="662"/>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662"/>
      <c r="AA36" s="206"/>
      <c r="AB36" s="206"/>
      <c r="AC36" s="206"/>
      <c r="AD36" s="206"/>
      <c r="AE36" s="206"/>
      <c r="AF36" s="206"/>
      <c r="AG36" s="206"/>
      <c r="AH36" s="206"/>
      <c r="AI36" s="644"/>
    </row>
    <row r="37" spans="1:35" ht="15" customHeight="1" x14ac:dyDescent="0.15">
      <c r="A37" s="662"/>
      <c r="B37" s="28" t="s">
        <v>1889</v>
      </c>
      <c r="C37" s="28"/>
      <c r="D37" s="28"/>
      <c r="E37" s="28"/>
      <c r="F37" s="28"/>
      <c r="G37" s="28"/>
      <c r="H37" s="28"/>
      <c r="I37" s="28"/>
      <c r="J37" s="28"/>
      <c r="K37" s="28"/>
      <c r="L37" s="28"/>
      <c r="M37" s="28"/>
      <c r="N37" s="168"/>
      <c r="O37" s="168"/>
      <c r="P37" s="168"/>
      <c r="Q37" s="168"/>
      <c r="R37" s="168"/>
      <c r="S37" s="168"/>
      <c r="T37" s="168"/>
      <c r="U37" s="168"/>
      <c r="V37" s="168"/>
      <c r="W37" s="168"/>
      <c r="X37" s="206"/>
      <c r="Y37" s="206"/>
      <c r="Z37" s="662"/>
      <c r="AA37" s="206"/>
      <c r="AB37" s="206"/>
      <c r="AC37" s="206"/>
      <c r="AD37" s="206"/>
      <c r="AE37" s="206"/>
      <c r="AF37" s="206"/>
      <c r="AG37" s="206"/>
      <c r="AH37" s="206"/>
      <c r="AI37" s="644"/>
    </row>
    <row r="38" spans="1:35" ht="15" customHeight="1" x14ac:dyDescent="0.15">
      <c r="A38" s="662"/>
      <c r="B38" s="168"/>
      <c r="C38" s="820" t="s">
        <v>253</v>
      </c>
      <c r="D38" s="15" t="s">
        <v>1890</v>
      </c>
      <c r="E38" s="168"/>
      <c r="F38" s="168"/>
      <c r="G38" s="168"/>
      <c r="H38" s="168"/>
      <c r="I38" s="168"/>
      <c r="J38" s="168"/>
      <c r="K38" s="168"/>
      <c r="L38" s="168"/>
      <c r="M38" s="168"/>
      <c r="N38" s="168"/>
      <c r="O38" s="168"/>
      <c r="P38" s="168"/>
      <c r="Q38" s="168"/>
      <c r="R38" s="168"/>
      <c r="S38" s="168"/>
      <c r="T38" s="168"/>
      <c r="U38" s="168"/>
      <c r="V38" s="168"/>
      <c r="W38" s="168"/>
      <c r="X38" s="206"/>
      <c r="Y38" s="206"/>
      <c r="Z38" s="662"/>
      <c r="AA38" s="206"/>
      <c r="AB38" s="206"/>
      <c r="AC38" s="206"/>
      <c r="AD38" s="206"/>
      <c r="AE38" s="206"/>
      <c r="AF38" s="206"/>
      <c r="AG38" s="206"/>
      <c r="AH38" s="206"/>
      <c r="AI38" s="644"/>
    </row>
    <row r="39" spans="1:35" ht="15" customHeight="1" x14ac:dyDescent="0.15">
      <c r="A39" s="662"/>
      <c r="B39" s="168"/>
      <c r="C39" s="820" t="s">
        <v>253</v>
      </c>
      <c r="D39" s="15" t="s">
        <v>1891</v>
      </c>
      <c r="E39" s="168"/>
      <c r="F39" s="168"/>
      <c r="G39" s="168"/>
      <c r="H39" s="168"/>
      <c r="I39" s="168"/>
      <c r="J39" s="168"/>
      <c r="K39" s="168"/>
      <c r="L39" s="168"/>
      <c r="M39" s="168"/>
      <c r="N39" s="168"/>
      <c r="O39" s="168"/>
      <c r="P39" s="168"/>
      <c r="Q39" s="168"/>
      <c r="R39" s="168"/>
      <c r="S39" s="168"/>
      <c r="T39" s="168"/>
      <c r="U39" s="168"/>
      <c r="V39" s="168"/>
      <c r="W39" s="168"/>
      <c r="X39" s="206"/>
      <c r="Y39" s="206"/>
      <c r="Z39" s="662"/>
      <c r="AA39" s="206"/>
      <c r="AB39" s="206"/>
      <c r="AC39" s="206"/>
      <c r="AD39" s="206"/>
      <c r="AE39" s="206"/>
      <c r="AF39" s="206"/>
      <c r="AG39" s="206"/>
      <c r="AH39" s="206"/>
      <c r="AI39" s="644"/>
    </row>
    <row r="40" spans="1:35" ht="9" customHeight="1" x14ac:dyDescent="0.15">
      <c r="A40" s="662"/>
      <c r="B40" s="168"/>
      <c r="C40" s="168"/>
      <c r="D40" s="168"/>
      <c r="E40" s="168"/>
      <c r="F40" s="168"/>
      <c r="G40" s="168"/>
      <c r="H40" s="168"/>
      <c r="I40" s="168"/>
      <c r="J40" s="168"/>
      <c r="K40" s="168"/>
      <c r="L40" s="168"/>
      <c r="M40" s="168"/>
      <c r="N40" s="168"/>
      <c r="O40" s="168"/>
      <c r="P40" s="168"/>
      <c r="Q40" s="168"/>
      <c r="R40" s="168"/>
      <c r="S40" s="168"/>
      <c r="T40" s="168"/>
      <c r="U40" s="168"/>
      <c r="V40" s="168"/>
      <c r="W40" s="168"/>
      <c r="X40" s="206"/>
      <c r="Y40" s="206"/>
      <c r="Z40" s="662"/>
      <c r="AA40" s="206"/>
      <c r="AB40" s="206"/>
      <c r="AC40" s="206"/>
      <c r="AD40" s="206"/>
      <c r="AE40" s="206"/>
      <c r="AF40" s="206"/>
      <c r="AG40" s="206"/>
      <c r="AH40" s="206"/>
      <c r="AI40" s="644"/>
    </row>
    <row r="41" spans="1:35" ht="15" customHeight="1" x14ac:dyDescent="0.15">
      <c r="A41" s="662"/>
      <c r="B41" s="665" t="s">
        <v>1892</v>
      </c>
      <c r="C41" s="839"/>
      <c r="D41" s="839"/>
      <c r="E41" s="839"/>
      <c r="F41" s="839"/>
      <c r="G41" s="839"/>
      <c r="H41" s="839"/>
      <c r="I41" s="839"/>
      <c r="J41" s="839"/>
      <c r="K41" s="839"/>
      <c r="L41" s="839"/>
      <c r="M41" s="839"/>
      <c r="N41" s="839"/>
      <c r="O41" s="839"/>
      <c r="P41" s="839"/>
      <c r="Q41" s="839"/>
      <c r="R41" s="839"/>
      <c r="S41" s="839"/>
      <c r="T41" s="839"/>
      <c r="U41" s="839"/>
      <c r="V41" s="839"/>
      <c r="W41" s="168"/>
      <c r="X41" s="206"/>
      <c r="Y41" s="206"/>
      <c r="Z41" s="1328" t="s">
        <v>1910</v>
      </c>
      <c r="AA41" s="1660"/>
      <c r="AB41" s="1660"/>
      <c r="AC41" s="1660"/>
      <c r="AD41" s="1660"/>
      <c r="AE41" s="1660"/>
      <c r="AF41" s="1660"/>
      <c r="AG41" s="1660"/>
      <c r="AH41" s="1660"/>
      <c r="AI41" s="1661"/>
    </row>
    <row r="42" spans="1:35" ht="9" customHeight="1" x14ac:dyDescent="0.15">
      <c r="A42" s="662"/>
      <c r="B42" s="168"/>
      <c r="C42" s="168"/>
      <c r="D42" s="168"/>
      <c r="E42" s="168"/>
      <c r="F42" s="168"/>
      <c r="G42" s="168"/>
      <c r="H42" s="168"/>
      <c r="I42" s="168"/>
      <c r="J42" s="168"/>
      <c r="K42" s="168"/>
      <c r="L42" s="168"/>
      <c r="M42" s="168"/>
      <c r="N42" s="168"/>
      <c r="O42" s="168"/>
      <c r="P42" s="168"/>
      <c r="Q42" s="168"/>
      <c r="R42" s="168"/>
      <c r="S42" s="168"/>
      <c r="T42" s="168"/>
      <c r="U42" s="168"/>
      <c r="V42" s="168"/>
      <c r="W42" s="168"/>
      <c r="X42" s="206"/>
      <c r="Y42" s="206"/>
      <c r="Z42" s="1328"/>
      <c r="AA42" s="1660"/>
      <c r="AB42" s="1660"/>
      <c r="AC42" s="1660"/>
      <c r="AD42" s="1660"/>
      <c r="AE42" s="1660"/>
      <c r="AF42" s="1660"/>
      <c r="AG42" s="1660"/>
      <c r="AH42" s="1660"/>
      <c r="AI42" s="1661"/>
    </row>
    <row r="43" spans="1:35" ht="15" customHeight="1" x14ac:dyDescent="0.15">
      <c r="A43" s="662"/>
      <c r="B43" s="168"/>
      <c r="C43" s="61" t="s">
        <v>1898</v>
      </c>
      <c r="D43" s="54" t="s">
        <v>1899</v>
      </c>
      <c r="E43" s="28"/>
      <c r="F43" s="28"/>
      <c r="G43" s="28"/>
      <c r="H43" s="28"/>
      <c r="I43" s="28"/>
      <c r="J43" s="28"/>
      <c r="K43" s="28"/>
      <c r="L43" s="28"/>
      <c r="M43" s="28"/>
      <c r="N43" s="542" t="s">
        <v>253</v>
      </c>
      <c r="O43" s="578" t="s">
        <v>254</v>
      </c>
      <c r="P43" s="578"/>
      <c r="Q43" s="578"/>
      <c r="R43" s="578"/>
      <c r="S43" s="542" t="s">
        <v>253</v>
      </c>
      <c r="T43" s="578" t="s">
        <v>1881</v>
      </c>
      <c r="U43" s="168"/>
      <c r="V43" s="168"/>
      <c r="W43" s="168"/>
      <c r="X43" s="206"/>
      <c r="Y43" s="206"/>
      <c r="Z43" s="1328"/>
      <c r="AA43" s="1660"/>
      <c r="AB43" s="1660"/>
      <c r="AC43" s="1660"/>
      <c r="AD43" s="1660"/>
      <c r="AE43" s="1660"/>
      <c r="AF43" s="1660"/>
      <c r="AG43" s="1660"/>
      <c r="AH43" s="1660"/>
      <c r="AI43" s="1661"/>
    </row>
    <row r="44" spans="1:35" ht="9" customHeight="1" x14ac:dyDescent="0.15">
      <c r="A44" s="662"/>
      <c r="B44" s="168"/>
      <c r="C44" s="168"/>
      <c r="D44" s="168"/>
      <c r="E44" s="168"/>
      <c r="F44" s="168"/>
      <c r="G44" s="168"/>
      <c r="H44" s="168"/>
      <c r="I44" s="168"/>
      <c r="J44" s="168"/>
      <c r="K44" s="168"/>
      <c r="L44" s="168"/>
      <c r="M44" s="168"/>
      <c r="N44" s="168"/>
      <c r="O44" s="168"/>
      <c r="P44" s="168"/>
      <c r="Q44" s="168"/>
      <c r="R44" s="168"/>
      <c r="S44" s="168"/>
      <c r="T44" s="168"/>
      <c r="U44" s="168"/>
      <c r="V44" s="168"/>
      <c r="W44" s="168"/>
      <c r="X44" s="206"/>
      <c r="Y44" s="206"/>
      <c r="Z44" s="1328"/>
      <c r="AA44" s="1660"/>
      <c r="AB44" s="1660"/>
      <c r="AC44" s="1660"/>
      <c r="AD44" s="1660"/>
      <c r="AE44" s="1660"/>
      <c r="AF44" s="1660"/>
      <c r="AG44" s="1660"/>
      <c r="AH44" s="1660"/>
      <c r="AI44" s="1661"/>
    </row>
    <row r="45" spans="1:35" ht="15" customHeight="1" x14ac:dyDescent="0.15">
      <c r="A45" s="662"/>
      <c r="B45" s="168"/>
      <c r="C45" s="28"/>
      <c r="D45" s="61" t="s">
        <v>1900</v>
      </c>
      <c r="E45" s="54" t="s">
        <v>1901</v>
      </c>
      <c r="F45" s="28"/>
      <c r="G45" s="28"/>
      <c r="H45" s="28"/>
      <c r="I45" s="28"/>
      <c r="J45" s="28"/>
      <c r="K45" s="28"/>
      <c r="L45" s="28"/>
      <c r="M45" s="28"/>
      <c r="N45" s="842" t="s">
        <v>1893</v>
      </c>
      <c r="O45" s="2490"/>
      <c r="P45" s="2490"/>
      <c r="Q45" s="2490"/>
      <c r="R45" s="2490"/>
      <c r="S45" s="2490"/>
      <c r="T45" s="2490"/>
      <c r="U45" s="2490"/>
      <c r="V45" s="2490"/>
      <c r="W45" s="2490"/>
      <c r="X45" s="2490"/>
      <c r="Y45" s="186" t="s">
        <v>1894</v>
      </c>
      <c r="Z45" s="1328"/>
      <c r="AA45" s="1660"/>
      <c r="AB45" s="1660"/>
      <c r="AC45" s="1660"/>
      <c r="AD45" s="1660"/>
      <c r="AE45" s="1660"/>
      <c r="AF45" s="1660"/>
      <c r="AG45" s="1660"/>
      <c r="AH45" s="1660"/>
      <c r="AI45" s="1661"/>
    </row>
    <row r="46" spans="1:35" ht="9" customHeight="1" x14ac:dyDescent="0.15">
      <c r="A46" s="662"/>
      <c r="B46" s="168"/>
      <c r="C46" s="168"/>
      <c r="D46" s="168"/>
      <c r="E46" s="168"/>
      <c r="F46" s="168"/>
      <c r="G46" s="168"/>
      <c r="H46" s="168"/>
      <c r="I46" s="168"/>
      <c r="J46" s="168"/>
      <c r="K46" s="168"/>
      <c r="L46" s="168"/>
      <c r="M46" s="168"/>
      <c r="N46" s="168"/>
      <c r="O46" s="168"/>
      <c r="P46" s="168"/>
      <c r="Q46" s="168"/>
      <c r="R46" s="168"/>
      <c r="S46" s="168"/>
      <c r="T46" s="168"/>
      <c r="U46" s="168"/>
      <c r="V46" s="168"/>
      <c r="W46" s="168"/>
      <c r="X46" s="206"/>
      <c r="Y46" s="206"/>
      <c r="Z46" s="1328"/>
      <c r="AA46" s="1660"/>
      <c r="AB46" s="1660"/>
      <c r="AC46" s="1660"/>
      <c r="AD46" s="1660"/>
      <c r="AE46" s="1660"/>
      <c r="AF46" s="1660"/>
      <c r="AG46" s="1660"/>
      <c r="AH46" s="1660"/>
      <c r="AI46" s="1661"/>
    </row>
    <row r="47" spans="1:35" ht="15" customHeight="1" x14ac:dyDescent="0.15">
      <c r="A47" s="662"/>
      <c r="B47" s="168"/>
      <c r="C47" s="28"/>
      <c r="D47" s="61" t="s">
        <v>325</v>
      </c>
      <c r="E47" s="54" t="s">
        <v>1902</v>
      </c>
      <c r="F47" s="28"/>
      <c r="G47" s="28"/>
      <c r="H47" s="28"/>
      <c r="I47" s="28"/>
      <c r="J47" s="28"/>
      <c r="K47" s="28"/>
      <c r="L47" s="28"/>
      <c r="M47" s="28"/>
      <c r="N47" s="540" t="s">
        <v>525</v>
      </c>
      <c r="O47" s="540" t="s">
        <v>17</v>
      </c>
      <c r="P47" s="1352"/>
      <c r="Q47" s="1352"/>
      <c r="R47" s="1352"/>
      <c r="S47" s="540" t="s">
        <v>429</v>
      </c>
      <c r="T47" s="186" t="s">
        <v>1903</v>
      </c>
      <c r="U47" s="168"/>
      <c r="V47" s="168"/>
      <c r="W47" s="168"/>
      <c r="X47" s="206"/>
      <c r="Y47" s="206"/>
      <c r="Z47" s="662"/>
      <c r="AA47" s="206"/>
      <c r="AB47" s="206"/>
      <c r="AC47" s="206"/>
      <c r="AD47" s="206"/>
      <c r="AE47" s="206"/>
      <c r="AF47" s="206"/>
      <c r="AG47" s="206"/>
      <c r="AH47" s="206"/>
      <c r="AI47" s="644"/>
    </row>
    <row r="48" spans="1:35" ht="9" customHeight="1" x14ac:dyDescent="0.15">
      <c r="A48" s="662"/>
      <c r="B48" s="168"/>
      <c r="C48" s="168"/>
      <c r="D48" s="168"/>
      <c r="E48" s="168"/>
      <c r="F48" s="168"/>
      <c r="G48" s="168"/>
      <c r="H48" s="168"/>
      <c r="I48" s="168"/>
      <c r="J48" s="168"/>
      <c r="K48" s="168"/>
      <c r="L48" s="168"/>
      <c r="M48" s="168"/>
      <c r="N48" s="168"/>
      <c r="O48" s="168"/>
      <c r="P48" s="168"/>
      <c r="Q48" s="168"/>
      <c r="R48" s="168"/>
      <c r="S48" s="168"/>
      <c r="T48" s="168"/>
      <c r="U48" s="168"/>
      <c r="V48" s="168"/>
      <c r="W48" s="168"/>
      <c r="X48" s="206"/>
      <c r="Y48" s="206"/>
      <c r="Z48" s="662"/>
      <c r="AA48" s="206"/>
      <c r="AB48" s="206"/>
      <c r="AC48" s="206"/>
      <c r="AD48" s="206"/>
      <c r="AE48" s="206"/>
      <c r="AF48" s="206"/>
      <c r="AG48" s="206"/>
      <c r="AH48" s="206"/>
      <c r="AI48" s="644"/>
    </row>
    <row r="49" spans="1:35" ht="15" customHeight="1" x14ac:dyDescent="0.15">
      <c r="A49" s="662"/>
      <c r="B49" s="168"/>
      <c r="C49" s="28"/>
      <c r="D49" s="61" t="s">
        <v>1513</v>
      </c>
      <c r="E49" s="54" t="s">
        <v>1904</v>
      </c>
      <c r="F49" s="182"/>
      <c r="G49" s="28"/>
      <c r="H49" s="28"/>
      <c r="I49" s="28"/>
      <c r="J49" s="28"/>
      <c r="K49" s="28"/>
      <c r="L49" s="28"/>
      <c r="M49" s="28"/>
      <c r="N49" s="596" t="s">
        <v>253</v>
      </c>
      <c r="O49" s="578" t="s">
        <v>612</v>
      </c>
      <c r="P49" s="578"/>
      <c r="Q49" s="578"/>
      <c r="R49" s="578"/>
      <c r="S49" s="596" t="s">
        <v>253</v>
      </c>
      <c r="T49" s="578" t="s">
        <v>613</v>
      </c>
      <c r="U49" s="578"/>
      <c r="V49" s="206"/>
      <c r="W49" s="168"/>
      <c r="X49" s="206"/>
      <c r="Y49" s="206"/>
      <c r="Z49" s="662"/>
      <c r="AA49" s="206"/>
      <c r="AB49" s="206"/>
      <c r="AC49" s="206"/>
      <c r="AD49" s="206"/>
      <c r="AE49" s="206"/>
      <c r="AF49" s="206"/>
      <c r="AG49" s="206"/>
      <c r="AH49" s="206"/>
      <c r="AI49" s="644"/>
    </row>
    <row r="50" spans="1:35" ht="12.75" customHeight="1" x14ac:dyDescent="0.15">
      <c r="A50" s="662"/>
      <c r="B50" s="168"/>
      <c r="C50" s="168"/>
      <c r="D50" s="168"/>
      <c r="E50" s="168"/>
      <c r="F50" s="168"/>
      <c r="G50" s="168"/>
      <c r="H50" s="168"/>
      <c r="I50" s="168"/>
      <c r="J50" s="168"/>
      <c r="K50" s="168"/>
      <c r="L50" s="168"/>
      <c r="M50" s="168"/>
      <c r="N50" s="168"/>
      <c r="O50" s="168"/>
      <c r="P50" s="168"/>
      <c r="Q50" s="168"/>
      <c r="R50" s="168"/>
      <c r="S50" s="168"/>
      <c r="T50" s="168"/>
      <c r="U50" s="168"/>
      <c r="V50" s="168"/>
      <c r="W50" s="168"/>
      <c r="X50" s="206"/>
      <c r="Y50" s="206"/>
      <c r="Z50" s="662"/>
      <c r="AA50" s="206"/>
      <c r="AB50" s="206"/>
      <c r="AC50" s="206"/>
      <c r="AD50" s="206"/>
      <c r="AE50" s="206"/>
      <c r="AF50" s="206"/>
      <c r="AG50" s="206"/>
      <c r="AH50" s="206"/>
      <c r="AI50" s="644"/>
    </row>
    <row r="51" spans="1:35" ht="15" customHeight="1" x14ac:dyDescent="0.15">
      <c r="A51" s="662"/>
      <c r="B51" s="168"/>
      <c r="C51" s="61" t="s">
        <v>325</v>
      </c>
      <c r="D51" s="54" t="s">
        <v>1905</v>
      </c>
      <c r="E51" s="28"/>
      <c r="F51" s="28"/>
      <c r="G51" s="28"/>
      <c r="H51" s="28"/>
      <c r="I51" s="28"/>
      <c r="J51" s="28"/>
      <c r="K51" s="28"/>
      <c r="L51" s="28"/>
      <c r="M51" s="28"/>
      <c r="N51" s="28"/>
      <c r="O51" s="28"/>
      <c r="P51" s="28"/>
      <c r="Q51" s="168"/>
      <c r="R51" s="168"/>
      <c r="S51" s="168"/>
      <c r="T51" s="168"/>
      <c r="U51" s="168"/>
      <c r="V51" s="168"/>
      <c r="W51" s="168"/>
      <c r="X51" s="206"/>
      <c r="Y51" s="206"/>
      <c r="Z51" s="662"/>
      <c r="AA51" s="206"/>
      <c r="AB51" s="206"/>
      <c r="AC51" s="206"/>
      <c r="AD51" s="206"/>
      <c r="AE51" s="206"/>
      <c r="AF51" s="206"/>
      <c r="AG51" s="206"/>
      <c r="AH51" s="206"/>
      <c r="AI51" s="644"/>
    </row>
    <row r="52" spans="1:35" ht="15" customHeight="1" x14ac:dyDescent="0.15">
      <c r="A52" s="662"/>
      <c r="B52" s="168"/>
      <c r="C52" s="168"/>
      <c r="D52" s="168"/>
      <c r="E52" s="168"/>
      <c r="F52" s="168"/>
      <c r="G52" s="168"/>
      <c r="H52" s="168"/>
      <c r="I52" s="28"/>
      <c r="J52" s="206"/>
      <c r="K52" s="206"/>
      <c r="L52" s="596" t="s">
        <v>253</v>
      </c>
      <c r="M52" s="578" t="s">
        <v>1895</v>
      </c>
      <c r="N52" s="126"/>
      <c r="O52" s="126"/>
      <c r="P52" s="126"/>
      <c r="Q52" s="126"/>
      <c r="R52" s="126"/>
      <c r="S52" s="596" t="s">
        <v>253</v>
      </c>
      <c r="T52" s="578" t="s">
        <v>1896</v>
      </c>
      <c r="U52" s="126"/>
      <c r="V52" s="126"/>
      <c r="W52" s="206"/>
      <c r="X52" s="126"/>
      <c r="Y52" s="206"/>
      <c r="Z52" s="662"/>
      <c r="AA52" s="206"/>
      <c r="AB52" s="206"/>
      <c r="AC52" s="206"/>
      <c r="AD52" s="206"/>
      <c r="AE52" s="206"/>
      <c r="AF52" s="206"/>
      <c r="AG52" s="206"/>
      <c r="AH52" s="206"/>
      <c r="AI52" s="644"/>
    </row>
    <row r="53" spans="1:35" ht="12.75" customHeight="1" x14ac:dyDescent="0.15">
      <c r="A53" s="662"/>
      <c r="B53" s="168"/>
      <c r="C53" s="168"/>
      <c r="D53" s="168"/>
      <c r="E53" s="168"/>
      <c r="F53" s="168"/>
      <c r="G53" s="168"/>
      <c r="H53" s="168"/>
      <c r="I53" s="168"/>
      <c r="J53" s="168"/>
      <c r="K53" s="168"/>
      <c r="L53" s="168"/>
      <c r="M53" s="168"/>
      <c r="N53" s="168"/>
      <c r="O53" s="168"/>
      <c r="P53" s="168"/>
      <c r="Q53" s="168"/>
      <c r="R53" s="168"/>
      <c r="S53" s="168"/>
      <c r="T53" s="168"/>
      <c r="U53" s="168"/>
      <c r="V53" s="168"/>
      <c r="W53" s="168"/>
      <c r="X53" s="206"/>
      <c r="Y53" s="206"/>
      <c r="Z53" s="662"/>
      <c r="AA53" s="206"/>
      <c r="AB53" s="206"/>
      <c r="AC53" s="206"/>
      <c r="AD53" s="206"/>
      <c r="AE53" s="206"/>
      <c r="AF53" s="206"/>
      <c r="AG53" s="206"/>
      <c r="AH53" s="206"/>
      <c r="AI53" s="644"/>
    </row>
    <row r="54" spans="1:35" ht="15" customHeight="1" x14ac:dyDescent="0.15">
      <c r="A54" s="662"/>
      <c r="B54" s="61" t="s">
        <v>251</v>
      </c>
      <c r="C54" s="54" t="s">
        <v>1906</v>
      </c>
      <c r="D54" s="28"/>
      <c r="E54" s="28"/>
      <c r="F54" s="28"/>
      <c r="G54" s="28"/>
      <c r="H54" s="28"/>
      <c r="I54" s="28"/>
      <c r="J54" s="28"/>
      <c r="K54" s="28"/>
      <c r="L54" s="28"/>
      <c r="M54" s="28"/>
      <c r="N54" s="28"/>
      <c r="O54" s="28"/>
      <c r="P54" s="28"/>
      <c r="Q54" s="28"/>
      <c r="R54" s="28"/>
      <c r="S54" s="28"/>
      <c r="T54" s="28"/>
      <c r="U54" s="28"/>
      <c r="V54" s="28"/>
      <c r="W54" s="28"/>
      <c r="X54" s="206"/>
      <c r="Y54" s="206"/>
      <c r="Z54" s="1328" t="s">
        <v>1911</v>
      </c>
      <c r="AA54" s="1660"/>
      <c r="AB54" s="1660"/>
      <c r="AC54" s="1660"/>
      <c r="AD54" s="1660"/>
      <c r="AE54" s="1660"/>
      <c r="AF54" s="1660"/>
      <c r="AG54" s="1660"/>
      <c r="AH54" s="1660"/>
      <c r="AI54" s="1661"/>
    </row>
    <row r="55" spans="1:35" ht="15" customHeight="1" x14ac:dyDescent="0.15">
      <c r="A55" s="662"/>
      <c r="B55" s="182" t="s">
        <v>435</v>
      </c>
      <c r="C55" s="54" t="s">
        <v>1907</v>
      </c>
      <c r="D55" s="28"/>
      <c r="E55" s="28"/>
      <c r="F55" s="28"/>
      <c r="G55" s="28"/>
      <c r="H55" s="28"/>
      <c r="I55" s="28"/>
      <c r="J55" s="28"/>
      <c r="K55" s="28"/>
      <c r="L55" s="28"/>
      <c r="M55" s="28"/>
      <c r="N55" s="28"/>
      <c r="O55" s="28"/>
      <c r="P55" s="28"/>
      <c r="Q55" s="28"/>
      <c r="R55" s="28"/>
      <c r="S55" s="28"/>
      <c r="T55" s="28"/>
      <c r="U55" s="28"/>
      <c r="V55" s="28"/>
      <c r="W55" s="28"/>
      <c r="X55" s="206"/>
      <c r="Y55" s="206"/>
      <c r="Z55" s="1328"/>
      <c r="AA55" s="1660"/>
      <c r="AB55" s="1660"/>
      <c r="AC55" s="1660"/>
      <c r="AD55" s="1660"/>
      <c r="AE55" s="1660"/>
      <c r="AF55" s="1660"/>
      <c r="AG55" s="1660"/>
      <c r="AH55" s="1660"/>
      <c r="AI55" s="1661"/>
    </row>
    <row r="56" spans="1:35" ht="15" customHeight="1" x14ac:dyDescent="0.15">
      <c r="A56" s="662"/>
      <c r="B56" s="168"/>
      <c r="C56" s="168"/>
      <c r="D56" s="168"/>
      <c r="E56" s="168"/>
      <c r="F56" s="168"/>
      <c r="G56" s="168"/>
      <c r="H56" s="168"/>
      <c r="I56" s="596" t="s">
        <v>253</v>
      </c>
      <c r="J56" s="578" t="s">
        <v>254</v>
      </c>
      <c r="K56" s="126"/>
      <c r="L56" s="126"/>
      <c r="M56" s="126"/>
      <c r="N56" s="596" t="s">
        <v>253</v>
      </c>
      <c r="O56" s="578" t="s">
        <v>1897</v>
      </c>
      <c r="P56" s="126"/>
      <c r="Q56" s="873"/>
      <c r="R56" s="126"/>
      <c r="S56" s="596" t="s">
        <v>253</v>
      </c>
      <c r="T56" s="578" t="s">
        <v>315</v>
      </c>
      <c r="U56" s="126"/>
      <c r="V56" s="206"/>
      <c r="W56" s="126"/>
      <c r="X56" s="206"/>
      <c r="Y56" s="206"/>
      <c r="Z56" s="1328"/>
      <c r="AA56" s="1660"/>
      <c r="AB56" s="1660"/>
      <c r="AC56" s="1660"/>
      <c r="AD56" s="1660"/>
      <c r="AE56" s="1660"/>
      <c r="AF56" s="1660"/>
      <c r="AG56" s="1660"/>
      <c r="AH56" s="1660"/>
      <c r="AI56" s="1661"/>
    </row>
    <row r="57" spans="1:35" ht="12.75" customHeight="1" x14ac:dyDescent="0.15">
      <c r="A57" s="662"/>
      <c r="B57" s="168"/>
      <c r="C57" s="168"/>
      <c r="D57" s="168"/>
      <c r="E57" s="168"/>
      <c r="F57" s="168"/>
      <c r="G57" s="168"/>
      <c r="H57" s="168"/>
      <c r="I57" s="168"/>
      <c r="J57" s="168"/>
      <c r="K57" s="168"/>
      <c r="L57" s="168"/>
      <c r="M57" s="168"/>
      <c r="N57" s="168"/>
      <c r="O57" s="168"/>
      <c r="P57" s="168"/>
      <c r="Q57" s="168"/>
      <c r="R57" s="168"/>
      <c r="S57" s="168"/>
      <c r="T57" s="168"/>
      <c r="U57" s="168"/>
      <c r="V57" s="168"/>
      <c r="W57" s="168"/>
      <c r="X57" s="206"/>
      <c r="Y57" s="206"/>
      <c r="Z57" s="1328"/>
      <c r="AA57" s="1660"/>
      <c r="AB57" s="1660"/>
      <c r="AC57" s="1660"/>
      <c r="AD57" s="1660"/>
      <c r="AE57" s="1660"/>
      <c r="AF57" s="1660"/>
      <c r="AG57" s="1660"/>
      <c r="AH57" s="1660"/>
      <c r="AI57" s="1661"/>
    </row>
    <row r="58" spans="1:35" ht="15" customHeight="1" x14ac:dyDescent="0.15">
      <c r="A58" s="662"/>
      <c r="B58" s="61" t="s">
        <v>251</v>
      </c>
      <c r="C58" s="54" t="s">
        <v>1908</v>
      </c>
      <c r="D58" s="28"/>
      <c r="E58" s="28"/>
      <c r="F58" s="28"/>
      <c r="G58" s="28"/>
      <c r="H58" s="28"/>
      <c r="I58" s="28"/>
      <c r="J58" s="28"/>
      <c r="K58" s="28"/>
      <c r="L58" s="28"/>
      <c r="M58" s="28"/>
      <c r="N58" s="28"/>
      <c r="O58" s="28"/>
      <c r="P58" s="168"/>
      <c r="Q58" s="168"/>
      <c r="R58" s="168"/>
      <c r="S58" s="168"/>
      <c r="T58" s="168"/>
      <c r="U58" s="168"/>
      <c r="V58" s="168"/>
      <c r="W58" s="168"/>
      <c r="X58" s="206"/>
      <c r="Y58" s="206"/>
      <c r="Z58" s="662"/>
      <c r="AA58" s="206"/>
      <c r="AB58" s="206"/>
      <c r="AC58" s="206"/>
      <c r="AD58" s="206"/>
      <c r="AE58" s="206"/>
      <c r="AF58" s="206"/>
      <c r="AG58" s="206"/>
      <c r="AH58" s="206"/>
      <c r="AI58" s="644"/>
    </row>
    <row r="59" spans="1:35" ht="15" customHeight="1" x14ac:dyDescent="0.15">
      <c r="A59" s="662"/>
      <c r="B59" s="168"/>
      <c r="C59" s="168"/>
      <c r="D59" s="168"/>
      <c r="E59" s="168"/>
      <c r="F59" s="168"/>
      <c r="G59" s="28"/>
      <c r="H59" s="28"/>
      <c r="I59" s="28"/>
      <c r="J59" s="28"/>
      <c r="K59" s="28"/>
      <c r="L59" s="28"/>
      <c r="M59" s="28"/>
      <c r="N59" s="596" t="s">
        <v>253</v>
      </c>
      <c r="O59" s="578" t="s">
        <v>613</v>
      </c>
      <c r="P59" s="578"/>
      <c r="Q59" s="28"/>
      <c r="R59" s="168"/>
      <c r="S59" s="596" t="s">
        <v>253</v>
      </c>
      <c r="T59" s="578" t="s">
        <v>612</v>
      </c>
      <c r="U59" s="578"/>
      <c r="V59" s="168"/>
      <c r="W59" s="168"/>
      <c r="X59" s="206"/>
      <c r="Y59" s="206"/>
      <c r="Z59" s="662"/>
      <c r="AA59" s="206"/>
      <c r="AB59" s="206"/>
      <c r="AC59" s="206"/>
      <c r="AD59" s="206"/>
      <c r="AE59" s="206"/>
      <c r="AF59" s="206"/>
      <c r="AG59" s="206"/>
      <c r="AH59" s="206"/>
      <c r="AI59" s="644"/>
    </row>
    <row r="60" spans="1:35" ht="12.75" customHeight="1" x14ac:dyDescent="0.15">
      <c r="A60" s="662"/>
      <c r="B60" s="168"/>
      <c r="C60" s="168"/>
      <c r="D60" s="168"/>
      <c r="E60" s="168"/>
      <c r="F60" s="168"/>
      <c r="G60" s="168"/>
      <c r="H60" s="168"/>
      <c r="I60" s="168"/>
      <c r="J60" s="168"/>
      <c r="K60" s="168"/>
      <c r="L60" s="168"/>
      <c r="M60" s="168"/>
      <c r="N60" s="168"/>
      <c r="O60" s="168"/>
      <c r="P60" s="168"/>
      <c r="Q60" s="168"/>
      <c r="R60" s="168"/>
      <c r="S60" s="168"/>
      <c r="T60" s="168"/>
      <c r="U60" s="168"/>
      <c r="V60" s="168"/>
      <c r="W60" s="168"/>
      <c r="X60" s="206"/>
      <c r="Y60" s="206"/>
      <c r="Z60" s="662"/>
      <c r="AA60" s="206"/>
      <c r="AB60" s="206"/>
      <c r="AC60" s="206"/>
      <c r="AD60" s="206"/>
      <c r="AE60" s="206"/>
      <c r="AF60" s="206"/>
      <c r="AG60" s="206"/>
      <c r="AH60" s="206"/>
      <c r="AI60" s="644"/>
    </row>
    <row r="61" spans="1:35" ht="15" customHeight="1" x14ac:dyDescent="0.15">
      <c r="A61" s="662"/>
      <c r="B61" s="168"/>
      <c r="C61" s="61" t="s">
        <v>325</v>
      </c>
      <c r="D61" s="54" t="s">
        <v>1909</v>
      </c>
      <c r="E61" s="168"/>
      <c r="F61" s="168"/>
      <c r="G61" s="168"/>
      <c r="H61" s="168"/>
      <c r="I61" s="168"/>
      <c r="J61" s="168"/>
      <c r="K61" s="168"/>
      <c r="L61" s="168"/>
      <c r="M61" s="168"/>
      <c r="N61" s="168"/>
      <c r="O61" s="168"/>
      <c r="P61" s="168"/>
      <c r="Q61" s="168"/>
      <c r="R61" s="168"/>
      <c r="S61" s="168"/>
      <c r="T61" s="168"/>
      <c r="U61" s="168"/>
      <c r="V61" s="168"/>
      <c r="W61" s="168"/>
      <c r="X61" s="206"/>
      <c r="Y61" s="206"/>
      <c r="Z61" s="662"/>
      <c r="AA61" s="206"/>
      <c r="AB61" s="206"/>
      <c r="AC61" s="206"/>
      <c r="AD61" s="206"/>
      <c r="AE61" s="206"/>
      <c r="AF61" s="206"/>
      <c r="AG61" s="206"/>
      <c r="AH61" s="206"/>
      <c r="AI61" s="644"/>
    </row>
    <row r="62" spans="1:35" ht="15" customHeight="1" x14ac:dyDescent="0.15">
      <c r="A62" s="662"/>
      <c r="B62" s="168"/>
      <c r="C62" s="1354"/>
      <c r="D62" s="1355"/>
      <c r="E62" s="1355"/>
      <c r="F62" s="1355"/>
      <c r="G62" s="1355"/>
      <c r="H62" s="1355"/>
      <c r="I62" s="1355"/>
      <c r="J62" s="1355"/>
      <c r="K62" s="1355"/>
      <c r="L62" s="1355"/>
      <c r="M62" s="1355"/>
      <c r="N62" s="1355"/>
      <c r="O62" s="1355"/>
      <c r="P62" s="1355"/>
      <c r="Q62" s="1355"/>
      <c r="R62" s="1355"/>
      <c r="S62" s="1355"/>
      <c r="T62" s="1355"/>
      <c r="U62" s="1355"/>
      <c r="V62" s="1355"/>
      <c r="W62" s="1355"/>
      <c r="X62" s="1356"/>
      <c r="Y62" s="206"/>
      <c r="Z62" s="662"/>
      <c r="AA62" s="206"/>
      <c r="AB62" s="206"/>
      <c r="AC62" s="206"/>
      <c r="AD62" s="206"/>
      <c r="AE62" s="206"/>
      <c r="AF62" s="206"/>
      <c r="AG62" s="206"/>
      <c r="AH62" s="206"/>
      <c r="AI62" s="644"/>
    </row>
    <row r="63" spans="1:35" ht="15" customHeight="1" x14ac:dyDescent="0.15">
      <c r="A63" s="662"/>
      <c r="B63" s="168"/>
      <c r="C63" s="1357"/>
      <c r="D63" s="1358"/>
      <c r="E63" s="1358"/>
      <c r="F63" s="1358"/>
      <c r="G63" s="1358"/>
      <c r="H63" s="1358"/>
      <c r="I63" s="1358"/>
      <c r="J63" s="1358"/>
      <c r="K63" s="1358"/>
      <c r="L63" s="1358"/>
      <c r="M63" s="1358"/>
      <c r="N63" s="1358"/>
      <c r="O63" s="1358"/>
      <c r="P63" s="1358"/>
      <c r="Q63" s="1358"/>
      <c r="R63" s="1358"/>
      <c r="S63" s="1358"/>
      <c r="T63" s="1358"/>
      <c r="U63" s="1358"/>
      <c r="V63" s="1358"/>
      <c r="W63" s="1358"/>
      <c r="X63" s="1359"/>
      <c r="Y63" s="206"/>
      <c r="Z63" s="662"/>
      <c r="AA63" s="206"/>
      <c r="AB63" s="206"/>
      <c r="AC63" s="206"/>
      <c r="AD63" s="206"/>
      <c r="AE63" s="206"/>
      <c r="AF63" s="206"/>
      <c r="AG63" s="206"/>
      <c r="AH63" s="206"/>
      <c r="AI63" s="644"/>
    </row>
    <row r="64" spans="1:35" ht="15" customHeight="1" x14ac:dyDescent="0.15">
      <c r="A64" s="662"/>
      <c r="B64" s="168"/>
      <c r="C64" s="1360"/>
      <c r="D64" s="1361"/>
      <c r="E64" s="1361"/>
      <c r="F64" s="1361"/>
      <c r="G64" s="1361"/>
      <c r="H64" s="1361"/>
      <c r="I64" s="1361"/>
      <c r="J64" s="1361"/>
      <c r="K64" s="1361"/>
      <c r="L64" s="1361"/>
      <c r="M64" s="1361"/>
      <c r="N64" s="1361"/>
      <c r="O64" s="1361"/>
      <c r="P64" s="1361"/>
      <c r="Q64" s="1361"/>
      <c r="R64" s="1361"/>
      <c r="S64" s="1361"/>
      <c r="T64" s="1361"/>
      <c r="U64" s="1361"/>
      <c r="V64" s="1361"/>
      <c r="W64" s="1361"/>
      <c r="X64" s="1362"/>
      <c r="Y64" s="206"/>
      <c r="Z64" s="662"/>
      <c r="AA64" s="206"/>
      <c r="AB64" s="206"/>
      <c r="AC64" s="206"/>
      <c r="AD64" s="206"/>
      <c r="AE64" s="206"/>
      <c r="AF64" s="206"/>
      <c r="AG64" s="206"/>
      <c r="AH64" s="206"/>
      <c r="AI64" s="644"/>
    </row>
    <row r="65" spans="1:35" ht="9" customHeight="1" x14ac:dyDescent="0.15">
      <c r="A65" s="663"/>
      <c r="B65" s="651"/>
      <c r="C65" s="651"/>
      <c r="D65" s="651"/>
      <c r="E65" s="651"/>
      <c r="F65" s="651"/>
      <c r="G65" s="651"/>
      <c r="H65" s="651"/>
      <c r="I65" s="651"/>
      <c r="J65" s="651"/>
      <c r="K65" s="651"/>
      <c r="L65" s="651"/>
      <c r="M65" s="651"/>
      <c r="N65" s="651"/>
      <c r="O65" s="651"/>
      <c r="P65" s="651"/>
      <c r="Q65" s="651"/>
      <c r="R65" s="651"/>
      <c r="S65" s="651"/>
      <c r="T65" s="651"/>
      <c r="U65" s="651"/>
      <c r="V65" s="651"/>
      <c r="W65" s="651"/>
      <c r="X65" s="651"/>
      <c r="Y65" s="651"/>
      <c r="Z65" s="663"/>
      <c r="AA65" s="651"/>
      <c r="AB65" s="651"/>
      <c r="AC65" s="651"/>
      <c r="AD65" s="651"/>
      <c r="AE65" s="651"/>
      <c r="AF65" s="651"/>
      <c r="AG65" s="651"/>
      <c r="AH65" s="651"/>
      <c r="AI65" s="664"/>
    </row>
    <row r="66" spans="1:35" ht="15" customHeight="1" x14ac:dyDescent="0.15"/>
    <row r="67" spans="1:35" ht="15" customHeight="1" x14ac:dyDescent="0.15"/>
    <row r="68" spans="1:35" ht="15" customHeight="1" x14ac:dyDescent="0.15"/>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sheetData>
  <mergeCells count="28">
    <mergeCell ref="A1:Y2"/>
    <mergeCell ref="Z1:AI2"/>
    <mergeCell ref="C10:I10"/>
    <mergeCell ref="J10:O10"/>
    <mergeCell ref="P10:V10"/>
    <mergeCell ref="C12:I12"/>
    <mergeCell ref="J12:N12"/>
    <mergeCell ref="Z11:AI12"/>
    <mergeCell ref="C34:G34"/>
    <mergeCell ref="I34:J34"/>
    <mergeCell ref="K34:M34"/>
    <mergeCell ref="O34:Q34"/>
    <mergeCell ref="S34:U34"/>
    <mergeCell ref="C11:I11"/>
    <mergeCell ref="J11:N11"/>
    <mergeCell ref="C21:X23"/>
    <mergeCell ref="Z30:AI33"/>
    <mergeCell ref="Z27:AI28"/>
    <mergeCell ref="C35:G35"/>
    <mergeCell ref="I35:J35"/>
    <mergeCell ref="K35:M35"/>
    <mergeCell ref="O35:Q35"/>
    <mergeCell ref="S35:U35"/>
    <mergeCell ref="Z41:AI46"/>
    <mergeCell ref="Z54:AI57"/>
    <mergeCell ref="P47:R47"/>
    <mergeCell ref="O45:X45"/>
    <mergeCell ref="C62:X64"/>
  </mergeCells>
  <phoneticPr fontId="4"/>
  <dataValidations disablePrompts="1" count="1">
    <dataValidation type="list" allowBlank="1" showInputMessage="1" showErrorMessage="1" sqref="N15 N7 S7 Q11:Q12 T11:T12 S15 S18 N18 N28 S28 N31 S31 N49 N59 S56 N56 I56 S52 L52 C38:C39 N43 S43 S49 S59">
      <formula1>"■,□"</formula1>
    </dataValidation>
  </dataValidations>
  <printOptions horizontalCentered="1"/>
  <pageMargins left="0.59055118110236227" right="0.59055118110236227" top="0.39370078740157483" bottom="0.59055118110236227" header="0.31496062992125984" footer="0.31496062992125984"/>
  <pageSetup paperSize="9" scale="96" orientation="portrait" r:id="rId1"/>
  <headerFooter>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6"/>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37"/>
      <c r="B4" s="61" t="s">
        <v>1389</v>
      </c>
      <c r="C4" s="54" t="s">
        <v>1912</v>
      </c>
      <c r="D4" s="33"/>
      <c r="E4" s="33"/>
      <c r="F4" s="33"/>
      <c r="G4" s="33"/>
      <c r="H4" s="33"/>
      <c r="I4" s="33"/>
      <c r="J4" s="33"/>
      <c r="K4" s="33"/>
      <c r="L4" s="33"/>
      <c r="M4" s="33"/>
      <c r="N4" s="33"/>
      <c r="O4" s="33"/>
      <c r="P4" s="33"/>
      <c r="Q4" s="33"/>
      <c r="R4" s="33"/>
      <c r="S4" s="33"/>
      <c r="T4" s="33"/>
      <c r="U4" s="33"/>
      <c r="V4" s="33"/>
      <c r="W4" s="33"/>
      <c r="X4" s="119"/>
      <c r="Y4" s="119"/>
      <c r="Z4" s="1328" t="s">
        <v>1915</v>
      </c>
      <c r="AA4" s="1660"/>
      <c r="AB4" s="1660"/>
      <c r="AC4" s="1660"/>
      <c r="AD4" s="1660"/>
      <c r="AE4" s="1660"/>
      <c r="AF4" s="1660"/>
      <c r="AG4" s="1660"/>
      <c r="AH4" s="1660"/>
      <c r="AI4" s="1661"/>
    </row>
    <row r="5" spans="1:35" ht="15" customHeight="1" x14ac:dyDescent="0.15">
      <c r="A5" s="37"/>
      <c r="B5" s="33"/>
      <c r="C5" s="33"/>
      <c r="D5" s="33"/>
      <c r="E5" s="33"/>
      <c r="F5" s="33"/>
      <c r="G5" s="33"/>
      <c r="H5" s="33"/>
      <c r="I5" s="132" t="s">
        <v>253</v>
      </c>
      <c r="J5" s="33" t="s">
        <v>1524</v>
      </c>
      <c r="K5" s="33"/>
      <c r="L5" s="33"/>
      <c r="M5" s="33"/>
      <c r="N5" s="132" t="s">
        <v>253</v>
      </c>
      <c r="O5" s="33" t="s">
        <v>1570</v>
      </c>
      <c r="P5" s="9"/>
      <c r="Q5" s="33"/>
      <c r="R5" s="33"/>
      <c r="S5" s="132" t="s">
        <v>253</v>
      </c>
      <c r="T5" s="33" t="s">
        <v>315</v>
      </c>
      <c r="U5" s="33"/>
      <c r="V5" s="33"/>
      <c r="W5" s="33"/>
      <c r="X5" s="119"/>
      <c r="Y5" s="119"/>
      <c r="Z5" s="1328"/>
      <c r="AA5" s="1660"/>
      <c r="AB5" s="1660"/>
      <c r="AC5" s="1660"/>
      <c r="AD5" s="1660"/>
      <c r="AE5" s="1660"/>
      <c r="AF5" s="1660"/>
      <c r="AG5" s="1660"/>
      <c r="AH5" s="1660"/>
      <c r="AI5" s="1661"/>
    </row>
    <row r="6" spans="1:35" ht="9" customHeight="1" x14ac:dyDescent="0.15">
      <c r="A6" s="37"/>
      <c r="B6" s="33"/>
      <c r="C6" s="33"/>
      <c r="D6" s="33"/>
      <c r="E6" s="33"/>
      <c r="F6" s="33"/>
      <c r="G6" s="33"/>
      <c r="H6" s="33"/>
      <c r="I6" s="33"/>
      <c r="J6" s="33"/>
      <c r="K6" s="33"/>
      <c r="L6" s="33"/>
      <c r="M6" s="33"/>
      <c r="N6" s="33"/>
      <c r="O6" s="33"/>
      <c r="P6" s="33"/>
      <c r="Q6" s="33"/>
      <c r="R6" s="33"/>
      <c r="S6" s="33"/>
      <c r="T6" s="33"/>
      <c r="U6" s="33"/>
      <c r="V6" s="33"/>
      <c r="W6" s="33"/>
      <c r="X6" s="119"/>
      <c r="Y6" s="119"/>
      <c r="Z6" s="1328"/>
      <c r="AA6" s="1660"/>
      <c r="AB6" s="1660"/>
      <c r="AC6" s="1660"/>
      <c r="AD6" s="1660"/>
      <c r="AE6" s="1660"/>
      <c r="AF6" s="1660"/>
      <c r="AG6" s="1660"/>
      <c r="AH6" s="1660"/>
      <c r="AI6" s="1661"/>
    </row>
    <row r="7" spans="1:35" ht="15" customHeight="1" x14ac:dyDescent="0.15">
      <c r="A7" s="37"/>
      <c r="B7" s="9"/>
      <c r="C7" s="61" t="s">
        <v>1397</v>
      </c>
      <c r="D7" s="54" t="s">
        <v>1913</v>
      </c>
      <c r="E7" s="54"/>
      <c r="F7" s="33"/>
      <c r="G7" s="33"/>
      <c r="H7" s="33"/>
      <c r="I7" s="9"/>
      <c r="J7" s="9"/>
      <c r="K7" s="9"/>
      <c r="L7" s="9"/>
      <c r="M7" s="9"/>
      <c r="N7" s="9"/>
      <c r="O7" s="9"/>
      <c r="P7" s="9"/>
      <c r="Q7" s="33"/>
      <c r="R7" s="33"/>
      <c r="S7" s="33"/>
      <c r="T7" s="33"/>
      <c r="U7" s="33"/>
      <c r="V7" s="33"/>
      <c r="W7" s="33"/>
      <c r="X7" s="119"/>
      <c r="Y7" s="119"/>
      <c r="Z7" s="1328"/>
      <c r="AA7" s="1660"/>
      <c r="AB7" s="1660"/>
      <c r="AC7" s="1660"/>
      <c r="AD7" s="1660"/>
      <c r="AE7" s="1660"/>
      <c r="AF7" s="1660"/>
      <c r="AG7" s="1660"/>
      <c r="AH7" s="1660"/>
      <c r="AI7" s="1661"/>
    </row>
    <row r="8" spans="1:35" ht="15" customHeight="1" x14ac:dyDescent="0.15">
      <c r="A8" s="37"/>
      <c r="B8" s="33"/>
      <c r="C8" s="1162" t="s">
        <v>998</v>
      </c>
      <c r="D8" s="1162"/>
      <c r="E8" s="1162"/>
      <c r="F8" s="1162"/>
      <c r="G8" s="1162"/>
      <c r="H8" s="1162"/>
      <c r="I8" s="1162"/>
      <c r="J8" s="1162"/>
      <c r="K8" s="1162"/>
      <c r="L8" s="1214" t="s">
        <v>1914</v>
      </c>
      <c r="M8" s="1215"/>
      <c r="N8" s="1215"/>
      <c r="O8" s="1215"/>
      <c r="P8" s="1215"/>
      <c r="Q8" s="1215"/>
      <c r="R8" s="1215"/>
      <c r="S8" s="1215"/>
      <c r="T8" s="1215"/>
      <c r="U8" s="1215"/>
      <c r="V8" s="1215"/>
      <c r="W8" s="1248"/>
      <c r="X8" s="119"/>
      <c r="Y8" s="119"/>
      <c r="Z8" s="1328"/>
      <c r="AA8" s="1660"/>
      <c r="AB8" s="1660"/>
      <c r="AC8" s="1660"/>
      <c r="AD8" s="1660"/>
      <c r="AE8" s="1660"/>
      <c r="AF8" s="1660"/>
      <c r="AG8" s="1660"/>
      <c r="AH8" s="1660"/>
      <c r="AI8" s="1661"/>
    </row>
    <row r="9" spans="1:35" ht="15" customHeight="1" x14ac:dyDescent="0.15">
      <c r="A9" s="37"/>
      <c r="B9" s="33"/>
      <c r="C9" s="1087"/>
      <c r="D9" s="1923"/>
      <c r="E9" s="1923"/>
      <c r="F9" s="1923"/>
      <c r="G9" s="1923"/>
      <c r="H9" s="1923"/>
      <c r="I9" s="1923"/>
      <c r="J9" s="1923"/>
      <c r="K9" s="1997"/>
      <c r="L9" s="1087"/>
      <c r="M9" s="1923"/>
      <c r="N9" s="1923"/>
      <c r="O9" s="1923"/>
      <c r="P9" s="1923"/>
      <c r="Q9" s="1923"/>
      <c r="R9" s="1923"/>
      <c r="S9" s="1923"/>
      <c r="T9" s="1923"/>
      <c r="U9" s="1923"/>
      <c r="V9" s="1923"/>
      <c r="W9" s="1997"/>
      <c r="X9" s="119"/>
      <c r="Y9" s="119"/>
      <c r="Z9" s="1328"/>
      <c r="AA9" s="1660"/>
      <c r="AB9" s="1660"/>
      <c r="AC9" s="1660"/>
      <c r="AD9" s="1660"/>
      <c r="AE9" s="1660"/>
      <c r="AF9" s="1660"/>
      <c r="AG9" s="1660"/>
      <c r="AH9" s="1660"/>
      <c r="AI9" s="1661"/>
    </row>
    <row r="10" spans="1:35" ht="12.75" customHeight="1" x14ac:dyDescent="0.15">
      <c r="A10" s="88"/>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328"/>
      <c r="AA10" s="1660"/>
      <c r="AB10" s="1660"/>
      <c r="AC10" s="1660"/>
      <c r="AD10" s="1660"/>
      <c r="AE10" s="1660"/>
      <c r="AF10" s="1660"/>
      <c r="AG10" s="1660"/>
      <c r="AH10" s="1660"/>
      <c r="AI10" s="1661"/>
    </row>
    <row r="11" spans="1:35" ht="15" customHeight="1" x14ac:dyDescent="0.15">
      <c r="A11" s="454">
        <v>6</v>
      </c>
      <c r="B11" s="335" t="s">
        <v>1962</v>
      </c>
      <c r="C11" s="335"/>
      <c r="D11" s="33"/>
      <c r="E11" s="33"/>
      <c r="F11" s="33"/>
      <c r="G11" s="33"/>
      <c r="H11" s="33"/>
      <c r="I11" s="33"/>
      <c r="J11" s="33"/>
      <c r="K11" s="33"/>
      <c r="L11" s="33"/>
      <c r="M11" s="33"/>
      <c r="N11" s="33"/>
      <c r="O11" s="33"/>
      <c r="P11" s="33"/>
      <c r="Q11" s="33"/>
      <c r="R11" s="33"/>
      <c r="S11" s="33"/>
      <c r="T11" s="33"/>
      <c r="U11" s="33"/>
      <c r="V11" s="33"/>
      <c r="W11" s="33"/>
      <c r="X11" s="119"/>
      <c r="Y11" s="119"/>
      <c r="Z11" s="1328"/>
      <c r="AA11" s="1660"/>
      <c r="AB11" s="1660"/>
      <c r="AC11" s="1660"/>
      <c r="AD11" s="1660"/>
      <c r="AE11" s="1660"/>
      <c r="AF11" s="1660"/>
      <c r="AG11" s="1660"/>
      <c r="AH11" s="1660"/>
      <c r="AI11" s="1661"/>
    </row>
    <row r="12" spans="1:35" ht="9" customHeight="1" x14ac:dyDescent="0.15">
      <c r="A12" s="128"/>
      <c r="B12" s="33"/>
      <c r="C12" s="33"/>
      <c r="D12" s="33"/>
      <c r="E12" s="33"/>
      <c r="F12" s="33"/>
      <c r="G12" s="33"/>
      <c r="H12" s="33"/>
      <c r="I12" s="33"/>
      <c r="J12" s="33"/>
      <c r="K12" s="33"/>
      <c r="L12" s="33"/>
      <c r="M12" s="33"/>
      <c r="N12" s="33"/>
      <c r="O12" s="33"/>
      <c r="P12" s="33"/>
      <c r="Q12" s="33"/>
      <c r="R12" s="33"/>
      <c r="S12" s="33"/>
      <c r="T12" s="33"/>
      <c r="U12" s="33"/>
      <c r="V12" s="33"/>
      <c r="W12" s="33"/>
      <c r="X12" s="119"/>
      <c r="Y12" s="119"/>
      <c r="Z12" s="1328"/>
      <c r="AA12" s="1660"/>
      <c r="AB12" s="1660"/>
      <c r="AC12" s="1660"/>
      <c r="AD12" s="1660"/>
      <c r="AE12" s="1660"/>
      <c r="AF12" s="1660"/>
      <c r="AG12" s="1660"/>
      <c r="AH12" s="1660"/>
      <c r="AI12" s="1661"/>
    </row>
    <row r="13" spans="1:35" ht="15" customHeight="1" x14ac:dyDescent="0.15">
      <c r="A13" s="128"/>
      <c r="B13" s="61" t="s">
        <v>1942</v>
      </c>
      <c r="C13" s="54" t="s">
        <v>1916</v>
      </c>
      <c r="D13" s="33"/>
      <c r="E13" s="33"/>
      <c r="F13" s="33"/>
      <c r="G13" s="33"/>
      <c r="H13" s="33"/>
      <c r="I13" s="33"/>
      <c r="J13" s="33"/>
      <c r="K13" s="33"/>
      <c r="L13" s="33"/>
      <c r="M13" s="33"/>
      <c r="N13" s="33"/>
      <c r="O13" s="33"/>
      <c r="P13" s="33"/>
      <c r="Q13" s="33"/>
      <c r="R13" s="33"/>
      <c r="S13" s="33"/>
      <c r="T13" s="33"/>
      <c r="U13" s="33"/>
      <c r="V13" s="33"/>
      <c r="W13" s="33"/>
      <c r="X13" s="119"/>
      <c r="Y13" s="119"/>
      <c r="Z13" s="1328"/>
      <c r="AA13" s="1660"/>
      <c r="AB13" s="1660"/>
      <c r="AC13" s="1660"/>
      <c r="AD13" s="1660"/>
      <c r="AE13" s="1660"/>
      <c r="AF13" s="1660"/>
      <c r="AG13" s="1660"/>
      <c r="AH13" s="1660"/>
      <c r="AI13" s="1661"/>
    </row>
    <row r="14" spans="1:35" ht="15" customHeight="1" x14ac:dyDescent="0.15">
      <c r="A14" s="128"/>
      <c r="B14" s="54"/>
      <c r="C14" s="54" t="s">
        <v>1943</v>
      </c>
      <c r="D14" s="33"/>
      <c r="E14" s="33"/>
      <c r="F14" s="33"/>
      <c r="G14" s="33"/>
      <c r="H14" s="33"/>
      <c r="I14" s="33"/>
      <c r="J14" s="33"/>
      <c r="K14" s="33"/>
      <c r="L14" s="33"/>
      <c r="M14" s="33"/>
      <c r="N14" s="33"/>
      <c r="O14" s="33"/>
      <c r="P14" s="33"/>
      <c r="Q14" s="33"/>
      <c r="R14" s="33"/>
      <c r="S14" s="33"/>
      <c r="T14" s="33"/>
      <c r="U14" s="33"/>
      <c r="V14" s="33"/>
      <c r="W14" s="33"/>
      <c r="X14" s="119"/>
      <c r="Y14" s="119"/>
      <c r="Z14" s="365"/>
      <c r="AA14" s="366"/>
      <c r="AB14" s="366"/>
      <c r="AC14" s="366"/>
      <c r="AD14" s="366"/>
      <c r="AE14" s="366"/>
      <c r="AF14" s="366"/>
      <c r="AG14" s="366"/>
      <c r="AH14" s="366"/>
      <c r="AI14" s="367"/>
    </row>
    <row r="15" spans="1:35" ht="15" customHeight="1" x14ac:dyDescent="0.15">
      <c r="A15" s="128"/>
      <c r="B15" s="33"/>
      <c r="C15" s="33"/>
      <c r="D15" s="33"/>
      <c r="E15" s="33"/>
      <c r="F15" s="33"/>
      <c r="G15" s="33"/>
      <c r="H15" s="33"/>
      <c r="N15" s="132" t="s">
        <v>253</v>
      </c>
      <c r="O15" s="33" t="s">
        <v>712</v>
      </c>
      <c r="P15" s="9"/>
      <c r="Q15" s="33"/>
      <c r="R15" s="33"/>
      <c r="S15" s="132" t="s">
        <v>253</v>
      </c>
      <c r="T15" s="33" t="s">
        <v>713</v>
      </c>
      <c r="U15" s="33"/>
      <c r="V15" s="33"/>
      <c r="W15" s="33"/>
      <c r="X15" s="119"/>
      <c r="Y15" s="119"/>
      <c r="Z15" s="365"/>
      <c r="AA15" s="366"/>
      <c r="AB15" s="366"/>
      <c r="AC15" s="366"/>
      <c r="AD15" s="366"/>
      <c r="AE15" s="366"/>
      <c r="AF15" s="366"/>
      <c r="AG15" s="366"/>
      <c r="AH15" s="366"/>
      <c r="AI15" s="367"/>
    </row>
    <row r="16" spans="1:35" ht="9" customHeight="1" x14ac:dyDescent="0.15">
      <c r="A16" s="128"/>
      <c r="B16" s="33"/>
      <c r="C16" s="33"/>
      <c r="D16" s="33"/>
      <c r="E16" s="33"/>
      <c r="F16" s="33"/>
      <c r="G16" s="33"/>
      <c r="H16" s="33"/>
      <c r="I16" s="33"/>
      <c r="J16" s="33"/>
      <c r="K16" s="33"/>
      <c r="L16" s="33"/>
      <c r="M16" s="33"/>
      <c r="N16" s="33"/>
      <c r="O16" s="33"/>
      <c r="P16" s="33"/>
      <c r="Q16" s="33"/>
      <c r="R16" s="33"/>
      <c r="S16" s="33"/>
      <c r="T16" s="33"/>
      <c r="U16" s="33"/>
      <c r="V16" s="33"/>
      <c r="W16" s="33"/>
      <c r="X16" s="119"/>
      <c r="Y16" s="119"/>
      <c r="Z16" s="365"/>
      <c r="AA16" s="366"/>
      <c r="AB16" s="366"/>
      <c r="AC16" s="366"/>
      <c r="AD16" s="366"/>
      <c r="AE16" s="366"/>
      <c r="AF16" s="366"/>
      <c r="AG16" s="366"/>
      <c r="AH16" s="366"/>
      <c r="AI16" s="367"/>
    </row>
    <row r="17" spans="1:35" ht="15" customHeight="1" x14ac:dyDescent="0.15">
      <c r="A17" s="37"/>
      <c r="B17" s="9"/>
      <c r="C17" s="61" t="s">
        <v>1944</v>
      </c>
      <c r="D17" s="8" t="s">
        <v>1917</v>
      </c>
      <c r="E17" s="9"/>
      <c r="F17" s="9"/>
      <c r="G17" s="9"/>
      <c r="H17" s="9"/>
      <c r="I17" s="9"/>
      <c r="J17" s="9"/>
      <c r="K17" s="9"/>
      <c r="L17" s="9"/>
      <c r="M17" s="9"/>
      <c r="N17" s="9"/>
      <c r="O17" s="9"/>
      <c r="P17" s="9"/>
      <c r="Q17" s="9"/>
      <c r="R17" s="9"/>
      <c r="S17" s="9"/>
      <c r="T17" s="9"/>
      <c r="U17" s="9"/>
      <c r="V17" s="9"/>
      <c r="W17" s="9"/>
      <c r="X17" s="119"/>
      <c r="Y17" s="119"/>
      <c r="Z17" s="136" t="s">
        <v>1963</v>
      </c>
      <c r="AA17" s="130"/>
      <c r="AB17" s="130"/>
      <c r="AC17" s="130"/>
      <c r="AD17" s="130"/>
      <c r="AE17" s="130"/>
      <c r="AF17" s="130"/>
      <c r="AG17" s="130"/>
      <c r="AH17" s="130"/>
      <c r="AI17" s="131"/>
    </row>
    <row r="18" spans="1:35" ht="15" customHeight="1" x14ac:dyDescent="0.15">
      <c r="A18" s="37"/>
      <c r="B18" s="9"/>
      <c r="C18" s="9"/>
      <c r="D18" s="9"/>
      <c r="E18" s="132" t="s">
        <v>253</v>
      </c>
      <c r="F18" s="1463" t="s">
        <v>1945</v>
      </c>
      <c r="G18" s="1463"/>
      <c r="H18" s="1463"/>
      <c r="I18" s="132"/>
      <c r="J18" s="452" t="s">
        <v>1946</v>
      </c>
      <c r="K18" s="452"/>
      <c r="L18" s="452"/>
      <c r="M18" s="2478"/>
      <c r="N18" s="2478"/>
      <c r="O18" s="2478"/>
      <c r="P18" s="2478"/>
      <c r="Q18" s="9" t="s">
        <v>17</v>
      </c>
      <c r="R18" s="1461"/>
      <c r="S18" s="1461"/>
      <c r="T18" s="9" t="s">
        <v>260</v>
      </c>
      <c r="U18" s="2478"/>
      <c r="V18" s="2478"/>
      <c r="W18" s="9" t="s">
        <v>318</v>
      </c>
      <c r="X18" s="119"/>
      <c r="Y18" s="119"/>
      <c r="Z18" s="129"/>
      <c r="AA18" s="130"/>
      <c r="AB18" s="130"/>
      <c r="AC18" s="130"/>
      <c r="AD18" s="130"/>
      <c r="AE18" s="130"/>
      <c r="AF18" s="130"/>
      <c r="AG18" s="130"/>
      <c r="AH18" s="130"/>
      <c r="AI18" s="131"/>
    </row>
    <row r="19" spans="1:35" ht="15" customHeight="1" x14ac:dyDescent="0.15">
      <c r="A19" s="37"/>
      <c r="B19" s="9"/>
      <c r="C19" s="9"/>
      <c r="D19" s="9"/>
      <c r="E19" s="132" t="s">
        <v>253</v>
      </c>
      <c r="F19" s="9" t="s">
        <v>1947</v>
      </c>
      <c r="G19" s="9"/>
      <c r="H19" s="9"/>
      <c r="I19" s="132"/>
      <c r="J19" s="452"/>
      <c r="K19" s="452"/>
      <c r="L19" s="452"/>
      <c r="M19" s="9"/>
      <c r="N19" s="9"/>
      <c r="O19" s="9"/>
      <c r="P19" s="9"/>
      <c r="Q19" s="9"/>
      <c r="R19" s="9"/>
      <c r="S19" s="9"/>
      <c r="T19" s="9"/>
      <c r="U19" s="9"/>
      <c r="V19" s="9"/>
      <c r="W19" s="9"/>
      <c r="X19" s="119"/>
      <c r="Y19" s="119"/>
      <c r="Z19" s="340"/>
      <c r="AA19" s="344"/>
      <c r="AB19" s="344"/>
      <c r="AC19" s="344"/>
      <c r="AD19" s="344"/>
      <c r="AE19" s="344"/>
      <c r="AF19" s="344"/>
      <c r="AG19" s="344"/>
      <c r="AH19" s="344"/>
      <c r="AI19" s="341"/>
    </row>
    <row r="20" spans="1:35" ht="9" customHeight="1" x14ac:dyDescent="0.15">
      <c r="A20" s="37"/>
      <c r="B20" s="9"/>
      <c r="C20" s="9"/>
      <c r="D20" s="9"/>
      <c r="E20" s="9"/>
      <c r="F20" s="9"/>
      <c r="G20" s="9"/>
      <c r="H20" s="9"/>
      <c r="I20" s="9"/>
      <c r="J20" s="9"/>
      <c r="K20" s="9"/>
      <c r="L20" s="9"/>
      <c r="M20" s="9"/>
      <c r="N20" s="9"/>
      <c r="O20" s="9"/>
      <c r="P20" s="9"/>
      <c r="Q20" s="9"/>
      <c r="R20" s="9"/>
      <c r="S20" s="9"/>
      <c r="T20" s="9"/>
      <c r="U20" s="9"/>
      <c r="V20" s="9"/>
      <c r="W20" s="9"/>
      <c r="X20" s="119"/>
      <c r="Y20" s="119"/>
      <c r="Z20" s="340"/>
      <c r="AA20" s="344"/>
      <c r="AB20" s="344"/>
      <c r="AC20" s="344"/>
      <c r="AD20" s="344"/>
      <c r="AE20" s="344"/>
      <c r="AF20" s="344"/>
      <c r="AG20" s="344"/>
      <c r="AH20" s="344"/>
      <c r="AI20" s="341"/>
    </row>
    <row r="21" spans="1:35" ht="15" customHeight="1" x14ac:dyDescent="0.15">
      <c r="A21" s="37"/>
      <c r="B21" s="9"/>
      <c r="C21" s="61" t="s">
        <v>1948</v>
      </c>
      <c r="D21" s="8" t="s">
        <v>1918</v>
      </c>
      <c r="E21" s="8"/>
      <c r="F21" s="9"/>
      <c r="G21" s="9"/>
      <c r="H21" s="9"/>
      <c r="I21" s="9"/>
      <c r="J21" s="9"/>
      <c r="K21" s="9"/>
      <c r="L21" s="9"/>
      <c r="M21" s="9"/>
      <c r="N21" s="9"/>
      <c r="O21" s="9"/>
      <c r="P21" s="9"/>
      <c r="Q21" s="9"/>
      <c r="R21" s="9"/>
      <c r="S21" s="9"/>
      <c r="T21" s="9"/>
      <c r="U21" s="9"/>
      <c r="V21" s="9"/>
      <c r="W21" s="9"/>
      <c r="X21" s="119"/>
      <c r="Y21" s="119"/>
      <c r="Z21" s="1265" t="s">
        <v>1964</v>
      </c>
      <c r="AA21" s="1266"/>
      <c r="AB21" s="1266"/>
      <c r="AC21" s="1266"/>
      <c r="AD21" s="1266"/>
      <c r="AE21" s="1266"/>
      <c r="AF21" s="1266"/>
      <c r="AG21" s="1266"/>
      <c r="AH21" s="1266"/>
      <c r="AI21" s="1267"/>
    </row>
    <row r="22" spans="1:35" ht="15" customHeight="1" x14ac:dyDescent="0.15">
      <c r="A22" s="37"/>
      <c r="B22" s="9"/>
      <c r="C22" s="8"/>
      <c r="D22" s="8" t="s">
        <v>1919</v>
      </c>
      <c r="E22" s="8"/>
      <c r="F22" s="9"/>
      <c r="G22" s="9"/>
      <c r="H22" s="9"/>
      <c r="I22" s="9"/>
      <c r="J22" s="9"/>
      <c r="K22" s="9"/>
      <c r="L22" s="9"/>
      <c r="M22" s="9"/>
      <c r="N22" s="9"/>
      <c r="O22" s="9"/>
      <c r="P22" s="9"/>
      <c r="Q22" s="9"/>
      <c r="R22" s="9"/>
      <c r="S22" s="9"/>
      <c r="T22" s="9"/>
      <c r="U22" s="9"/>
      <c r="V22" s="9"/>
      <c r="W22" s="9"/>
      <c r="X22" s="119"/>
      <c r="Y22" s="119"/>
      <c r="Z22" s="1265"/>
      <c r="AA22" s="1266"/>
      <c r="AB22" s="1266"/>
      <c r="AC22" s="1266"/>
      <c r="AD22" s="1266"/>
      <c r="AE22" s="1266"/>
      <c r="AF22" s="1266"/>
      <c r="AG22" s="1266"/>
      <c r="AH22" s="1266"/>
      <c r="AI22" s="1267"/>
    </row>
    <row r="23" spans="1:35" ht="15" customHeight="1" x14ac:dyDescent="0.15">
      <c r="A23" s="37"/>
      <c r="B23" s="9"/>
      <c r="C23" s="9"/>
      <c r="D23" s="9"/>
      <c r="E23" s="9"/>
      <c r="F23" s="9"/>
      <c r="G23" s="9"/>
      <c r="H23" s="9"/>
      <c r="N23" s="132" t="s">
        <v>253</v>
      </c>
      <c r="O23" s="33" t="s">
        <v>712</v>
      </c>
      <c r="P23" s="9"/>
      <c r="Q23" s="33"/>
      <c r="R23" s="33"/>
      <c r="S23" s="132" t="s">
        <v>253</v>
      </c>
      <c r="T23" s="33" t="s">
        <v>713</v>
      </c>
      <c r="U23" s="9"/>
      <c r="V23" s="9"/>
      <c r="W23" s="9"/>
      <c r="X23" s="119"/>
      <c r="Y23" s="119"/>
      <c r="Z23" s="1265"/>
      <c r="AA23" s="1266"/>
      <c r="AB23" s="1266"/>
      <c r="AC23" s="1266"/>
      <c r="AD23" s="1266"/>
      <c r="AE23" s="1266"/>
      <c r="AF23" s="1266"/>
      <c r="AG23" s="1266"/>
      <c r="AH23" s="1266"/>
      <c r="AI23" s="1267"/>
    </row>
    <row r="24" spans="1:35" ht="9" customHeight="1" x14ac:dyDescent="0.15">
      <c r="A24" s="37"/>
      <c r="B24" s="9"/>
      <c r="C24" s="9"/>
      <c r="D24" s="9"/>
      <c r="E24" s="9"/>
      <c r="F24" s="9"/>
      <c r="G24" s="9"/>
      <c r="H24" s="9"/>
      <c r="I24" s="9"/>
      <c r="J24" s="9"/>
      <c r="K24" s="9"/>
      <c r="L24" s="9"/>
      <c r="M24" s="9"/>
      <c r="N24" s="9"/>
      <c r="O24" s="9"/>
      <c r="P24" s="9"/>
      <c r="Q24" s="9"/>
      <c r="R24" s="9"/>
      <c r="S24" s="9"/>
      <c r="T24" s="9"/>
      <c r="U24" s="9"/>
      <c r="V24" s="9"/>
      <c r="W24" s="9"/>
      <c r="X24" s="119"/>
      <c r="Y24" s="119"/>
      <c r="Z24" s="1265"/>
      <c r="AA24" s="1266"/>
      <c r="AB24" s="1266"/>
      <c r="AC24" s="1266"/>
      <c r="AD24" s="1266"/>
      <c r="AE24" s="1266"/>
      <c r="AF24" s="1266"/>
      <c r="AG24" s="1266"/>
      <c r="AH24" s="1266"/>
      <c r="AI24" s="1267"/>
    </row>
    <row r="25" spans="1:35" ht="15" customHeight="1" x14ac:dyDescent="0.15">
      <c r="A25" s="37"/>
      <c r="B25" s="9"/>
      <c r="C25" s="61" t="s">
        <v>1949</v>
      </c>
      <c r="D25" s="8" t="s">
        <v>1920</v>
      </c>
      <c r="E25" s="9"/>
      <c r="F25" s="9"/>
      <c r="G25" s="9"/>
      <c r="H25" s="9"/>
      <c r="I25" s="9"/>
      <c r="J25" s="9"/>
      <c r="K25" s="9"/>
      <c r="L25" s="9"/>
      <c r="M25" s="9"/>
      <c r="N25" s="9"/>
      <c r="O25" s="9"/>
      <c r="P25" s="9"/>
      <c r="Q25" s="9"/>
      <c r="R25" s="9"/>
      <c r="S25" s="9"/>
      <c r="T25" s="9"/>
      <c r="U25" s="9"/>
      <c r="V25" s="9"/>
      <c r="W25" s="9"/>
      <c r="X25" s="119"/>
      <c r="Y25" s="119"/>
      <c r="Z25" s="1265" t="s">
        <v>1965</v>
      </c>
      <c r="AA25" s="1266"/>
      <c r="AB25" s="1266"/>
      <c r="AC25" s="1266"/>
      <c r="AD25" s="1266"/>
      <c r="AE25" s="1266"/>
      <c r="AF25" s="1266"/>
      <c r="AG25" s="1266"/>
      <c r="AH25" s="1266"/>
      <c r="AI25" s="1267"/>
    </row>
    <row r="26" spans="1:35" ht="15" customHeight="1" x14ac:dyDescent="0.15">
      <c r="A26" s="37"/>
      <c r="B26" s="9"/>
      <c r="C26" s="9"/>
      <c r="D26" s="9"/>
      <c r="E26" s="132" t="s">
        <v>253</v>
      </c>
      <c r="F26" s="1463" t="s">
        <v>1950</v>
      </c>
      <c r="G26" s="1463"/>
      <c r="H26" s="1463"/>
      <c r="I26" s="132"/>
      <c r="J26" s="452" t="s">
        <v>1946</v>
      </c>
      <c r="K26" s="452"/>
      <c r="L26" s="452"/>
      <c r="M26" s="2478"/>
      <c r="N26" s="2478"/>
      <c r="O26" s="2478"/>
      <c r="P26" s="2478"/>
      <c r="Q26" s="9" t="s">
        <v>17</v>
      </c>
      <c r="R26" s="2478"/>
      <c r="S26" s="2478"/>
      <c r="T26" s="9" t="s">
        <v>260</v>
      </c>
      <c r="U26" s="2478"/>
      <c r="V26" s="2478"/>
      <c r="W26" s="9" t="s">
        <v>318</v>
      </c>
      <c r="X26" s="119"/>
      <c r="Y26" s="119"/>
      <c r="Z26" s="1265"/>
      <c r="AA26" s="1266"/>
      <c r="AB26" s="1266"/>
      <c r="AC26" s="1266"/>
      <c r="AD26" s="1266"/>
      <c r="AE26" s="1266"/>
      <c r="AF26" s="1266"/>
      <c r="AG26" s="1266"/>
      <c r="AH26" s="1266"/>
      <c r="AI26" s="1267"/>
    </row>
    <row r="27" spans="1:35" ht="15" customHeight="1" x14ac:dyDescent="0.15">
      <c r="A27" s="37"/>
      <c r="B27" s="9"/>
      <c r="C27" s="9"/>
      <c r="D27" s="9"/>
      <c r="E27" s="132" t="s">
        <v>253</v>
      </c>
      <c r="F27" s="9" t="s">
        <v>1951</v>
      </c>
      <c r="G27" s="9"/>
      <c r="H27" s="9"/>
      <c r="I27" s="132"/>
      <c r="J27" s="452"/>
      <c r="K27" s="452"/>
      <c r="L27" s="452"/>
      <c r="M27" s="9"/>
      <c r="N27" s="9"/>
      <c r="O27" s="9"/>
      <c r="P27" s="9"/>
      <c r="Q27" s="9"/>
      <c r="R27" s="9"/>
      <c r="S27" s="9"/>
      <c r="T27" s="9"/>
      <c r="U27" s="9"/>
      <c r="V27" s="9"/>
      <c r="W27" s="9"/>
      <c r="X27" s="119"/>
      <c r="Y27" s="119"/>
      <c r="Z27" s="1265"/>
      <c r="AA27" s="1266"/>
      <c r="AB27" s="1266"/>
      <c r="AC27" s="1266"/>
      <c r="AD27" s="1266"/>
      <c r="AE27" s="1266"/>
      <c r="AF27" s="1266"/>
      <c r="AG27" s="1266"/>
      <c r="AH27" s="1266"/>
      <c r="AI27" s="1267"/>
    </row>
    <row r="28" spans="1:35" ht="9" customHeight="1" x14ac:dyDescent="0.15">
      <c r="A28" s="37"/>
      <c r="B28" s="9"/>
      <c r="C28" s="9"/>
      <c r="D28" s="9"/>
      <c r="E28" s="9"/>
      <c r="F28" s="9"/>
      <c r="G28" s="9"/>
      <c r="H28" s="9"/>
      <c r="I28" s="132"/>
      <c r="J28" s="9"/>
      <c r="K28" s="9"/>
      <c r="L28" s="9"/>
      <c r="M28" s="9"/>
      <c r="N28" s="9"/>
      <c r="O28" s="9"/>
      <c r="P28" s="9"/>
      <c r="Q28" s="9"/>
      <c r="R28" s="9"/>
      <c r="S28" s="9"/>
      <c r="T28" s="9"/>
      <c r="U28" s="9"/>
      <c r="V28" s="9"/>
      <c r="W28" s="9"/>
      <c r="X28" s="119"/>
      <c r="Y28" s="119"/>
      <c r="Z28" s="1265"/>
      <c r="AA28" s="1266"/>
      <c r="AB28" s="1266"/>
      <c r="AC28" s="1266"/>
      <c r="AD28" s="1266"/>
      <c r="AE28" s="1266"/>
      <c r="AF28" s="1266"/>
      <c r="AG28" s="1266"/>
      <c r="AH28" s="1266"/>
      <c r="AI28" s="1267"/>
    </row>
    <row r="29" spans="1:35" ht="15" customHeight="1" x14ac:dyDescent="0.15">
      <c r="A29" s="37"/>
      <c r="B29" s="9"/>
      <c r="C29" s="61" t="s">
        <v>1952</v>
      </c>
      <c r="D29" s="8" t="s">
        <v>1922</v>
      </c>
      <c r="E29" s="9"/>
      <c r="F29" s="9"/>
      <c r="G29" s="9"/>
      <c r="H29" s="9"/>
      <c r="I29" s="9"/>
      <c r="J29" s="9"/>
      <c r="K29" s="9"/>
      <c r="L29" s="9"/>
      <c r="M29" s="9"/>
      <c r="N29" s="9"/>
      <c r="O29" s="9"/>
      <c r="P29" s="9"/>
      <c r="Q29" s="9"/>
      <c r="R29" s="9"/>
      <c r="S29" s="9"/>
      <c r="T29" s="9"/>
      <c r="U29" s="9"/>
      <c r="V29" s="9"/>
      <c r="W29" s="9"/>
      <c r="X29" s="119"/>
      <c r="Y29" s="119"/>
      <c r="Z29" s="1265"/>
      <c r="AA29" s="1266"/>
      <c r="AB29" s="1266"/>
      <c r="AC29" s="1266"/>
      <c r="AD29" s="1266"/>
      <c r="AE29" s="1266"/>
      <c r="AF29" s="1266"/>
      <c r="AG29" s="1266"/>
      <c r="AH29" s="1266"/>
      <c r="AI29" s="1267"/>
    </row>
    <row r="30" spans="1:35" ht="15" customHeight="1" x14ac:dyDescent="0.15">
      <c r="A30" s="37"/>
      <c r="B30" s="9"/>
      <c r="C30" s="1214" t="s">
        <v>1078</v>
      </c>
      <c r="D30" s="1215"/>
      <c r="E30" s="1215"/>
      <c r="F30" s="1248"/>
      <c r="G30" s="1214" t="s">
        <v>1079</v>
      </c>
      <c r="H30" s="1215"/>
      <c r="I30" s="1215"/>
      <c r="J30" s="1215"/>
      <c r="K30" s="1248"/>
      <c r="L30" s="1214" t="s">
        <v>1923</v>
      </c>
      <c r="M30" s="1215"/>
      <c r="N30" s="1215"/>
      <c r="O30" s="1215"/>
      <c r="P30" s="1215"/>
      <c r="Q30" s="1215"/>
      <c r="R30" s="1215"/>
      <c r="S30" s="1215"/>
      <c r="T30" s="1215"/>
      <c r="U30" s="1215"/>
      <c r="V30" s="1248"/>
      <c r="W30" s="9"/>
      <c r="X30" s="119"/>
      <c r="Y30" s="119"/>
      <c r="Z30" s="125"/>
      <c r="AA30" s="5"/>
      <c r="AB30" s="5"/>
      <c r="AC30" s="5"/>
      <c r="AD30" s="5"/>
      <c r="AE30" s="5"/>
      <c r="AF30" s="5"/>
      <c r="AG30" s="5"/>
      <c r="AH30" s="5"/>
      <c r="AI30" s="127"/>
    </row>
    <row r="31" spans="1:35" ht="15" customHeight="1" x14ac:dyDescent="0.15">
      <c r="A31" s="37"/>
      <c r="B31" s="9"/>
      <c r="C31" s="1862"/>
      <c r="D31" s="1863"/>
      <c r="E31" s="1863"/>
      <c r="F31" s="1864"/>
      <c r="G31" s="1862"/>
      <c r="H31" s="1863"/>
      <c r="I31" s="1863"/>
      <c r="J31" s="1863"/>
      <c r="K31" s="1864"/>
      <c r="L31" s="1087"/>
      <c r="M31" s="1923"/>
      <c r="N31" s="1923"/>
      <c r="O31" s="1923"/>
      <c r="P31" s="313" t="s">
        <v>17</v>
      </c>
      <c r="Q31" s="1923"/>
      <c r="R31" s="1923"/>
      <c r="S31" s="313" t="s">
        <v>18</v>
      </c>
      <c r="T31" s="1923"/>
      <c r="U31" s="1923"/>
      <c r="V31" s="271" t="s">
        <v>82</v>
      </c>
      <c r="W31" s="9"/>
      <c r="X31" s="119"/>
      <c r="Y31" s="119"/>
      <c r="Z31" s="125"/>
      <c r="AA31" s="5"/>
      <c r="AB31" s="5"/>
      <c r="AC31" s="5"/>
      <c r="AD31" s="5"/>
      <c r="AE31" s="5"/>
      <c r="AF31" s="5"/>
      <c r="AG31" s="5"/>
      <c r="AH31" s="5"/>
      <c r="AI31" s="127"/>
    </row>
    <row r="32" spans="1:35" ht="12.75" customHeight="1" x14ac:dyDescent="0.15">
      <c r="A32" s="37"/>
      <c r="B32" s="9"/>
      <c r="C32" s="9"/>
      <c r="D32" s="9"/>
      <c r="E32" s="9"/>
      <c r="F32" s="9"/>
      <c r="G32" s="9"/>
      <c r="H32" s="9"/>
      <c r="I32" s="9"/>
      <c r="J32" s="9"/>
      <c r="K32" s="9"/>
      <c r="L32" s="9"/>
      <c r="M32" s="9"/>
      <c r="N32" s="9"/>
      <c r="O32" s="9"/>
      <c r="P32" s="9"/>
      <c r="Q32" s="9"/>
      <c r="R32" s="9"/>
      <c r="S32" s="9"/>
      <c r="T32" s="9"/>
      <c r="U32" s="9"/>
      <c r="V32" s="9"/>
      <c r="W32" s="9"/>
      <c r="X32" s="119"/>
      <c r="Y32" s="119"/>
      <c r="Z32" s="125"/>
      <c r="AA32" s="5"/>
      <c r="AB32" s="5"/>
      <c r="AC32" s="5"/>
      <c r="AD32" s="5"/>
      <c r="AE32" s="5"/>
      <c r="AF32" s="5"/>
      <c r="AG32" s="5"/>
      <c r="AH32" s="5"/>
      <c r="AI32" s="127"/>
    </row>
    <row r="33" spans="1:35" ht="15" customHeight="1" x14ac:dyDescent="0.15">
      <c r="A33" s="37"/>
      <c r="B33" s="278" t="s">
        <v>1953</v>
      </c>
      <c r="C33" s="8" t="s">
        <v>1924</v>
      </c>
      <c r="D33" s="9"/>
      <c r="E33" s="9"/>
      <c r="F33" s="9"/>
      <c r="G33" s="9"/>
      <c r="H33" s="9"/>
      <c r="I33" s="9"/>
      <c r="J33" s="9"/>
      <c r="K33" s="9"/>
      <c r="L33" s="9"/>
      <c r="M33" s="9"/>
      <c r="N33" s="9"/>
      <c r="O33" s="9"/>
      <c r="P33" s="9"/>
      <c r="Q33" s="9"/>
      <c r="R33" s="9"/>
      <c r="S33" s="9"/>
      <c r="T33" s="9"/>
      <c r="U33" s="9"/>
      <c r="V33" s="9"/>
      <c r="W33" s="9"/>
      <c r="X33" s="119"/>
      <c r="Y33" s="119"/>
      <c r="Z33" s="1896" t="s">
        <v>1966</v>
      </c>
      <c r="AA33" s="1894"/>
      <c r="AB33" s="1894"/>
      <c r="AC33" s="1894"/>
      <c r="AD33" s="1894"/>
      <c r="AE33" s="1894"/>
      <c r="AF33" s="1894"/>
      <c r="AG33" s="1894"/>
      <c r="AH33" s="1894"/>
      <c r="AI33" s="1895"/>
    </row>
    <row r="34" spans="1:35" ht="15" customHeight="1" x14ac:dyDescent="0.15">
      <c r="A34" s="37"/>
      <c r="B34" s="9"/>
      <c r="C34" s="9"/>
      <c r="D34" s="9"/>
      <c r="E34" s="9"/>
      <c r="F34" s="9"/>
      <c r="G34" s="9"/>
      <c r="H34" s="9"/>
      <c r="N34" s="132" t="s">
        <v>253</v>
      </c>
      <c r="O34" s="33" t="s">
        <v>712</v>
      </c>
      <c r="P34" s="9"/>
      <c r="Q34" s="33"/>
      <c r="R34" s="33"/>
      <c r="S34" s="132" t="s">
        <v>253</v>
      </c>
      <c r="T34" s="33" t="s">
        <v>713</v>
      </c>
      <c r="U34" s="9"/>
      <c r="V34" s="9"/>
      <c r="W34" s="9"/>
      <c r="X34" s="119"/>
      <c r="Y34" s="119"/>
      <c r="Z34" s="340"/>
      <c r="AA34" s="339"/>
      <c r="AB34" s="339"/>
      <c r="AC34" s="339"/>
      <c r="AD34" s="339"/>
      <c r="AE34" s="339"/>
      <c r="AF34" s="339"/>
      <c r="AG34" s="339"/>
      <c r="AH34" s="339"/>
      <c r="AI34" s="341"/>
    </row>
    <row r="35" spans="1:35" ht="9" customHeight="1" x14ac:dyDescent="0.15">
      <c r="A35" s="37"/>
      <c r="B35" s="9"/>
      <c r="C35" s="9"/>
      <c r="D35" s="9"/>
      <c r="E35" s="9"/>
      <c r="F35" s="9"/>
      <c r="G35" s="9"/>
      <c r="H35" s="9"/>
      <c r="I35" s="9"/>
      <c r="J35" s="9"/>
      <c r="K35" s="9"/>
      <c r="L35" s="9"/>
      <c r="M35" s="9"/>
      <c r="N35" s="9"/>
      <c r="O35" s="9"/>
      <c r="P35" s="9"/>
      <c r="Q35" s="9"/>
      <c r="R35" s="9"/>
      <c r="S35" s="9"/>
      <c r="T35" s="9"/>
      <c r="U35" s="9"/>
      <c r="V35" s="9"/>
      <c r="W35" s="9"/>
      <c r="X35" s="119"/>
      <c r="Y35" s="119"/>
      <c r="Z35" s="340"/>
      <c r="AA35" s="339"/>
      <c r="AB35" s="339"/>
      <c r="AC35" s="339"/>
      <c r="AD35" s="339"/>
      <c r="AE35" s="339"/>
      <c r="AF35" s="339"/>
      <c r="AG35" s="339"/>
      <c r="AH35" s="339"/>
      <c r="AI35" s="341"/>
    </row>
    <row r="36" spans="1:35" ht="15" customHeight="1" x14ac:dyDescent="0.15">
      <c r="A36" s="37"/>
      <c r="B36" s="9"/>
      <c r="C36" s="61" t="s">
        <v>1944</v>
      </c>
      <c r="D36" s="8" t="s">
        <v>1925</v>
      </c>
      <c r="E36" s="9"/>
      <c r="F36" s="9"/>
      <c r="G36" s="9"/>
      <c r="H36" s="9"/>
      <c r="I36" s="9"/>
      <c r="J36" s="9"/>
      <c r="K36" s="9"/>
      <c r="L36" s="9"/>
      <c r="M36" s="9"/>
      <c r="N36" s="9"/>
      <c r="O36" s="9" t="s">
        <v>264</v>
      </c>
      <c r="P36" s="9"/>
      <c r="Q36" s="9"/>
      <c r="R36" s="453" t="s">
        <v>1954</v>
      </c>
      <c r="S36" s="2478"/>
      <c r="T36" s="2478"/>
      <c r="U36" s="2478"/>
      <c r="V36" s="9" t="s">
        <v>429</v>
      </c>
      <c r="W36" s="9" t="s">
        <v>1955</v>
      </c>
      <c r="X36" s="119"/>
      <c r="Y36" s="119"/>
      <c r="Z36" s="1505" t="s">
        <v>1967</v>
      </c>
      <c r="AA36" s="1506"/>
      <c r="AB36" s="1506"/>
      <c r="AC36" s="1506"/>
      <c r="AD36" s="1506"/>
      <c r="AE36" s="1506"/>
      <c r="AF36" s="1506"/>
      <c r="AG36" s="1506"/>
      <c r="AH36" s="1506"/>
      <c r="AI36" s="1507"/>
    </row>
    <row r="37" spans="1:35" ht="15" customHeight="1" x14ac:dyDescent="0.15">
      <c r="A37" s="37"/>
      <c r="B37" s="9"/>
      <c r="C37" s="9"/>
      <c r="D37" s="9"/>
      <c r="E37" s="9"/>
      <c r="F37" s="9"/>
      <c r="G37" s="9"/>
      <c r="H37" s="9"/>
      <c r="I37" s="9"/>
      <c r="J37" s="9"/>
      <c r="K37" s="9"/>
      <c r="L37" s="9"/>
      <c r="M37" s="9"/>
      <c r="N37" s="9"/>
      <c r="O37" s="9" t="s">
        <v>749</v>
      </c>
      <c r="P37" s="9"/>
      <c r="Q37" s="9"/>
      <c r="R37" s="453" t="s">
        <v>525</v>
      </c>
      <c r="S37" s="2478"/>
      <c r="T37" s="2478"/>
      <c r="U37" s="2478"/>
      <c r="V37" s="9" t="s">
        <v>429</v>
      </c>
      <c r="W37" s="9" t="s">
        <v>1956</v>
      </c>
      <c r="X37" s="119"/>
      <c r="Y37" s="119"/>
      <c r="Z37" s="1505"/>
      <c r="AA37" s="1506"/>
      <c r="AB37" s="1506"/>
      <c r="AC37" s="1506"/>
      <c r="AD37" s="1506"/>
      <c r="AE37" s="1506"/>
      <c r="AF37" s="1506"/>
      <c r="AG37" s="1506"/>
      <c r="AH37" s="1506"/>
      <c r="AI37" s="1507"/>
    </row>
    <row r="38" spans="1:35" ht="9" customHeight="1" x14ac:dyDescent="0.15">
      <c r="A38" s="37"/>
      <c r="B38" s="9"/>
      <c r="C38" s="9"/>
      <c r="D38" s="9"/>
      <c r="E38" s="9"/>
      <c r="F38" s="9"/>
      <c r="G38" s="9"/>
      <c r="H38" s="9"/>
      <c r="I38" s="9"/>
      <c r="J38" s="9"/>
      <c r="K38" s="9"/>
      <c r="L38" s="9"/>
      <c r="M38" s="9"/>
      <c r="N38" s="9"/>
      <c r="O38" s="9"/>
      <c r="P38" s="9"/>
      <c r="Q38" s="9"/>
      <c r="R38" s="9"/>
      <c r="S38" s="9"/>
      <c r="T38" s="9"/>
      <c r="U38" s="9"/>
      <c r="V38" s="9"/>
      <c r="W38" s="9"/>
      <c r="X38" s="119"/>
      <c r="Y38" s="119"/>
      <c r="Z38" s="1505"/>
      <c r="AA38" s="1506"/>
      <c r="AB38" s="1506"/>
      <c r="AC38" s="1506"/>
      <c r="AD38" s="1506"/>
      <c r="AE38" s="1506"/>
      <c r="AF38" s="1506"/>
      <c r="AG38" s="1506"/>
      <c r="AH38" s="1506"/>
      <c r="AI38" s="1507"/>
    </row>
    <row r="39" spans="1:35" ht="15" customHeight="1" x14ac:dyDescent="0.15">
      <c r="A39" s="37"/>
      <c r="B39" s="9"/>
      <c r="C39" s="61" t="s">
        <v>1944</v>
      </c>
      <c r="D39" s="8" t="s">
        <v>1927</v>
      </c>
      <c r="E39" s="9"/>
      <c r="F39" s="9"/>
      <c r="G39" s="9"/>
      <c r="H39" s="9"/>
      <c r="I39" s="9"/>
      <c r="J39" s="9"/>
      <c r="K39" s="9"/>
      <c r="L39" s="9"/>
      <c r="M39" s="9"/>
      <c r="N39" s="132" t="s">
        <v>253</v>
      </c>
      <c r="O39" s="9" t="s">
        <v>1928</v>
      </c>
      <c r="P39" s="9"/>
      <c r="Q39" s="9"/>
      <c r="R39" s="9"/>
      <c r="S39" s="132" t="s">
        <v>253</v>
      </c>
      <c r="T39" s="9" t="s">
        <v>1929</v>
      </c>
      <c r="U39" s="9"/>
      <c r="V39" s="9"/>
      <c r="W39" s="9"/>
      <c r="X39" s="119"/>
      <c r="Y39" s="119"/>
      <c r="Z39" s="1505"/>
      <c r="AA39" s="1506"/>
      <c r="AB39" s="1506"/>
      <c r="AC39" s="1506"/>
      <c r="AD39" s="1506"/>
      <c r="AE39" s="1506"/>
      <c r="AF39" s="1506"/>
      <c r="AG39" s="1506"/>
      <c r="AH39" s="1506"/>
      <c r="AI39" s="1507"/>
    </row>
    <row r="40" spans="1:35" ht="9" customHeight="1" x14ac:dyDescent="0.15">
      <c r="A40" s="37"/>
      <c r="B40" s="9"/>
      <c r="C40" s="9"/>
      <c r="D40" s="9"/>
      <c r="E40" s="9"/>
      <c r="F40" s="9"/>
      <c r="G40" s="9"/>
      <c r="H40" s="9"/>
      <c r="I40" s="9"/>
      <c r="J40" s="9"/>
      <c r="K40" s="9"/>
      <c r="L40" s="9"/>
      <c r="M40" s="9"/>
      <c r="N40" s="9"/>
      <c r="O40" s="9"/>
      <c r="P40" s="9"/>
      <c r="Q40" s="9"/>
      <c r="R40" s="9"/>
      <c r="S40" s="9"/>
      <c r="T40" s="9"/>
      <c r="U40" s="9"/>
      <c r="V40" s="9"/>
      <c r="W40" s="9"/>
      <c r="X40" s="119"/>
      <c r="Y40" s="119"/>
      <c r="Z40" s="340"/>
      <c r="AA40" s="344"/>
      <c r="AB40" s="344"/>
      <c r="AC40" s="344"/>
      <c r="AD40" s="344"/>
      <c r="AE40" s="344"/>
      <c r="AF40" s="344"/>
      <c r="AG40" s="344"/>
      <c r="AH40" s="344"/>
      <c r="AI40" s="341"/>
    </row>
    <row r="41" spans="1:35" ht="15" customHeight="1" x14ac:dyDescent="0.15">
      <c r="A41" s="37"/>
      <c r="B41" s="9"/>
      <c r="C41" s="61" t="s">
        <v>1948</v>
      </c>
      <c r="D41" s="8" t="s">
        <v>1930</v>
      </c>
      <c r="E41" s="9"/>
      <c r="F41" s="9"/>
      <c r="G41" s="9"/>
      <c r="H41" s="9"/>
      <c r="I41" s="9"/>
      <c r="J41" s="9"/>
      <c r="K41" s="9"/>
      <c r="L41" s="9"/>
      <c r="M41" s="9"/>
      <c r="N41" s="9"/>
      <c r="O41" s="9"/>
      <c r="P41" s="9"/>
      <c r="Q41" s="9"/>
      <c r="R41" s="9"/>
      <c r="S41" s="9"/>
      <c r="T41" s="9"/>
      <c r="U41" s="9"/>
      <c r="V41" s="9"/>
      <c r="W41" s="9"/>
      <c r="X41" s="119"/>
      <c r="Y41" s="119"/>
      <c r="Z41" s="136" t="s">
        <v>1968</v>
      </c>
      <c r="AA41" s="130"/>
      <c r="AB41" s="130"/>
      <c r="AC41" s="130"/>
      <c r="AD41" s="130"/>
      <c r="AE41" s="130"/>
      <c r="AF41" s="130"/>
      <c r="AG41" s="130"/>
      <c r="AH41" s="130"/>
      <c r="AI41" s="131"/>
    </row>
    <row r="42" spans="1:35" ht="15" customHeight="1" x14ac:dyDescent="0.15">
      <c r="A42" s="37"/>
      <c r="B42" s="9"/>
      <c r="C42" s="8"/>
      <c r="D42" s="8" t="s">
        <v>1931</v>
      </c>
      <c r="E42" s="9"/>
      <c r="F42" s="9"/>
      <c r="G42" s="9"/>
      <c r="H42" s="9"/>
      <c r="I42" s="9"/>
      <c r="J42" s="9"/>
      <c r="K42" s="9"/>
      <c r="L42" s="9"/>
      <c r="M42" s="9"/>
      <c r="N42" s="9"/>
      <c r="O42" s="9"/>
      <c r="P42" s="9"/>
      <c r="Q42" s="9"/>
      <c r="R42" s="9"/>
      <c r="S42" s="9"/>
      <c r="T42" s="9"/>
      <c r="U42" s="9"/>
      <c r="V42" s="9"/>
      <c r="W42" s="9"/>
      <c r="X42" s="119"/>
      <c r="Y42" s="119"/>
      <c r="Z42" s="129"/>
      <c r="AA42" s="130"/>
      <c r="AB42" s="130"/>
      <c r="AC42" s="130"/>
      <c r="AD42" s="130"/>
      <c r="AE42" s="130"/>
      <c r="AF42" s="130"/>
      <c r="AG42" s="130"/>
      <c r="AH42" s="130"/>
      <c r="AI42" s="131"/>
    </row>
    <row r="43" spans="1:35" ht="15" customHeight="1" x14ac:dyDescent="0.15">
      <c r="A43" s="37"/>
      <c r="B43" s="9"/>
      <c r="C43" s="9"/>
      <c r="D43" s="9"/>
      <c r="E43" s="9"/>
      <c r="F43" s="9"/>
      <c r="G43" s="9"/>
      <c r="H43" s="9"/>
      <c r="N43" s="132" t="s">
        <v>253</v>
      </c>
      <c r="O43" s="33" t="s">
        <v>712</v>
      </c>
      <c r="P43" s="9"/>
      <c r="Q43" s="33"/>
      <c r="R43" s="33"/>
      <c r="S43" s="132" t="s">
        <v>253</v>
      </c>
      <c r="T43" s="33" t="s">
        <v>713</v>
      </c>
      <c r="U43" s="9"/>
      <c r="V43" s="9"/>
      <c r="W43" s="9"/>
      <c r="X43" s="119"/>
      <c r="Y43" s="119"/>
      <c r="Z43" s="125"/>
      <c r="AA43" s="5"/>
      <c r="AB43" s="5"/>
      <c r="AC43" s="5"/>
      <c r="AD43" s="5"/>
      <c r="AE43" s="5"/>
      <c r="AF43" s="5"/>
      <c r="AG43" s="5"/>
      <c r="AH43" s="5"/>
      <c r="AI43" s="127"/>
    </row>
    <row r="44" spans="1:35" ht="12.75" customHeight="1" x14ac:dyDescent="0.15">
      <c r="A44" s="37"/>
      <c r="B44" s="9"/>
      <c r="C44" s="9"/>
      <c r="D44" s="9"/>
      <c r="E44" s="9"/>
      <c r="F44" s="9"/>
      <c r="G44" s="9"/>
      <c r="H44" s="9"/>
      <c r="I44" s="9"/>
      <c r="J44" s="9"/>
      <c r="K44" s="9"/>
      <c r="L44" s="9"/>
      <c r="M44" s="9"/>
      <c r="N44" s="9"/>
      <c r="O44" s="9"/>
      <c r="P44" s="9"/>
      <c r="Q44" s="9"/>
      <c r="R44" s="9"/>
      <c r="S44" s="9"/>
      <c r="T44" s="9"/>
      <c r="U44" s="9"/>
      <c r="V44" s="9"/>
      <c r="W44" s="9"/>
      <c r="X44" s="119"/>
      <c r="Y44" s="119"/>
      <c r="Z44" s="125"/>
      <c r="AA44" s="5"/>
      <c r="AB44" s="5"/>
      <c r="AC44" s="5"/>
      <c r="AD44" s="5"/>
      <c r="AE44" s="5"/>
      <c r="AF44" s="5"/>
      <c r="AG44" s="5"/>
      <c r="AH44" s="5"/>
      <c r="AI44" s="127"/>
    </row>
    <row r="45" spans="1:35" ht="15" customHeight="1" x14ac:dyDescent="0.15">
      <c r="A45" s="37"/>
      <c r="B45" s="8" t="s">
        <v>1942</v>
      </c>
      <c r="C45" s="8" t="s">
        <v>1932</v>
      </c>
      <c r="D45" s="9"/>
      <c r="E45" s="9"/>
      <c r="F45" s="9"/>
      <c r="G45" s="9"/>
      <c r="H45" s="9"/>
      <c r="I45" s="9"/>
      <c r="J45" s="9"/>
      <c r="K45" s="9"/>
      <c r="L45" s="9"/>
      <c r="M45" s="9"/>
      <c r="N45" s="9"/>
      <c r="O45" s="9"/>
      <c r="P45" s="9"/>
      <c r="Q45" s="9"/>
      <c r="R45" s="9"/>
      <c r="S45" s="9"/>
      <c r="T45" s="9"/>
      <c r="U45" s="9"/>
      <c r="V45" s="9"/>
      <c r="W45" s="9"/>
      <c r="X45" s="119"/>
      <c r="Y45" s="119"/>
      <c r="Z45" s="1265" t="s">
        <v>1969</v>
      </c>
      <c r="AA45" s="1266"/>
      <c r="AB45" s="1266"/>
      <c r="AC45" s="1266"/>
      <c r="AD45" s="1266"/>
      <c r="AE45" s="1266"/>
      <c r="AF45" s="1266"/>
      <c r="AG45" s="1266"/>
      <c r="AH45" s="1266"/>
      <c r="AI45" s="1267"/>
    </row>
    <row r="46" spans="1:35" ht="15" customHeight="1" x14ac:dyDescent="0.15">
      <c r="A46" s="37"/>
      <c r="B46" s="9"/>
      <c r="C46" s="9"/>
      <c r="D46" s="9"/>
      <c r="E46" s="9"/>
      <c r="F46" s="9"/>
      <c r="G46" s="9"/>
      <c r="H46" s="9"/>
      <c r="N46" s="132" t="s">
        <v>253</v>
      </c>
      <c r="O46" s="33" t="s">
        <v>712</v>
      </c>
      <c r="P46" s="9"/>
      <c r="Q46" s="33"/>
      <c r="R46" s="33"/>
      <c r="S46" s="132" t="s">
        <v>253</v>
      </c>
      <c r="T46" s="33" t="s">
        <v>713</v>
      </c>
      <c r="U46" s="9"/>
      <c r="V46" s="9"/>
      <c r="W46" s="9"/>
      <c r="X46" s="119"/>
      <c r="Y46" s="119"/>
      <c r="Z46" s="1265"/>
      <c r="AA46" s="1266"/>
      <c r="AB46" s="1266"/>
      <c r="AC46" s="1266"/>
      <c r="AD46" s="1266"/>
      <c r="AE46" s="1266"/>
      <c r="AF46" s="1266"/>
      <c r="AG46" s="1266"/>
      <c r="AH46" s="1266"/>
      <c r="AI46" s="1267"/>
    </row>
    <row r="47" spans="1:35" ht="9" customHeight="1" x14ac:dyDescent="0.15">
      <c r="A47" s="37"/>
      <c r="B47" s="9"/>
      <c r="C47" s="9"/>
      <c r="D47" s="9"/>
      <c r="E47" s="9"/>
      <c r="F47" s="9"/>
      <c r="G47" s="9"/>
      <c r="H47" s="9"/>
      <c r="I47" s="9"/>
      <c r="J47" s="9"/>
      <c r="K47" s="9"/>
      <c r="L47" s="9"/>
      <c r="M47" s="9"/>
      <c r="N47" s="9"/>
      <c r="O47" s="9"/>
      <c r="P47" s="9"/>
      <c r="Q47" s="9"/>
      <c r="R47" s="9"/>
      <c r="S47" s="9"/>
      <c r="T47" s="9"/>
      <c r="U47" s="9"/>
      <c r="V47" s="9"/>
      <c r="W47" s="9"/>
      <c r="X47" s="119"/>
      <c r="Y47" s="119"/>
      <c r="Z47" s="88"/>
      <c r="AA47" s="119"/>
      <c r="AB47" s="119"/>
      <c r="AC47" s="119"/>
      <c r="AD47" s="119"/>
      <c r="AE47" s="119"/>
      <c r="AF47" s="119"/>
      <c r="AG47" s="119"/>
      <c r="AH47" s="119"/>
      <c r="AI47" s="81"/>
    </row>
    <row r="48" spans="1:35" ht="15" customHeight="1" x14ac:dyDescent="0.15">
      <c r="A48" s="37"/>
      <c r="B48" s="9"/>
      <c r="C48" s="61" t="s">
        <v>1944</v>
      </c>
      <c r="D48" s="8" t="s">
        <v>1933</v>
      </c>
      <c r="E48" s="8"/>
      <c r="F48" s="9"/>
      <c r="G48" s="9"/>
      <c r="H48" s="9"/>
      <c r="I48" s="9"/>
      <c r="J48" s="9"/>
      <c r="K48" s="9"/>
      <c r="L48" s="9"/>
      <c r="M48" s="9"/>
      <c r="N48" s="9"/>
      <c r="O48" s="9"/>
      <c r="P48" s="9"/>
      <c r="Q48" s="9"/>
      <c r="R48" s="9"/>
      <c r="S48" s="9"/>
      <c r="T48" s="9"/>
      <c r="U48" s="9"/>
      <c r="V48" s="9"/>
      <c r="W48" s="9"/>
      <c r="X48" s="119"/>
      <c r="Y48" s="119"/>
      <c r="Z48" s="88"/>
      <c r="AA48" s="119"/>
      <c r="AB48" s="119"/>
      <c r="AC48" s="119"/>
      <c r="AD48" s="119"/>
      <c r="AE48" s="119"/>
      <c r="AF48" s="119"/>
      <c r="AG48" s="119"/>
      <c r="AH48" s="119"/>
      <c r="AI48" s="81"/>
    </row>
    <row r="49" spans="1:35" ht="15" customHeight="1" x14ac:dyDescent="0.15">
      <c r="A49" s="37"/>
      <c r="B49" s="9"/>
      <c r="C49" s="9"/>
      <c r="D49" s="9"/>
      <c r="E49" s="9"/>
      <c r="F49" s="9"/>
      <c r="G49" s="9"/>
      <c r="H49" s="9"/>
      <c r="N49" s="132" t="s">
        <v>253</v>
      </c>
      <c r="O49" s="33" t="s">
        <v>712</v>
      </c>
      <c r="P49" s="9"/>
      <c r="Q49" s="33"/>
      <c r="R49" s="33"/>
      <c r="S49" s="132" t="s">
        <v>253</v>
      </c>
      <c r="T49" s="33" t="s">
        <v>713</v>
      </c>
      <c r="U49" s="9"/>
      <c r="V49" s="9"/>
      <c r="W49" s="9"/>
      <c r="X49" s="119"/>
      <c r="Y49" s="119"/>
      <c r="Z49" s="88"/>
      <c r="AA49" s="119"/>
      <c r="AB49" s="119"/>
      <c r="AC49" s="119"/>
      <c r="AD49" s="119"/>
      <c r="AE49" s="119"/>
      <c r="AF49" s="119"/>
      <c r="AG49" s="119"/>
      <c r="AH49" s="119"/>
      <c r="AI49" s="81"/>
    </row>
    <row r="50" spans="1:35" ht="9" customHeight="1" x14ac:dyDescent="0.15">
      <c r="A50" s="37"/>
      <c r="B50" s="9"/>
      <c r="C50" s="9"/>
      <c r="D50" s="9"/>
      <c r="E50" s="9"/>
      <c r="F50" s="9"/>
      <c r="G50" s="9"/>
      <c r="H50" s="9"/>
      <c r="I50" s="9"/>
      <c r="J50" s="9"/>
      <c r="K50" s="9"/>
      <c r="L50" s="9"/>
      <c r="M50" s="9"/>
      <c r="N50" s="9"/>
      <c r="O50" s="9"/>
      <c r="P50" s="9"/>
      <c r="Q50" s="9"/>
      <c r="R50" s="9"/>
      <c r="S50" s="9"/>
      <c r="T50" s="9"/>
      <c r="U50" s="9"/>
      <c r="V50" s="9"/>
      <c r="W50" s="9"/>
      <c r="X50" s="119"/>
      <c r="Y50" s="119"/>
      <c r="Z50" s="88"/>
      <c r="AA50" s="119"/>
      <c r="AB50" s="119"/>
      <c r="AC50" s="119"/>
      <c r="AD50" s="119"/>
      <c r="AE50" s="119"/>
      <c r="AF50" s="119"/>
      <c r="AG50" s="119"/>
      <c r="AH50" s="119"/>
      <c r="AI50" s="81"/>
    </row>
    <row r="51" spans="1:35" ht="15" customHeight="1" x14ac:dyDescent="0.15">
      <c r="A51" s="37"/>
      <c r="B51" s="9"/>
      <c r="C51" s="265"/>
      <c r="D51" s="61" t="s">
        <v>1934</v>
      </c>
      <c r="E51" s="8" t="s">
        <v>1935</v>
      </c>
      <c r="F51" s="8"/>
      <c r="G51" s="9"/>
      <c r="H51" s="9"/>
      <c r="I51" s="9"/>
      <c r="J51" s="9"/>
      <c r="K51" s="9"/>
      <c r="L51" s="9"/>
      <c r="M51" s="9"/>
      <c r="N51" s="132" t="s">
        <v>253</v>
      </c>
      <c r="O51" s="9" t="s">
        <v>1957</v>
      </c>
      <c r="P51" s="9"/>
      <c r="Q51" s="9"/>
      <c r="R51" s="9"/>
      <c r="S51" s="132" t="s">
        <v>253</v>
      </c>
      <c r="T51" s="9" t="s">
        <v>1958</v>
      </c>
      <c r="U51" s="9"/>
      <c r="V51" s="9"/>
      <c r="W51" s="9"/>
      <c r="X51" s="119"/>
      <c r="Y51" s="119"/>
      <c r="Z51" s="88"/>
      <c r="AA51" s="119"/>
      <c r="AB51" s="119"/>
      <c r="AC51" s="119"/>
      <c r="AD51" s="119"/>
      <c r="AE51" s="119"/>
      <c r="AF51" s="119"/>
      <c r="AG51" s="119"/>
      <c r="AH51" s="119"/>
      <c r="AI51" s="81"/>
    </row>
    <row r="52" spans="1:35" ht="12.75" customHeight="1" x14ac:dyDescent="0.15">
      <c r="A52" s="37"/>
      <c r="B52" s="9"/>
      <c r="C52" s="9"/>
      <c r="D52" s="9"/>
      <c r="E52" s="9"/>
      <c r="F52" s="9"/>
      <c r="G52" s="9"/>
      <c r="H52" s="9"/>
      <c r="I52" s="9"/>
      <c r="J52" s="9"/>
      <c r="K52" s="9"/>
      <c r="L52" s="9"/>
      <c r="M52" s="9"/>
      <c r="N52" s="9"/>
      <c r="O52" s="9"/>
      <c r="P52" s="9"/>
      <c r="Q52" s="9"/>
      <c r="R52" s="9"/>
      <c r="S52" s="9"/>
      <c r="T52" s="9"/>
      <c r="U52" s="9"/>
      <c r="V52" s="9"/>
      <c r="W52" s="9"/>
      <c r="X52" s="119"/>
      <c r="Y52" s="119"/>
      <c r="Z52" s="88"/>
      <c r="AA52" s="119"/>
      <c r="AB52" s="119"/>
      <c r="AC52" s="119"/>
      <c r="AD52" s="119"/>
      <c r="AE52" s="119"/>
      <c r="AF52" s="119"/>
      <c r="AG52" s="119"/>
      <c r="AH52" s="119"/>
      <c r="AI52" s="81"/>
    </row>
    <row r="53" spans="1:35" ht="15" customHeight="1" x14ac:dyDescent="0.15">
      <c r="A53" s="37"/>
      <c r="B53" s="9"/>
      <c r="C53" s="61" t="s">
        <v>1944</v>
      </c>
      <c r="D53" s="8" t="s">
        <v>1936</v>
      </c>
      <c r="E53" s="9"/>
      <c r="F53" s="9"/>
      <c r="G53" s="9"/>
      <c r="H53" s="9"/>
      <c r="I53" s="9"/>
      <c r="J53" s="9"/>
      <c r="K53" s="9"/>
      <c r="L53" s="9"/>
      <c r="M53" s="9"/>
      <c r="N53" s="9"/>
      <c r="O53" s="9"/>
      <c r="P53" s="9"/>
      <c r="Q53" s="9"/>
      <c r="R53" s="9"/>
      <c r="S53" s="9"/>
      <c r="T53" s="9"/>
      <c r="U53" s="9"/>
      <c r="V53" s="9"/>
      <c r="W53" s="9"/>
      <c r="X53" s="119"/>
      <c r="Y53" s="119"/>
      <c r="Z53" s="88"/>
      <c r="AA53" s="119"/>
      <c r="AB53" s="119"/>
      <c r="AC53" s="119"/>
      <c r="AD53" s="119"/>
      <c r="AE53" s="119"/>
      <c r="AF53" s="119"/>
      <c r="AG53" s="119"/>
      <c r="AH53" s="119"/>
      <c r="AI53" s="81"/>
    </row>
    <row r="54" spans="1:35" ht="15" customHeight="1" x14ac:dyDescent="0.15">
      <c r="A54" s="37"/>
      <c r="B54" s="760"/>
      <c r="C54" s="760"/>
      <c r="D54" s="760"/>
      <c r="E54" s="760"/>
      <c r="F54" s="760"/>
      <c r="G54" s="760"/>
      <c r="H54" s="760"/>
      <c r="I54" s="119"/>
      <c r="J54" s="119"/>
      <c r="K54" s="119"/>
      <c r="L54" s="119"/>
      <c r="M54" s="119"/>
      <c r="N54" s="762" t="s">
        <v>253</v>
      </c>
      <c r="O54" s="760" t="s">
        <v>1959</v>
      </c>
      <c r="P54" s="760"/>
      <c r="Q54" s="760"/>
      <c r="R54" s="760"/>
      <c r="S54" s="762" t="s">
        <v>253</v>
      </c>
      <c r="T54" s="760" t="s">
        <v>1951</v>
      </c>
      <c r="U54" s="760"/>
      <c r="V54" s="760"/>
      <c r="W54" s="760"/>
      <c r="X54" s="119"/>
      <c r="Y54" s="119"/>
      <c r="Z54" s="88"/>
      <c r="AA54" s="119"/>
      <c r="AB54" s="119"/>
      <c r="AC54" s="119"/>
      <c r="AD54" s="119"/>
      <c r="AE54" s="119"/>
      <c r="AF54" s="119"/>
      <c r="AG54" s="119"/>
      <c r="AH54" s="119"/>
      <c r="AI54" s="81"/>
    </row>
    <row r="55" spans="1:35" ht="9" customHeight="1" x14ac:dyDescent="0.15">
      <c r="A55" s="37"/>
      <c r="B55" s="760"/>
      <c r="C55" s="760"/>
      <c r="D55" s="760"/>
      <c r="E55" s="760"/>
      <c r="F55" s="760"/>
      <c r="G55" s="760"/>
      <c r="H55" s="760"/>
      <c r="I55" s="760"/>
      <c r="J55" s="760"/>
      <c r="K55" s="760"/>
      <c r="L55" s="760"/>
      <c r="M55" s="760"/>
      <c r="N55" s="760"/>
      <c r="O55" s="760"/>
      <c r="P55" s="760"/>
      <c r="Q55" s="760"/>
      <c r="R55" s="760"/>
      <c r="S55" s="760"/>
      <c r="T55" s="760"/>
      <c r="U55" s="760"/>
      <c r="V55" s="760"/>
      <c r="W55" s="760"/>
      <c r="X55" s="119"/>
      <c r="Y55" s="119"/>
      <c r="Z55" s="88"/>
      <c r="AA55" s="119"/>
      <c r="AB55" s="119"/>
      <c r="AC55" s="119"/>
      <c r="AD55" s="119"/>
      <c r="AE55" s="119"/>
      <c r="AF55" s="119"/>
      <c r="AG55" s="119"/>
      <c r="AH55" s="119"/>
      <c r="AI55" s="81"/>
    </row>
    <row r="56" spans="1:35" ht="15" customHeight="1" x14ac:dyDescent="0.15">
      <c r="A56" s="37"/>
      <c r="B56" s="760"/>
      <c r="C56" s="858"/>
      <c r="D56" s="61" t="s">
        <v>1934</v>
      </c>
      <c r="E56" s="54" t="s">
        <v>1935</v>
      </c>
      <c r="F56" s="760"/>
      <c r="G56" s="760"/>
      <c r="H56" s="760"/>
      <c r="I56" s="760"/>
      <c r="J56" s="760"/>
      <c r="K56" s="760"/>
      <c r="L56" s="760"/>
      <c r="M56" s="760"/>
      <c r="N56" s="762" t="s">
        <v>253</v>
      </c>
      <c r="O56" s="760" t="s">
        <v>612</v>
      </c>
      <c r="P56" s="760"/>
      <c r="Q56" s="760"/>
      <c r="R56" s="760"/>
      <c r="S56" s="762" t="s">
        <v>253</v>
      </c>
      <c r="T56" s="760" t="s">
        <v>1960</v>
      </c>
      <c r="U56" s="760"/>
      <c r="V56" s="760"/>
      <c r="W56" s="760"/>
      <c r="X56" s="119"/>
      <c r="Y56" s="119"/>
      <c r="Z56" s="88"/>
      <c r="AA56" s="119"/>
      <c r="AB56" s="119"/>
      <c r="AC56" s="119"/>
      <c r="AD56" s="119"/>
      <c r="AE56" s="119"/>
      <c r="AF56" s="119"/>
      <c r="AG56" s="119"/>
      <c r="AH56" s="119"/>
      <c r="AI56" s="81"/>
    </row>
    <row r="57" spans="1:35" ht="12.75" customHeight="1" x14ac:dyDescent="0.15">
      <c r="A57" s="37"/>
      <c r="B57" s="760"/>
      <c r="C57" s="760"/>
      <c r="D57" s="760"/>
      <c r="E57" s="760"/>
      <c r="F57" s="760"/>
      <c r="G57" s="760"/>
      <c r="H57" s="760"/>
      <c r="I57" s="760"/>
      <c r="J57" s="760"/>
      <c r="K57" s="760"/>
      <c r="L57" s="760"/>
      <c r="M57" s="760"/>
      <c r="N57" s="760"/>
      <c r="O57" s="760"/>
      <c r="P57" s="760"/>
      <c r="Q57" s="760"/>
      <c r="R57" s="760"/>
      <c r="S57" s="760"/>
      <c r="T57" s="760"/>
      <c r="U57" s="760"/>
      <c r="V57" s="760"/>
      <c r="W57" s="760"/>
      <c r="X57" s="119"/>
      <c r="Y57" s="119"/>
      <c r="Z57" s="88"/>
      <c r="AA57" s="119"/>
      <c r="AB57" s="119"/>
      <c r="AC57" s="119"/>
      <c r="AD57" s="119"/>
      <c r="AE57" s="119"/>
      <c r="AF57" s="119"/>
      <c r="AG57" s="119"/>
      <c r="AH57" s="119"/>
      <c r="AI57" s="81"/>
    </row>
    <row r="58" spans="1:35" ht="15" customHeight="1" x14ac:dyDescent="0.15">
      <c r="A58" s="37"/>
      <c r="B58" s="760"/>
      <c r="C58" s="61" t="s">
        <v>1921</v>
      </c>
      <c r="D58" s="54" t="s">
        <v>1939</v>
      </c>
      <c r="E58" s="760"/>
      <c r="F58" s="760"/>
      <c r="G58" s="760"/>
      <c r="H58" s="760"/>
      <c r="I58" s="760"/>
      <c r="J58" s="760"/>
      <c r="K58" s="760"/>
      <c r="L58" s="760"/>
      <c r="M58" s="760"/>
      <c r="N58" s="760"/>
      <c r="O58" s="760"/>
      <c r="P58" s="760"/>
      <c r="Q58" s="760"/>
      <c r="R58" s="760"/>
      <c r="S58" s="760"/>
      <c r="T58" s="760"/>
      <c r="U58" s="760"/>
      <c r="V58" s="760"/>
      <c r="W58" s="760"/>
      <c r="X58" s="119"/>
      <c r="Y58" s="119"/>
      <c r="Z58" s="88"/>
      <c r="AA58" s="119"/>
      <c r="AB58" s="119"/>
      <c r="AC58" s="119"/>
      <c r="AD58" s="119"/>
      <c r="AE58" s="119"/>
      <c r="AF58" s="119"/>
      <c r="AG58" s="119"/>
      <c r="AH58" s="119"/>
      <c r="AI58" s="81"/>
    </row>
    <row r="59" spans="1:35" ht="15" customHeight="1" x14ac:dyDescent="0.15">
      <c r="A59" s="37"/>
      <c r="B59" s="760"/>
      <c r="C59" s="54"/>
      <c r="D59" s="54" t="s">
        <v>1961</v>
      </c>
      <c r="E59" s="760"/>
      <c r="F59" s="760"/>
      <c r="G59" s="760"/>
      <c r="H59" s="760"/>
      <c r="I59" s="760"/>
      <c r="J59" s="760"/>
      <c r="K59" s="760"/>
      <c r="L59" s="760"/>
      <c r="M59" s="760"/>
      <c r="N59" s="760"/>
      <c r="O59" s="760"/>
      <c r="P59" s="760"/>
      <c r="Q59" s="760"/>
      <c r="R59" s="760"/>
      <c r="S59" s="760"/>
      <c r="T59" s="760"/>
      <c r="U59" s="760"/>
      <c r="V59" s="760"/>
      <c r="W59" s="760"/>
      <c r="X59" s="119"/>
      <c r="Y59" s="119"/>
      <c r="Z59" s="88"/>
      <c r="AA59" s="119"/>
      <c r="AB59" s="119"/>
      <c r="AC59" s="119"/>
      <c r="AD59" s="119"/>
      <c r="AE59" s="119"/>
      <c r="AF59" s="119"/>
      <c r="AG59" s="119"/>
      <c r="AH59" s="119"/>
      <c r="AI59" s="81"/>
    </row>
    <row r="60" spans="1:35" ht="15" customHeight="1" x14ac:dyDescent="0.15">
      <c r="A60" s="37"/>
      <c r="B60" s="760"/>
      <c r="C60" s="760"/>
      <c r="D60" s="760"/>
      <c r="E60" s="760"/>
      <c r="F60" s="760"/>
      <c r="G60" s="760"/>
      <c r="H60" s="760"/>
      <c r="I60" s="119"/>
      <c r="J60" s="119"/>
      <c r="K60" s="119"/>
      <c r="L60" s="119"/>
      <c r="M60" s="119"/>
      <c r="N60" s="762" t="s">
        <v>253</v>
      </c>
      <c r="O60" s="760" t="s">
        <v>1937</v>
      </c>
      <c r="P60" s="760"/>
      <c r="Q60" s="760"/>
      <c r="R60" s="760"/>
      <c r="S60" s="762" t="s">
        <v>253</v>
      </c>
      <c r="T60" s="760" t="s">
        <v>1938</v>
      </c>
      <c r="U60" s="760"/>
      <c r="V60" s="760"/>
      <c r="W60" s="760"/>
      <c r="X60" s="119"/>
      <c r="Y60" s="119"/>
      <c r="Z60" s="88"/>
      <c r="AA60" s="119"/>
      <c r="AB60" s="119"/>
      <c r="AC60" s="119"/>
      <c r="AD60" s="119"/>
      <c r="AE60" s="119"/>
      <c r="AF60" s="119"/>
      <c r="AG60" s="119"/>
      <c r="AH60" s="119"/>
      <c r="AI60" s="81"/>
    </row>
    <row r="61" spans="1:35" ht="12.75" customHeight="1" x14ac:dyDescent="0.15">
      <c r="A61" s="37"/>
      <c r="B61" s="760"/>
      <c r="C61" s="760"/>
      <c r="D61" s="760"/>
      <c r="E61" s="760"/>
      <c r="F61" s="760"/>
      <c r="G61" s="760"/>
      <c r="H61" s="760"/>
      <c r="I61" s="760"/>
      <c r="J61" s="760"/>
      <c r="K61" s="760"/>
      <c r="L61" s="760"/>
      <c r="M61" s="760"/>
      <c r="N61" s="760"/>
      <c r="O61" s="760"/>
      <c r="P61" s="760"/>
      <c r="Q61" s="760"/>
      <c r="R61" s="760"/>
      <c r="S61" s="760"/>
      <c r="T61" s="760"/>
      <c r="U61" s="760"/>
      <c r="V61" s="760"/>
      <c r="W61" s="760"/>
      <c r="X61" s="119"/>
      <c r="Y61" s="119"/>
      <c r="Z61" s="88"/>
      <c r="AA61" s="119"/>
      <c r="AB61" s="119"/>
      <c r="AC61" s="119"/>
      <c r="AD61" s="119"/>
      <c r="AE61" s="119"/>
      <c r="AF61" s="119"/>
      <c r="AG61" s="119"/>
      <c r="AH61" s="119"/>
      <c r="AI61" s="81"/>
    </row>
    <row r="62" spans="1:35" ht="15" customHeight="1" x14ac:dyDescent="0.15">
      <c r="A62" s="37"/>
      <c r="B62" s="760"/>
      <c r="C62" s="61" t="s">
        <v>1926</v>
      </c>
      <c r="D62" s="54" t="s">
        <v>1940</v>
      </c>
      <c r="E62" s="760"/>
      <c r="F62" s="760"/>
      <c r="G62" s="760"/>
      <c r="H62" s="760"/>
      <c r="I62" s="760"/>
      <c r="J62" s="760"/>
      <c r="K62" s="760"/>
      <c r="L62" s="760"/>
      <c r="M62" s="760"/>
      <c r="N62" s="760"/>
      <c r="O62" s="760"/>
      <c r="P62" s="760"/>
      <c r="Q62" s="760"/>
      <c r="R62" s="760"/>
      <c r="S62" s="760"/>
      <c r="T62" s="760"/>
      <c r="U62" s="760"/>
      <c r="V62" s="760"/>
      <c r="W62" s="760"/>
      <c r="X62" s="119"/>
      <c r="Y62" s="119"/>
      <c r="Z62" s="88"/>
      <c r="AA62" s="119"/>
      <c r="AB62" s="119"/>
      <c r="AC62" s="119"/>
      <c r="AD62" s="119"/>
      <c r="AE62" s="119"/>
      <c r="AF62" s="119"/>
      <c r="AG62" s="119"/>
      <c r="AH62" s="119"/>
      <c r="AI62" s="81"/>
    </row>
    <row r="63" spans="1:35" ht="15" customHeight="1" x14ac:dyDescent="0.15">
      <c r="A63" s="37"/>
      <c r="B63" s="760"/>
      <c r="C63" s="760"/>
      <c r="D63" s="760"/>
      <c r="E63" s="762" t="s">
        <v>253</v>
      </c>
      <c r="F63" s="1459" t="s">
        <v>1937</v>
      </c>
      <c r="G63" s="1459"/>
      <c r="H63" s="1459"/>
      <c r="I63" s="762"/>
      <c r="J63" s="1459" t="s">
        <v>1941</v>
      </c>
      <c r="K63" s="1459"/>
      <c r="L63" s="1459"/>
      <c r="M63" s="1459"/>
      <c r="N63" s="1480"/>
      <c r="O63" s="1480"/>
      <c r="P63" s="1480"/>
      <c r="Q63" s="760" t="s">
        <v>17</v>
      </c>
      <c r="R63" s="1480"/>
      <c r="S63" s="1480"/>
      <c r="T63" s="760" t="s">
        <v>260</v>
      </c>
      <c r="U63" s="1480"/>
      <c r="V63" s="1480"/>
      <c r="W63" s="760" t="s">
        <v>318</v>
      </c>
      <c r="X63" s="119"/>
      <c r="Y63" s="119"/>
      <c r="Z63" s="88"/>
      <c r="AA63" s="119"/>
      <c r="AB63" s="119"/>
      <c r="AC63" s="119"/>
      <c r="AD63" s="119"/>
      <c r="AE63" s="119"/>
      <c r="AF63" s="119"/>
      <c r="AG63" s="119"/>
      <c r="AH63" s="119"/>
      <c r="AI63" s="81"/>
    </row>
    <row r="64" spans="1:35" ht="15" customHeight="1" x14ac:dyDescent="0.15">
      <c r="A64" s="37"/>
      <c r="B64" s="760"/>
      <c r="C64" s="760"/>
      <c r="D64" s="760"/>
      <c r="E64" s="762" t="s">
        <v>253</v>
      </c>
      <c r="F64" s="760" t="s">
        <v>713</v>
      </c>
      <c r="G64" s="760"/>
      <c r="H64" s="760"/>
      <c r="I64" s="760"/>
      <c r="J64" s="760"/>
      <c r="K64" s="760"/>
      <c r="L64" s="760"/>
      <c r="M64" s="760"/>
      <c r="N64" s="760"/>
      <c r="O64" s="760"/>
      <c r="P64" s="760"/>
      <c r="Q64" s="760"/>
      <c r="R64" s="760"/>
      <c r="S64" s="760"/>
      <c r="T64" s="760"/>
      <c r="U64" s="760"/>
      <c r="V64" s="760"/>
      <c r="W64" s="760"/>
      <c r="X64" s="119"/>
      <c r="Y64" s="119"/>
      <c r="Z64" s="88"/>
      <c r="AA64" s="119"/>
      <c r="AB64" s="119"/>
      <c r="AC64" s="119"/>
      <c r="AD64" s="119"/>
      <c r="AE64" s="119"/>
      <c r="AF64" s="119"/>
      <c r="AG64" s="119"/>
      <c r="AH64" s="119"/>
      <c r="AI64" s="81"/>
    </row>
    <row r="65" spans="1:35" ht="9" customHeight="1" x14ac:dyDescent="0.15">
      <c r="A65" s="9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92"/>
      <c r="AA65" s="120"/>
      <c r="AB65" s="120"/>
      <c r="AC65" s="120"/>
      <c r="AD65" s="120"/>
      <c r="AE65" s="120"/>
      <c r="AF65" s="120"/>
      <c r="AG65" s="120"/>
      <c r="AH65" s="120"/>
      <c r="AI65" s="91"/>
    </row>
    <row r="66" spans="1:35" ht="15" customHeight="1" x14ac:dyDescent="0.15"/>
    <row r="67" spans="1:35" ht="15" customHeight="1" x14ac:dyDescent="0.15"/>
    <row r="68" spans="1:35" ht="15" customHeight="1" x14ac:dyDescent="0.15"/>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sheetData>
  <mergeCells count="35">
    <mergeCell ref="A1:Y2"/>
    <mergeCell ref="Z1:AI2"/>
    <mergeCell ref="C8:K8"/>
    <mergeCell ref="L8:W8"/>
    <mergeCell ref="C9:K9"/>
    <mergeCell ref="L9:W9"/>
    <mergeCell ref="Z4:AI13"/>
    <mergeCell ref="F63:H63"/>
    <mergeCell ref="C30:F30"/>
    <mergeCell ref="G30:K30"/>
    <mergeCell ref="F18:H18"/>
    <mergeCell ref="M18:P18"/>
    <mergeCell ref="C31:F31"/>
    <mergeCell ref="G31:K31"/>
    <mergeCell ref="L31:O31"/>
    <mergeCell ref="L30:V30"/>
    <mergeCell ref="R18:S18"/>
    <mergeCell ref="U18:V18"/>
    <mergeCell ref="F26:H26"/>
    <mergeCell ref="M26:P26"/>
    <mergeCell ref="R26:S26"/>
    <mergeCell ref="U26:V26"/>
    <mergeCell ref="Q31:R31"/>
    <mergeCell ref="T31:U31"/>
    <mergeCell ref="J63:M63"/>
    <mergeCell ref="N63:P63"/>
    <mergeCell ref="R63:S63"/>
    <mergeCell ref="U63:V63"/>
    <mergeCell ref="S36:U36"/>
    <mergeCell ref="S37:U37"/>
    <mergeCell ref="Z21:AI24"/>
    <mergeCell ref="Z25:AI29"/>
    <mergeCell ref="Z33:AI33"/>
    <mergeCell ref="Z45:AI46"/>
    <mergeCell ref="Z36:AI39"/>
  </mergeCells>
  <phoneticPr fontId="4"/>
  <dataValidations disablePrompts="1" count="1">
    <dataValidation type="list" allowBlank="1" showInputMessage="1" showErrorMessage="1" sqref="I5 N5 S5 N15 S15 N23 S23 E18:E19 E26:E27 N43 S43 N46 S46 N49 S49 N39 S39 N51 S51 N54 S54 S56 N56 N60 S60 N34 S34 E63:E64">
      <formula1>"■,□"</formula1>
    </dataValidation>
  </dataValidations>
  <printOptions horizontalCentered="1"/>
  <pageMargins left="0.59055118110236227" right="0.59055118110236227" top="0.39370078740157483" bottom="0.59055118110236227" header="0.31496062992125984" footer="0.31496062992125984"/>
  <pageSetup paperSize="9" scale="95" orientation="portrait" r:id="rId1"/>
  <headerFooter>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4"/>
  <sheetViews>
    <sheetView view="pageBreakPreview" zoomScaleNormal="100" zoomScaleSheetLayoutView="100" workbookViewId="0">
      <selection activeCell="X14" sqref="X14"/>
    </sheetView>
  </sheetViews>
  <sheetFormatPr defaultRowHeight="13.5" x14ac:dyDescent="0.15"/>
  <cols>
    <col min="1" max="80" width="2.625" style="647" customWidth="1"/>
    <col min="81" max="16384" width="9" style="647"/>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251</v>
      </c>
      <c r="C4" s="54" t="s">
        <v>1978</v>
      </c>
      <c r="D4" s="28"/>
      <c r="E4" s="28"/>
      <c r="F4" s="28"/>
      <c r="G4" s="28"/>
      <c r="H4" s="28"/>
      <c r="I4" s="28"/>
      <c r="J4" s="28"/>
      <c r="K4" s="28"/>
      <c r="L4" s="28"/>
      <c r="M4" s="28"/>
      <c r="N4" s="28"/>
      <c r="O4" s="28"/>
      <c r="P4" s="28"/>
      <c r="Q4" s="28"/>
      <c r="R4" s="28"/>
      <c r="S4" s="28"/>
      <c r="T4" s="28"/>
      <c r="U4" s="28"/>
      <c r="V4" s="168"/>
      <c r="W4" s="168"/>
      <c r="X4" s="206"/>
      <c r="Y4" s="206"/>
      <c r="Z4" s="1328" t="s">
        <v>1992</v>
      </c>
      <c r="AA4" s="1660"/>
      <c r="AB4" s="1660"/>
      <c r="AC4" s="1660"/>
      <c r="AD4" s="1660"/>
      <c r="AE4" s="1660"/>
      <c r="AF4" s="1660"/>
      <c r="AG4" s="1660"/>
      <c r="AH4" s="1660"/>
      <c r="AI4" s="1661"/>
    </row>
    <row r="5" spans="1:35" ht="15" customHeight="1" x14ac:dyDescent="0.15">
      <c r="A5" s="662"/>
      <c r="B5" s="168"/>
      <c r="C5" s="168"/>
      <c r="D5" s="168"/>
      <c r="E5" s="168"/>
      <c r="F5" s="168"/>
      <c r="G5" s="168"/>
      <c r="H5" s="28"/>
      <c r="N5" s="590" t="s">
        <v>253</v>
      </c>
      <c r="O5" s="578" t="s">
        <v>712</v>
      </c>
      <c r="P5" s="591"/>
      <c r="Q5" s="578"/>
      <c r="R5" s="578"/>
      <c r="S5" s="590" t="s">
        <v>253</v>
      </c>
      <c r="T5" s="578" t="s">
        <v>713</v>
      </c>
      <c r="U5" s="578"/>
      <c r="V5" s="578"/>
      <c r="W5" s="168"/>
      <c r="X5" s="206"/>
      <c r="Y5" s="206"/>
      <c r="Z5" s="1328"/>
      <c r="AA5" s="1660"/>
      <c r="AB5" s="1660"/>
      <c r="AC5" s="1660"/>
      <c r="AD5" s="1660"/>
      <c r="AE5" s="1660"/>
      <c r="AF5" s="1660"/>
      <c r="AG5" s="1660"/>
      <c r="AH5" s="1660"/>
      <c r="AI5" s="1661"/>
    </row>
    <row r="6" spans="1:35" ht="12.75" customHeight="1" x14ac:dyDescent="0.15">
      <c r="A6" s="662"/>
      <c r="B6" s="168"/>
      <c r="C6" s="168"/>
      <c r="D6" s="168"/>
      <c r="E6" s="168"/>
      <c r="F6" s="168"/>
      <c r="G6" s="168"/>
      <c r="H6" s="168"/>
      <c r="I6" s="168"/>
      <c r="J6" s="168"/>
      <c r="K6" s="168"/>
      <c r="L6" s="168"/>
      <c r="M6" s="168"/>
      <c r="N6" s="168"/>
      <c r="O6" s="168"/>
      <c r="P6" s="168"/>
      <c r="Q6" s="168"/>
      <c r="R6" s="168"/>
      <c r="S6" s="168"/>
      <c r="T6" s="168"/>
      <c r="U6" s="168"/>
      <c r="V6" s="168"/>
      <c r="W6" s="168"/>
      <c r="X6" s="206"/>
      <c r="Y6" s="206"/>
      <c r="Z6" s="1328"/>
      <c r="AA6" s="1660"/>
      <c r="AB6" s="1660"/>
      <c r="AC6" s="1660"/>
      <c r="AD6" s="1660"/>
      <c r="AE6" s="1660"/>
      <c r="AF6" s="1660"/>
      <c r="AG6" s="1660"/>
      <c r="AH6" s="1660"/>
      <c r="AI6" s="1661"/>
    </row>
    <row r="7" spans="1:35" ht="15" customHeight="1" x14ac:dyDescent="0.15">
      <c r="A7" s="662"/>
      <c r="B7" s="61" t="s">
        <v>251</v>
      </c>
      <c r="C7" s="54" t="s">
        <v>1979</v>
      </c>
      <c r="D7" s="182"/>
      <c r="E7" s="28"/>
      <c r="F7" s="28"/>
      <c r="G7" s="28"/>
      <c r="H7" s="28"/>
      <c r="I7" s="28"/>
      <c r="J7" s="28"/>
      <c r="K7" s="28"/>
      <c r="L7" s="28"/>
      <c r="M7" s="28"/>
      <c r="N7" s="28"/>
      <c r="O7" s="28"/>
      <c r="P7" s="28"/>
      <c r="Q7" s="28"/>
      <c r="R7" s="28"/>
      <c r="S7" s="28"/>
      <c r="T7" s="28"/>
      <c r="U7" s="28"/>
      <c r="V7" s="28"/>
      <c r="W7" s="28"/>
      <c r="X7" s="206"/>
      <c r="Y7" s="206"/>
      <c r="Z7" s="1328"/>
      <c r="AA7" s="1660"/>
      <c r="AB7" s="1660"/>
      <c r="AC7" s="1660"/>
      <c r="AD7" s="1660"/>
      <c r="AE7" s="1660"/>
      <c r="AF7" s="1660"/>
      <c r="AG7" s="1660"/>
      <c r="AH7" s="1660"/>
      <c r="AI7" s="1661"/>
    </row>
    <row r="8" spans="1:35" ht="15" customHeight="1" x14ac:dyDescent="0.15">
      <c r="A8" s="662"/>
      <c r="B8" s="182" t="s">
        <v>326</v>
      </c>
      <c r="C8" s="54" t="s">
        <v>1980</v>
      </c>
      <c r="D8" s="182"/>
      <c r="E8" s="28"/>
      <c r="F8" s="28"/>
      <c r="G8" s="28"/>
      <c r="H8" s="28"/>
      <c r="I8" s="28"/>
      <c r="J8" s="28"/>
      <c r="K8" s="28"/>
      <c r="L8" s="28"/>
      <c r="M8" s="28"/>
      <c r="N8" s="28"/>
      <c r="O8" s="28"/>
      <c r="P8" s="28"/>
      <c r="Q8" s="28"/>
      <c r="R8" s="28"/>
      <c r="S8" s="28"/>
      <c r="T8" s="28"/>
      <c r="U8" s="28"/>
      <c r="V8" s="28"/>
      <c r="W8" s="28"/>
      <c r="X8" s="206"/>
      <c r="Y8" s="206"/>
      <c r="Z8" s="172"/>
      <c r="AA8" s="168"/>
      <c r="AB8" s="168"/>
      <c r="AC8" s="168"/>
      <c r="AD8" s="168"/>
      <c r="AE8" s="168"/>
      <c r="AF8" s="168"/>
      <c r="AG8" s="168"/>
      <c r="AH8" s="168"/>
      <c r="AI8" s="174"/>
    </row>
    <row r="9" spans="1:35" ht="15" customHeight="1" x14ac:dyDescent="0.15">
      <c r="A9" s="662"/>
      <c r="B9" s="168"/>
      <c r="C9" s="168"/>
      <c r="D9" s="168"/>
      <c r="E9" s="168"/>
      <c r="F9" s="168"/>
      <c r="G9" s="28"/>
      <c r="H9" s="175"/>
      <c r="I9" s="175"/>
      <c r="J9" s="175"/>
      <c r="K9" s="175"/>
      <c r="L9" s="28"/>
      <c r="N9" s="590" t="s">
        <v>253</v>
      </c>
      <c r="O9" s="578" t="s">
        <v>712</v>
      </c>
      <c r="P9" s="591"/>
      <c r="Q9" s="578"/>
      <c r="R9" s="578"/>
      <c r="S9" s="590" t="s">
        <v>253</v>
      </c>
      <c r="T9" s="578" t="s">
        <v>713</v>
      </c>
      <c r="U9" s="578"/>
      <c r="V9" s="578"/>
      <c r="W9" s="168"/>
      <c r="X9" s="206"/>
      <c r="Y9" s="206"/>
      <c r="Z9" s="172"/>
      <c r="AA9" s="168"/>
      <c r="AB9" s="168"/>
      <c r="AC9" s="168"/>
      <c r="AD9" s="168"/>
      <c r="AE9" s="168"/>
      <c r="AF9" s="168"/>
      <c r="AG9" s="168"/>
      <c r="AH9" s="168"/>
      <c r="AI9" s="174"/>
    </row>
    <row r="10" spans="1:35" ht="12.75" customHeight="1" x14ac:dyDescent="0.15">
      <c r="A10" s="662"/>
      <c r="B10" s="168"/>
      <c r="C10" s="168"/>
      <c r="D10" s="168"/>
      <c r="E10" s="168"/>
      <c r="F10" s="168"/>
      <c r="G10" s="168"/>
      <c r="H10" s="168"/>
      <c r="I10" s="168"/>
      <c r="J10" s="168"/>
      <c r="K10" s="168"/>
      <c r="L10" s="168"/>
      <c r="M10" s="168"/>
      <c r="N10" s="168"/>
      <c r="O10" s="168"/>
      <c r="P10" s="168"/>
      <c r="Q10" s="168"/>
      <c r="R10" s="168"/>
      <c r="S10" s="168"/>
      <c r="T10" s="168"/>
      <c r="U10" s="168"/>
      <c r="V10" s="175"/>
      <c r="W10" s="168"/>
      <c r="X10" s="206"/>
      <c r="Y10" s="206"/>
      <c r="Z10" s="172"/>
      <c r="AA10" s="168"/>
      <c r="AB10" s="168"/>
      <c r="AC10" s="168"/>
      <c r="AD10" s="168"/>
      <c r="AE10" s="168"/>
      <c r="AF10" s="168"/>
      <c r="AG10" s="168"/>
      <c r="AH10" s="168"/>
      <c r="AI10" s="174"/>
    </row>
    <row r="11" spans="1:35" ht="15" customHeight="1" x14ac:dyDescent="0.15">
      <c r="A11" s="662"/>
      <c r="B11" s="61" t="s">
        <v>1981</v>
      </c>
      <c r="C11" s="54" t="s">
        <v>1982</v>
      </c>
      <c r="D11" s="28"/>
      <c r="E11" s="28"/>
      <c r="F11" s="28"/>
      <c r="G11" s="28"/>
      <c r="H11" s="28"/>
      <c r="I11" s="28"/>
      <c r="J11" s="28"/>
      <c r="K11" s="28"/>
      <c r="L11" s="28"/>
      <c r="M11" s="28"/>
      <c r="N11" s="28"/>
      <c r="O11" s="28"/>
      <c r="P11" s="28"/>
      <c r="Q11" s="28"/>
      <c r="R11" s="28"/>
      <c r="S11" s="28"/>
      <c r="T11" s="28"/>
      <c r="U11" s="28"/>
      <c r="V11" s="25"/>
      <c r="W11" s="168"/>
      <c r="X11" s="206"/>
      <c r="Y11" s="206"/>
      <c r="Z11" s="172"/>
      <c r="AA11" s="168"/>
      <c r="AB11" s="168"/>
      <c r="AC11" s="168"/>
      <c r="AD11" s="168"/>
      <c r="AE11" s="168"/>
      <c r="AF11" s="168"/>
      <c r="AG11" s="168"/>
      <c r="AH11" s="168"/>
      <c r="AI11" s="174"/>
    </row>
    <row r="12" spans="1:35" ht="15" customHeight="1" x14ac:dyDescent="0.15">
      <c r="A12" s="662"/>
      <c r="B12" s="168"/>
      <c r="C12" s="168"/>
      <c r="D12" s="168"/>
      <c r="E12" s="168"/>
      <c r="F12" s="168"/>
      <c r="G12" s="168"/>
      <c r="H12" s="28"/>
      <c r="I12" s="175"/>
      <c r="J12" s="175"/>
      <c r="K12" s="175"/>
      <c r="L12" s="175"/>
      <c r="N12" s="596" t="s">
        <v>306</v>
      </c>
      <c r="O12" s="578" t="s">
        <v>255</v>
      </c>
      <c r="P12" s="5"/>
      <c r="Q12" s="5"/>
      <c r="R12" s="542"/>
      <c r="S12" s="596" t="s">
        <v>1970</v>
      </c>
      <c r="T12" s="578" t="s">
        <v>254</v>
      </c>
      <c r="V12" s="126"/>
      <c r="W12" s="168"/>
      <c r="X12" s="206"/>
      <c r="Y12" s="206"/>
      <c r="Z12" s="172"/>
      <c r="AA12" s="168"/>
      <c r="AB12" s="168"/>
      <c r="AC12" s="168"/>
      <c r="AD12" s="168"/>
      <c r="AE12" s="168"/>
      <c r="AF12" s="168"/>
      <c r="AG12" s="168"/>
      <c r="AH12" s="168"/>
      <c r="AI12" s="174"/>
    </row>
    <row r="13" spans="1:35" ht="12.75" customHeight="1" x14ac:dyDescent="0.15">
      <c r="A13" s="662"/>
      <c r="B13" s="168"/>
      <c r="C13" s="168"/>
      <c r="D13" s="168"/>
      <c r="E13" s="168"/>
      <c r="F13" s="168"/>
      <c r="G13" s="168"/>
      <c r="H13" s="168"/>
      <c r="I13" s="168"/>
      <c r="J13" s="168"/>
      <c r="K13" s="168"/>
      <c r="L13" s="168"/>
      <c r="M13" s="168"/>
      <c r="N13" s="168"/>
      <c r="O13" s="168"/>
      <c r="P13" s="168"/>
      <c r="Q13" s="168"/>
      <c r="R13" s="168"/>
      <c r="S13" s="168"/>
      <c r="T13" s="168"/>
      <c r="U13" s="168"/>
      <c r="V13" s="175"/>
      <c r="W13" s="168"/>
      <c r="X13" s="206"/>
      <c r="Y13" s="206"/>
      <c r="Z13" s="172"/>
      <c r="AA13" s="168"/>
      <c r="AB13" s="168"/>
      <c r="AC13" s="168"/>
      <c r="AD13" s="168"/>
      <c r="AE13" s="168"/>
      <c r="AF13" s="168"/>
      <c r="AG13" s="168"/>
      <c r="AH13" s="168"/>
      <c r="AI13" s="174"/>
    </row>
    <row r="14" spans="1:35" ht="15" customHeight="1" x14ac:dyDescent="0.15">
      <c r="A14" s="662"/>
      <c r="B14" s="61" t="s">
        <v>1983</v>
      </c>
      <c r="C14" s="54" t="s">
        <v>1984</v>
      </c>
      <c r="D14" s="28"/>
      <c r="E14" s="28"/>
      <c r="F14" s="28"/>
      <c r="G14" s="28"/>
      <c r="H14" s="28"/>
      <c r="I14" s="28"/>
      <c r="J14" s="28"/>
      <c r="K14" s="28"/>
      <c r="L14" s="28"/>
      <c r="M14" s="28"/>
      <c r="N14" s="28"/>
      <c r="O14" s="28"/>
      <c r="P14" s="28"/>
      <c r="Q14" s="28"/>
      <c r="R14" s="28"/>
      <c r="S14" s="28"/>
      <c r="T14" s="168"/>
      <c r="U14" s="168"/>
      <c r="V14" s="175"/>
      <c r="W14" s="168"/>
      <c r="X14" s="206"/>
      <c r="Y14" s="206"/>
      <c r="Z14" s="172"/>
      <c r="AA14" s="168"/>
      <c r="AB14" s="168"/>
      <c r="AC14" s="168"/>
      <c r="AD14" s="168"/>
      <c r="AE14" s="168"/>
      <c r="AF14" s="168"/>
      <c r="AG14" s="168"/>
      <c r="AH14" s="168"/>
      <c r="AI14" s="174"/>
    </row>
    <row r="15" spans="1:35" ht="15" customHeight="1" x14ac:dyDescent="0.15">
      <c r="A15" s="662"/>
      <c r="B15" s="168"/>
      <c r="C15" s="168"/>
      <c r="D15" s="168"/>
      <c r="E15" s="168"/>
      <c r="F15" s="168"/>
      <c r="G15" s="578"/>
      <c r="H15" s="591"/>
      <c r="I15" s="596" t="s">
        <v>306</v>
      </c>
      <c r="J15" s="578" t="s">
        <v>1950</v>
      </c>
      <c r="K15" s="591"/>
      <c r="L15" s="591"/>
      <c r="M15" s="591"/>
      <c r="N15" s="596" t="s">
        <v>1971</v>
      </c>
      <c r="O15" s="578" t="s">
        <v>1973</v>
      </c>
      <c r="P15" s="591"/>
      <c r="Q15" s="578"/>
      <c r="R15" s="591"/>
      <c r="S15" s="596" t="s">
        <v>1972</v>
      </c>
      <c r="T15" s="578" t="s">
        <v>315</v>
      </c>
      <c r="U15" s="578"/>
      <c r="V15" s="591"/>
      <c r="W15" s="578"/>
      <c r="X15" s="206"/>
      <c r="Y15" s="206"/>
      <c r="Z15" s="172"/>
      <c r="AA15" s="168"/>
      <c r="AB15" s="168"/>
      <c r="AC15" s="168"/>
      <c r="AD15" s="168"/>
      <c r="AE15" s="168"/>
      <c r="AF15" s="168"/>
      <c r="AG15" s="168"/>
      <c r="AH15" s="168"/>
      <c r="AI15" s="174"/>
    </row>
    <row r="16" spans="1:35" ht="12.75" customHeight="1" x14ac:dyDescent="0.15">
      <c r="A16" s="662"/>
      <c r="B16" s="168"/>
      <c r="C16" s="168"/>
      <c r="D16" s="168"/>
      <c r="E16" s="168"/>
      <c r="F16" s="168"/>
      <c r="G16" s="168"/>
      <c r="H16" s="168"/>
      <c r="I16" s="168"/>
      <c r="J16" s="168"/>
      <c r="K16" s="168"/>
      <c r="L16" s="168"/>
      <c r="M16" s="168"/>
      <c r="N16" s="168"/>
      <c r="O16" s="168"/>
      <c r="P16" s="168"/>
      <c r="Q16" s="168"/>
      <c r="R16" s="168"/>
      <c r="S16" s="168"/>
      <c r="T16" s="168"/>
      <c r="U16" s="168"/>
      <c r="V16" s="168"/>
      <c r="W16" s="168"/>
      <c r="X16" s="206"/>
      <c r="Y16" s="206"/>
      <c r="Z16" s="172"/>
      <c r="AA16" s="168"/>
      <c r="AB16" s="168"/>
      <c r="AC16" s="168"/>
      <c r="AD16" s="168"/>
      <c r="AE16" s="168"/>
      <c r="AF16" s="168"/>
      <c r="AG16" s="168"/>
      <c r="AH16" s="168"/>
      <c r="AI16" s="174"/>
    </row>
    <row r="17" spans="1:35" ht="15" customHeight="1" x14ac:dyDescent="0.15">
      <c r="A17" s="662"/>
      <c r="B17" s="61" t="s">
        <v>251</v>
      </c>
      <c r="C17" s="54" t="s">
        <v>1985</v>
      </c>
      <c r="D17" s="28"/>
      <c r="E17" s="28"/>
      <c r="F17" s="28"/>
      <c r="G17" s="28"/>
      <c r="H17" s="28"/>
      <c r="I17" s="28"/>
      <c r="J17" s="28"/>
      <c r="K17" s="28"/>
      <c r="L17" s="28"/>
      <c r="M17" s="28"/>
      <c r="N17" s="28"/>
      <c r="O17" s="28"/>
      <c r="P17" s="28"/>
      <c r="Q17" s="28"/>
      <c r="R17" s="28"/>
      <c r="S17" s="28"/>
      <c r="T17" s="28"/>
      <c r="U17" s="28"/>
      <c r="V17" s="28"/>
      <c r="W17" s="168"/>
      <c r="X17" s="206"/>
      <c r="Y17" s="206"/>
      <c r="Z17" s="172"/>
      <c r="AA17" s="168"/>
      <c r="AB17" s="168"/>
      <c r="AC17" s="168"/>
      <c r="AD17" s="168"/>
      <c r="AE17" s="168"/>
      <c r="AF17" s="168"/>
      <c r="AG17" s="168"/>
      <c r="AH17" s="168"/>
      <c r="AI17" s="174"/>
    </row>
    <row r="18" spans="1:35" ht="15" customHeight="1" x14ac:dyDescent="0.15">
      <c r="A18" s="662"/>
      <c r="B18" s="168"/>
      <c r="C18" s="168"/>
      <c r="D18" s="168"/>
      <c r="E18" s="168"/>
      <c r="F18" s="28"/>
      <c r="G18" s="28"/>
      <c r="I18" s="683"/>
      <c r="J18" s="648" t="s">
        <v>1974</v>
      </c>
      <c r="K18" s="648"/>
      <c r="L18" s="2530"/>
      <c r="M18" s="2532"/>
      <c r="N18" s="2531"/>
      <c r="O18" s="466" t="s">
        <v>17</v>
      </c>
      <c r="P18" s="2530"/>
      <c r="Q18" s="2531"/>
      <c r="R18" s="15" t="s">
        <v>260</v>
      </c>
      <c r="S18" s="2530"/>
      <c r="T18" s="2531"/>
      <c r="U18" s="186" t="s">
        <v>19</v>
      </c>
      <c r="X18" s="206"/>
      <c r="Y18" s="206"/>
      <c r="Z18" s="172"/>
      <c r="AA18" s="168"/>
      <c r="AB18" s="168"/>
      <c r="AC18" s="168"/>
      <c r="AD18" s="168"/>
      <c r="AE18" s="168"/>
      <c r="AF18" s="168"/>
      <c r="AG18" s="168"/>
      <c r="AH18" s="168"/>
      <c r="AI18" s="174"/>
    </row>
    <row r="19" spans="1:35" ht="9" customHeight="1" x14ac:dyDescent="0.15">
      <c r="A19" s="662"/>
      <c r="B19" s="168"/>
      <c r="C19" s="168"/>
      <c r="D19" s="168"/>
      <c r="E19" s="168"/>
      <c r="F19" s="28"/>
      <c r="G19" s="28"/>
      <c r="H19" s="28"/>
      <c r="I19" s="28"/>
      <c r="J19" s="28"/>
      <c r="K19" s="28"/>
      <c r="L19" s="28"/>
      <c r="M19" s="28"/>
      <c r="N19" s="28"/>
      <c r="O19" s="28"/>
      <c r="P19" s="28"/>
      <c r="Q19" s="28"/>
      <c r="R19" s="28"/>
      <c r="S19" s="28"/>
      <c r="T19" s="28"/>
      <c r="U19" s="28"/>
      <c r="V19" s="28"/>
      <c r="W19" s="168"/>
      <c r="X19" s="206"/>
      <c r="Y19" s="206"/>
      <c r="Z19" s="172"/>
      <c r="AA19" s="168"/>
      <c r="AB19" s="168"/>
      <c r="AC19" s="168"/>
      <c r="AD19" s="168"/>
      <c r="AE19" s="168"/>
      <c r="AF19" s="168"/>
      <c r="AG19" s="168"/>
      <c r="AH19" s="168"/>
      <c r="AI19" s="174"/>
    </row>
    <row r="20" spans="1:35" ht="15" customHeight="1" x14ac:dyDescent="0.15">
      <c r="A20" s="662"/>
      <c r="B20" s="28"/>
      <c r="C20" s="61" t="s">
        <v>1986</v>
      </c>
      <c r="D20" s="54" t="s">
        <v>1987</v>
      </c>
      <c r="E20" s="28"/>
      <c r="F20" s="28"/>
      <c r="G20" s="28"/>
      <c r="H20" s="28"/>
      <c r="I20" s="28"/>
      <c r="J20" s="28"/>
      <c r="K20" s="28"/>
      <c r="L20" s="28"/>
      <c r="N20" s="596" t="s">
        <v>1971</v>
      </c>
      <c r="O20" s="578" t="s">
        <v>1975</v>
      </c>
      <c r="P20" s="5"/>
      <c r="Q20" s="126"/>
      <c r="R20" s="5"/>
      <c r="S20" s="596" t="s">
        <v>1976</v>
      </c>
      <c r="T20" s="578" t="s">
        <v>1977</v>
      </c>
      <c r="U20" s="5"/>
      <c r="V20" s="28"/>
      <c r="W20" s="168"/>
      <c r="X20" s="206"/>
      <c r="Y20" s="206"/>
      <c r="Z20" s="1328" t="s">
        <v>1993</v>
      </c>
      <c r="AA20" s="1660"/>
      <c r="AB20" s="1660"/>
      <c r="AC20" s="1660"/>
      <c r="AD20" s="1660"/>
      <c r="AE20" s="1660"/>
      <c r="AF20" s="1660"/>
      <c r="AG20" s="1660"/>
      <c r="AH20" s="1660"/>
      <c r="AI20" s="1661"/>
    </row>
    <row r="21" spans="1:35" ht="9" customHeight="1" x14ac:dyDescent="0.15">
      <c r="A21" s="662"/>
      <c r="B21" s="168"/>
      <c r="C21" s="168"/>
      <c r="D21" s="168"/>
      <c r="E21" s="168"/>
      <c r="F21" s="28"/>
      <c r="G21" s="28"/>
      <c r="H21" s="28"/>
      <c r="I21" s="28"/>
      <c r="J21" s="28"/>
      <c r="K21" s="28"/>
      <c r="L21" s="28"/>
      <c r="M21" s="28"/>
      <c r="N21" s="28"/>
      <c r="O21" s="28"/>
      <c r="P21" s="28"/>
      <c r="Q21" s="28"/>
      <c r="R21" s="28"/>
      <c r="S21" s="28"/>
      <c r="T21" s="28"/>
      <c r="U21" s="28"/>
      <c r="V21" s="28"/>
      <c r="W21" s="168"/>
      <c r="X21" s="206"/>
      <c r="Y21" s="206"/>
      <c r="Z21" s="1328"/>
      <c r="AA21" s="1660"/>
      <c r="AB21" s="1660"/>
      <c r="AC21" s="1660"/>
      <c r="AD21" s="1660"/>
      <c r="AE21" s="1660"/>
      <c r="AF21" s="1660"/>
      <c r="AG21" s="1660"/>
      <c r="AH21" s="1660"/>
      <c r="AI21" s="1661"/>
    </row>
    <row r="22" spans="1:35" ht="15" customHeight="1" x14ac:dyDescent="0.15">
      <c r="A22" s="662"/>
      <c r="B22" s="168"/>
      <c r="C22" s="168"/>
      <c r="D22" s="61" t="s">
        <v>1988</v>
      </c>
      <c r="E22" s="54" t="s">
        <v>1989</v>
      </c>
      <c r="F22" s="28"/>
      <c r="G22" s="28"/>
      <c r="H22" s="28"/>
      <c r="I22" s="28"/>
      <c r="J22" s="28"/>
      <c r="K22" s="28"/>
      <c r="L22" s="28"/>
      <c r="M22" s="28"/>
      <c r="N22" s="28"/>
      <c r="O22" s="28"/>
      <c r="P22" s="28"/>
      <c r="Q22" s="28"/>
      <c r="R22" s="28"/>
      <c r="S22" s="28"/>
      <c r="T22" s="28"/>
      <c r="U22" s="28"/>
      <c r="V22" s="168"/>
      <c r="W22" s="168"/>
      <c r="X22" s="206"/>
      <c r="Y22" s="206"/>
      <c r="Z22" s="1328"/>
      <c r="AA22" s="1660"/>
      <c r="AB22" s="1660"/>
      <c r="AC22" s="1660"/>
      <c r="AD22" s="1660"/>
      <c r="AE22" s="1660"/>
      <c r="AF22" s="1660"/>
      <c r="AG22" s="1660"/>
      <c r="AH22" s="1660"/>
      <c r="AI22" s="1661"/>
    </row>
    <row r="23" spans="1:35" ht="15" customHeight="1" x14ac:dyDescent="0.15">
      <c r="A23" s="662"/>
      <c r="B23" s="168"/>
      <c r="C23" s="168"/>
      <c r="D23" s="1354"/>
      <c r="E23" s="1355"/>
      <c r="F23" s="1355"/>
      <c r="G23" s="1355"/>
      <c r="H23" s="1355"/>
      <c r="I23" s="1355"/>
      <c r="J23" s="1355"/>
      <c r="K23" s="1355"/>
      <c r="L23" s="1355"/>
      <c r="M23" s="1355"/>
      <c r="N23" s="1355"/>
      <c r="O23" s="1355"/>
      <c r="P23" s="1355"/>
      <c r="Q23" s="1355"/>
      <c r="R23" s="1355"/>
      <c r="S23" s="1355"/>
      <c r="T23" s="1355"/>
      <c r="U23" s="1355"/>
      <c r="V23" s="1355"/>
      <c r="W23" s="1355"/>
      <c r="X23" s="1356"/>
      <c r="Y23" s="206"/>
      <c r="Z23" s="662"/>
      <c r="AA23" s="206"/>
      <c r="AB23" s="206"/>
      <c r="AC23" s="206"/>
      <c r="AD23" s="206"/>
      <c r="AE23" s="206"/>
      <c r="AF23" s="206"/>
      <c r="AG23" s="206"/>
      <c r="AH23" s="206"/>
      <c r="AI23" s="644"/>
    </row>
    <row r="24" spans="1:35" ht="15" customHeight="1" x14ac:dyDescent="0.15">
      <c r="A24" s="662"/>
      <c r="B24" s="168"/>
      <c r="C24" s="168"/>
      <c r="D24" s="1357"/>
      <c r="E24" s="1358"/>
      <c r="F24" s="1358"/>
      <c r="G24" s="1358"/>
      <c r="H24" s="1358"/>
      <c r="I24" s="1358"/>
      <c r="J24" s="1358"/>
      <c r="K24" s="1358"/>
      <c r="L24" s="1358"/>
      <c r="M24" s="1358"/>
      <c r="N24" s="1358"/>
      <c r="O24" s="1358"/>
      <c r="P24" s="1358"/>
      <c r="Q24" s="1358"/>
      <c r="R24" s="1358"/>
      <c r="S24" s="1358"/>
      <c r="T24" s="1358"/>
      <c r="U24" s="1358"/>
      <c r="V24" s="1358"/>
      <c r="W24" s="1358"/>
      <c r="X24" s="1359"/>
      <c r="Y24" s="206"/>
      <c r="Z24" s="662"/>
      <c r="AA24" s="206"/>
      <c r="AB24" s="206"/>
      <c r="AC24" s="206"/>
      <c r="AD24" s="206"/>
      <c r="AE24" s="206"/>
      <c r="AF24" s="206"/>
      <c r="AG24" s="206"/>
      <c r="AH24" s="206"/>
      <c r="AI24" s="644"/>
    </row>
    <row r="25" spans="1:35" ht="15" customHeight="1" x14ac:dyDescent="0.15">
      <c r="A25" s="662"/>
      <c r="B25" s="168"/>
      <c r="C25" s="168"/>
      <c r="D25" s="1360"/>
      <c r="E25" s="1361"/>
      <c r="F25" s="1361"/>
      <c r="G25" s="1361"/>
      <c r="H25" s="1361"/>
      <c r="I25" s="1361"/>
      <c r="J25" s="1361"/>
      <c r="K25" s="1361"/>
      <c r="L25" s="1361"/>
      <c r="M25" s="1361"/>
      <c r="N25" s="1361"/>
      <c r="O25" s="1361"/>
      <c r="P25" s="1361"/>
      <c r="Q25" s="1361"/>
      <c r="R25" s="1361"/>
      <c r="S25" s="1361"/>
      <c r="T25" s="1361"/>
      <c r="U25" s="1361"/>
      <c r="V25" s="1361"/>
      <c r="W25" s="1361"/>
      <c r="X25" s="1362"/>
      <c r="Y25" s="206"/>
      <c r="Z25" s="662"/>
      <c r="AA25" s="206"/>
      <c r="AB25" s="206"/>
      <c r="AC25" s="206"/>
      <c r="AD25" s="206"/>
      <c r="AE25" s="206"/>
      <c r="AF25" s="206"/>
      <c r="AG25" s="206"/>
      <c r="AH25" s="206"/>
      <c r="AI25" s="644"/>
    </row>
    <row r="26" spans="1:35" ht="9" customHeight="1" x14ac:dyDescent="0.15">
      <c r="A26" s="662"/>
      <c r="B26" s="168"/>
      <c r="C26" s="168"/>
      <c r="D26" s="168"/>
      <c r="E26" s="168"/>
      <c r="F26" s="168"/>
      <c r="G26" s="168"/>
      <c r="H26" s="168"/>
      <c r="I26" s="168"/>
      <c r="J26" s="168"/>
      <c r="K26" s="168"/>
      <c r="L26" s="168"/>
      <c r="M26" s="168"/>
      <c r="N26" s="168"/>
      <c r="O26" s="168"/>
      <c r="P26" s="168"/>
      <c r="Q26" s="168"/>
      <c r="R26" s="168"/>
      <c r="S26" s="168"/>
      <c r="T26" s="168"/>
      <c r="U26" s="168"/>
      <c r="V26" s="168"/>
      <c r="W26" s="168"/>
      <c r="X26" s="206"/>
      <c r="Y26" s="206"/>
      <c r="Z26" s="662"/>
      <c r="AA26" s="206"/>
      <c r="AB26" s="206"/>
      <c r="AC26" s="206"/>
      <c r="AD26" s="206"/>
      <c r="AE26" s="206"/>
      <c r="AF26" s="206"/>
      <c r="AG26" s="206"/>
      <c r="AH26" s="206"/>
      <c r="AI26" s="644"/>
    </row>
    <row r="27" spans="1:35" ht="15" customHeight="1" x14ac:dyDescent="0.15">
      <c r="A27" s="662"/>
      <c r="B27" s="168"/>
      <c r="C27" s="168"/>
      <c r="D27" s="61" t="s">
        <v>325</v>
      </c>
      <c r="E27" s="54" t="s">
        <v>1990</v>
      </c>
      <c r="F27" s="28"/>
      <c r="G27" s="28"/>
      <c r="H27" s="28"/>
      <c r="I27" s="28"/>
      <c r="J27" s="28"/>
      <c r="K27" s="28"/>
      <c r="L27" s="28"/>
      <c r="M27" s="28"/>
      <c r="N27" s="28"/>
      <c r="O27" s="28"/>
      <c r="P27" s="28"/>
      <c r="Q27" s="28"/>
      <c r="R27" s="28"/>
      <c r="S27" s="28"/>
      <c r="T27" s="28"/>
      <c r="U27" s="28"/>
      <c r="V27" s="168"/>
      <c r="W27" s="168"/>
      <c r="X27" s="206"/>
      <c r="Y27" s="206"/>
      <c r="Z27" s="662"/>
      <c r="AA27" s="206"/>
      <c r="AB27" s="206"/>
      <c r="AC27" s="206"/>
      <c r="AD27" s="206"/>
      <c r="AE27" s="206"/>
      <c r="AF27" s="206"/>
      <c r="AG27" s="206"/>
      <c r="AH27" s="206"/>
      <c r="AI27" s="644"/>
    </row>
    <row r="28" spans="1:35" ht="15" customHeight="1" x14ac:dyDescent="0.15">
      <c r="A28" s="662"/>
      <c r="B28" s="168"/>
      <c r="C28" s="168"/>
      <c r="D28" s="1354"/>
      <c r="E28" s="1355"/>
      <c r="F28" s="1355"/>
      <c r="G28" s="1355"/>
      <c r="H28" s="1355"/>
      <c r="I28" s="1355"/>
      <c r="J28" s="1355"/>
      <c r="K28" s="1355"/>
      <c r="L28" s="1355"/>
      <c r="M28" s="1355"/>
      <c r="N28" s="1355"/>
      <c r="O28" s="1355"/>
      <c r="P28" s="1355"/>
      <c r="Q28" s="1355"/>
      <c r="R28" s="1355"/>
      <c r="S28" s="1355"/>
      <c r="T28" s="1355"/>
      <c r="U28" s="1355"/>
      <c r="V28" s="1355"/>
      <c r="W28" s="1355"/>
      <c r="X28" s="1356"/>
      <c r="Y28" s="206"/>
      <c r="Z28" s="662"/>
      <c r="AA28" s="206"/>
      <c r="AB28" s="206"/>
      <c r="AC28" s="206"/>
      <c r="AD28" s="206"/>
      <c r="AE28" s="206"/>
      <c r="AF28" s="206"/>
      <c r="AG28" s="206"/>
      <c r="AH28" s="206"/>
      <c r="AI28" s="644"/>
    </row>
    <row r="29" spans="1:35" ht="15" customHeight="1" x14ac:dyDescent="0.15">
      <c r="A29" s="662"/>
      <c r="B29" s="168"/>
      <c r="C29" s="168"/>
      <c r="D29" s="1357"/>
      <c r="E29" s="1358"/>
      <c r="F29" s="1358"/>
      <c r="G29" s="1358"/>
      <c r="H29" s="1358"/>
      <c r="I29" s="1358"/>
      <c r="J29" s="1358"/>
      <c r="K29" s="1358"/>
      <c r="L29" s="1358"/>
      <c r="M29" s="1358"/>
      <c r="N29" s="1358"/>
      <c r="O29" s="1358"/>
      <c r="P29" s="1358"/>
      <c r="Q29" s="1358"/>
      <c r="R29" s="1358"/>
      <c r="S29" s="1358"/>
      <c r="T29" s="1358"/>
      <c r="U29" s="1358"/>
      <c r="V29" s="1358"/>
      <c r="W29" s="1358"/>
      <c r="X29" s="1359"/>
      <c r="Y29" s="206"/>
      <c r="Z29" s="662"/>
      <c r="AA29" s="206"/>
      <c r="AB29" s="206"/>
      <c r="AC29" s="206"/>
      <c r="AD29" s="206"/>
      <c r="AE29" s="206"/>
      <c r="AF29" s="206"/>
      <c r="AG29" s="206"/>
      <c r="AH29" s="206"/>
      <c r="AI29" s="644"/>
    </row>
    <row r="30" spans="1:35" ht="15" customHeight="1" x14ac:dyDescent="0.15">
      <c r="A30" s="662"/>
      <c r="B30" s="168"/>
      <c r="C30" s="168"/>
      <c r="D30" s="1360"/>
      <c r="E30" s="1361"/>
      <c r="F30" s="1361"/>
      <c r="G30" s="1361"/>
      <c r="H30" s="1361"/>
      <c r="I30" s="1361"/>
      <c r="J30" s="1361"/>
      <c r="K30" s="1361"/>
      <c r="L30" s="1361"/>
      <c r="M30" s="1361"/>
      <c r="N30" s="1361"/>
      <c r="O30" s="1361"/>
      <c r="P30" s="1361"/>
      <c r="Q30" s="1361"/>
      <c r="R30" s="1361"/>
      <c r="S30" s="1361"/>
      <c r="T30" s="1361"/>
      <c r="U30" s="1361"/>
      <c r="V30" s="1361"/>
      <c r="W30" s="1361"/>
      <c r="X30" s="1362"/>
      <c r="Y30" s="206"/>
      <c r="Z30" s="662"/>
      <c r="AA30" s="206"/>
      <c r="AB30" s="206"/>
      <c r="AC30" s="206"/>
      <c r="AD30" s="206"/>
      <c r="AE30" s="206"/>
      <c r="AF30" s="206"/>
      <c r="AG30" s="206"/>
      <c r="AH30" s="206"/>
      <c r="AI30" s="644"/>
    </row>
    <row r="31" spans="1:35" ht="9" customHeight="1" x14ac:dyDescent="0.15">
      <c r="A31" s="662"/>
      <c r="B31" s="168"/>
      <c r="C31" s="168"/>
      <c r="D31" s="168"/>
      <c r="E31" s="168"/>
      <c r="F31" s="168"/>
      <c r="G31" s="168"/>
      <c r="H31" s="168"/>
      <c r="I31" s="168"/>
      <c r="J31" s="168"/>
      <c r="K31" s="168"/>
      <c r="L31" s="168"/>
      <c r="M31" s="168"/>
      <c r="N31" s="168"/>
      <c r="O31" s="168"/>
      <c r="P31" s="168"/>
      <c r="Q31" s="168"/>
      <c r="R31" s="168"/>
      <c r="S31" s="168"/>
      <c r="T31" s="168"/>
      <c r="U31" s="168"/>
      <c r="V31" s="168"/>
      <c r="W31" s="168"/>
      <c r="X31" s="206"/>
      <c r="Y31" s="206"/>
      <c r="Z31" s="662"/>
      <c r="AA31" s="206"/>
      <c r="AB31" s="206"/>
      <c r="AC31" s="206"/>
      <c r="AD31" s="206"/>
      <c r="AE31" s="206"/>
      <c r="AF31" s="206"/>
      <c r="AG31" s="206"/>
      <c r="AH31" s="206"/>
      <c r="AI31" s="644"/>
    </row>
    <row r="32" spans="1:35" ht="15" customHeight="1" x14ac:dyDescent="0.15">
      <c r="A32" s="662"/>
      <c r="B32" s="61" t="s">
        <v>1389</v>
      </c>
      <c r="C32" s="54" t="s">
        <v>1991</v>
      </c>
      <c r="D32" s="168"/>
      <c r="E32" s="168"/>
      <c r="F32" s="168"/>
      <c r="G32" s="168"/>
      <c r="H32" s="168"/>
      <c r="I32" s="168"/>
      <c r="J32" s="168"/>
      <c r="K32" s="168"/>
      <c r="L32" s="168"/>
      <c r="M32" s="168"/>
      <c r="N32" s="168"/>
      <c r="O32" s="168"/>
      <c r="P32" s="168"/>
      <c r="Q32" s="168"/>
      <c r="R32" s="168"/>
      <c r="S32" s="168"/>
      <c r="T32" s="168"/>
      <c r="U32" s="168"/>
      <c r="V32" s="168"/>
      <c r="W32" s="168"/>
      <c r="X32" s="206"/>
      <c r="Y32" s="206"/>
      <c r="Z32" s="662"/>
      <c r="AA32" s="206"/>
      <c r="AB32" s="206"/>
      <c r="AC32" s="206"/>
      <c r="AD32" s="206"/>
      <c r="AE32" s="206"/>
      <c r="AF32" s="206"/>
      <c r="AG32" s="206"/>
      <c r="AH32" s="206"/>
      <c r="AI32" s="644"/>
    </row>
    <row r="33" spans="1:35" ht="15" customHeight="1" x14ac:dyDescent="0.15">
      <c r="A33" s="662"/>
      <c r="B33" s="1354"/>
      <c r="C33" s="1355"/>
      <c r="D33" s="1355"/>
      <c r="E33" s="1355"/>
      <c r="F33" s="1355"/>
      <c r="G33" s="1355"/>
      <c r="H33" s="1355"/>
      <c r="I33" s="1355"/>
      <c r="J33" s="1355"/>
      <c r="K33" s="1355"/>
      <c r="L33" s="1355"/>
      <c r="M33" s="1355"/>
      <c r="N33" s="1355"/>
      <c r="O33" s="1355"/>
      <c r="P33" s="1355"/>
      <c r="Q33" s="1355"/>
      <c r="R33" s="1355"/>
      <c r="S33" s="1355"/>
      <c r="T33" s="1355"/>
      <c r="U33" s="1355"/>
      <c r="V33" s="1355"/>
      <c r="W33" s="1355"/>
      <c r="X33" s="1356"/>
      <c r="Y33" s="206"/>
      <c r="Z33" s="662"/>
      <c r="AA33" s="206"/>
      <c r="AB33" s="206"/>
      <c r="AC33" s="206"/>
      <c r="AD33" s="206"/>
      <c r="AE33" s="206"/>
      <c r="AF33" s="206"/>
      <c r="AG33" s="206"/>
      <c r="AH33" s="206"/>
      <c r="AI33" s="644"/>
    </row>
    <row r="34" spans="1:35" ht="15" customHeight="1" x14ac:dyDescent="0.15">
      <c r="A34" s="662"/>
      <c r="B34" s="1357"/>
      <c r="C34" s="1358"/>
      <c r="D34" s="1358"/>
      <c r="E34" s="1358"/>
      <c r="F34" s="1358"/>
      <c r="G34" s="1358"/>
      <c r="H34" s="1358"/>
      <c r="I34" s="1358"/>
      <c r="J34" s="1358"/>
      <c r="K34" s="1358"/>
      <c r="L34" s="1358"/>
      <c r="M34" s="1358"/>
      <c r="N34" s="1358"/>
      <c r="O34" s="1358"/>
      <c r="P34" s="1358"/>
      <c r="Q34" s="1358"/>
      <c r="R34" s="1358"/>
      <c r="S34" s="1358"/>
      <c r="T34" s="1358"/>
      <c r="U34" s="1358"/>
      <c r="V34" s="1358"/>
      <c r="W34" s="1358"/>
      <c r="X34" s="1359"/>
      <c r="Y34" s="206"/>
      <c r="Z34" s="662"/>
      <c r="AA34" s="206"/>
      <c r="AB34" s="206"/>
      <c r="AC34" s="206"/>
      <c r="AD34" s="206"/>
      <c r="AE34" s="206"/>
      <c r="AF34" s="206"/>
      <c r="AG34" s="206"/>
      <c r="AH34" s="206"/>
      <c r="AI34" s="644"/>
    </row>
    <row r="35" spans="1:35" ht="15" customHeight="1" x14ac:dyDescent="0.15">
      <c r="A35" s="662"/>
      <c r="B35" s="1360"/>
      <c r="C35" s="1361"/>
      <c r="D35" s="1361"/>
      <c r="E35" s="1361"/>
      <c r="F35" s="1361"/>
      <c r="G35" s="1361"/>
      <c r="H35" s="1361"/>
      <c r="I35" s="1361"/>
      <c r="J35" s="1361"/>
      <c r="K35" s="1361"/>
      <c r="L35" s="1361"/>
      <c r="M35" s="1361"/>
      <c r="N35" s="1361"/>
      <c r="O35" s="1361"/>
      <c r="P35" s="1361"/>
      <c r="Q35" s="1361"/>
      <c r="R35" s="1361"/>
      <c r="S35" s="1361"/>
      <c r="T35" s="1361"/>
      <c r="U35" s="1361"/>
      <c r="V35" s="1361"/>
      <c r="W35" s="1361"/>
      <c r="X35" s="1362"/>
      <c r="Y35" s="206"/>
      <c r="Z35" s="662"/>
      <c r="AA35" s="206"/>
      <c r="AB35" s="206"/>
      <c r="AC35" s="206"/>
      <c r="AD35" s="206"/>
      <c r="AE35" s="206"/>
      <c r="AF35" s="206"/>
      <c r="AG35" s="206"/>
      <c r="AH35" s="206"/>
      <c r="AI35" s="644"/>
    </row>
    <row r="36" spans="1:35" ht="12.75" customHeight="1" x14ac:dyDescent="0.15">
      <c r="A36" s="662"/>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662"/>
      <c r="AA36" s="206"/>
      <c r="AB36" s="206"/>
      <c r="AC36" s="206"/>
      <c r="AD36" s="206"/>
      <c r="AE36" s="206"/>
      <c r="AF36" s="206"/>
      <c r="AG36" s="206"/>
      <c r="AH36" s="206"/>
      <c r="AI36" s="644"/>
    </row>
    <row r="37" spans="1:35" ht="15" customHeight="1" x14ac:dyDescent="0.15">
      <c r="A37" s="662"/>
      <c r="B37" s="61" t="s">
        <v>251</v>
      </c>
      <c r="C37" s="208" t="s">
        <v>2590</v>
      </c>
      <c r="D37" s="556"/>
      <c r="E37" s="556"/>
      <c r="F37" s="556"/>
      <c r="G37" s="556"/>
      <c r="H37" s="556"/>
      <c r="I37" s="556"/>
      <c r="J37" s="556"/>
      <c r="K37" s="556"/>
      <c r="L37" s="556"/>
      <c r="M37" s="556"/>
      <c r="N37" s="556"/>
      <c r="O37" s="556"/>
      <c r="P37" s="556"/>
      <c r="Q37" s="556"/>
      <c r="R37" s="556"/>
      <c r="S37" s="556"/>
      <c r="T37" s="556"/>
      <c r="U37" s="556"/>
      <c r="V37" s="556"/>
      <c r="W37" s="556"/>
      <c r="X37" s="578"/>
      <c r="Y37" s="644"/>
      <c r="Z37" s="1265" t="s">
        <v>2006</v>
      </c>
      <c r="AA37" s="1266"/>
      <c r="AB37" s="1266"/>
      <c r="AC37" s="1266"/>
      <c r="AD37" s="1266"/>
      <c r="AE37" s="1266"/>
      <c r="AF37" s="1266"/>
      <c r="AG37" s="1266"/>
      <c r="AH37" s="1266"/>
      <c r="AI37" s="1267"/>
    </row>
    <row r="38" spans="1:35" ht="15" customHeight="1" x14ac:dyDescent="0.15">
      <c r="A38" s="662"/>
      <c r="B38" s="578"/>
      <c r="C38" s="556"/>
      <c r="D38" s="556"/>
      <c r="E38" s="556"/>
      <c r="F38" s="556"/>
      <c r="G38" s="556"/>
      <c r="H38" s="556"/>
      <c r="I38" s="168"/>
      <c r="J38" s="168"/>
      <c r="K38" s="168"/>
      <c r="L38" s="28"/>
      <c r="M38" s="206"/>
      <c r="N38" s="542" t="s">
        <v>253</v>
      </c>
      <c r="O38" s="578" t="s">
        <v>712</v>
      </c>
      <c r="P38" s="578"/>
      <c r="Q38" s="578"/>
      <c r="R38" s="578"/>
      <c r="S38" s="542" t="s">
        <v>253</v>
      </c>
      <c r="T38" s="578" t="s">
        <v>713</v>
      </c>
      <c r="U38" s="578"/>
      <c r="V38" s="578"/>
      <c r="W38" s="556"/>
      <c r="X38" s="578"/>
      <c r="Y38" s="644"/>
      <c r="Z38" s="1265"/>
      <c r="AA38" s="1266"/>
      <c r="AB38" s="1266"/>
      <c r="AC38" s="1266"/>
      <c r="AD38" s="1266"/>
      <c r="AE38" s="1266"/>
      <c r="AF38" s="1266"/>
      <c r="AG38" s="1266"/>
      <c r="AH38" s="1266"/>
      <c r="AI38" s="1267"/>
    </row>
    <row r="39" spans="1:35" ht="9" customHeight="1" x14ac:dyDescent="0.15">
      <c r="A39" s="662"/>
      <c r="B39" s="578"/>
      <c r="C39" s="556"/>
      <c r="D39" s="556"/>
      <c r="E39" s="556"/>
      <c r="F39" s="556"/>
      <c r="G39" s="556"/>
      <c r="H39" s="556"/>
      <c r="I39" s="556"/>
      <c r="J39" s="556"/>
      <c r="K39" s="556"/>
      <c r="L39" s="556"/>
      <c r="M39" s="556"/>
      <c r="N39" s="556"/>
      <c r="O39" s="556"/>
      <c r="P39" s="556"/>
      <c r="Q39" s="556"/>
      <c r="R39" s="556"/>
      <c r="S39" s="556"/>
      <c r="T39" s="556"/>
      <c r="U39" s="556"/>
      <c r="V39" s="556"/>
      <c r="W39" s="556"/>
      <c r="X39" s="578"/>
      <c r="Y39" s="644"/>
      <c r="Z39" s="1265"/>
      <c r="AA39" s="1266"/>
      <c r="AB39" s="1266"/>
      <c r="AC39" s="1266"/>
      <c r="AD39" s="1266"/>
      <c r="AE39" s="1266"/>
      <c r="AF39" s="1266"/>
      <c r="AG39" s="1266"/>
      <c r="AH39" s="1266"/>
      <c r="AI39" s="1267"/>
    </row>
    <row r="40" spans="1:35" ht="15" customHeight="1" x14ac:dyDescent="0.15">
      <c r="A40" s="662"/>
      <c r="B40" s="578"/>
      <c r="C40" s="54" t="s">
        <v>126</v>
      </c>
      <c r="D40" s="208" t="s">
        <v>1994</v>
      </c>
      <c r="E40" s="556"/>
      <c r="F40" s="556"/>
      <c r="G40" s="556"/>
      <c r="H40" s="556"/>
      <c r="I40" s="556"/>
      <c r="J40" s="556"/>
      <c r="K40" s="556"/>
      <c r="L40" s="556"/>
      <c r="M40" s="556"/>
      <c r="N40" s="556"/>
      <c r="O40" s="556"/>
      <c r="P40" s="556"/>
      <c r="Q40" s="556"/>
      <c r="R40" s="556"/>
      <c r="S40" s="556"/>
      <c r="T40" s="556"/>
      <c r="U40" s="556"/>
      <c r="V40" s="556"/>
      <c r="W40" s="556"/>
      <c r="X40" s="578"/>
      <c r="Y40" s="644"/>
      <c r="Z40" s="129"/>
      <c r="AA40" s="130"/>
      <c r="AB40" s="130"/>
      <c r="AC40" s="130"/>
      <c r="AD40" s="130"/>
      <c r="AE40" s="130"/>
      <c r="AF40" s="130"/>
      <c r="AG40" s="130"/>
      <c r="AH40" s="130"/>
      <c r="AI40" s="131"/>
    </row>
    <row r="41" spans="1:35" ht="15" customHeight="1" x14ac:dyDescent="0.15">
      <c r="A41" s="662"/>
      <c r="B41" s="578"/>
      <c r="C41" s="578"/>
      <c r="D41" s="542" t="s">
        <v>253</v>
      </c>
      <c r="E41" s="2483" t="s">
        <v>1995</v>
      </c>
      <c r="F41" s="2483"/>
      <c r="G41" s="2483"/>
      <c r="H41" s="2483"/>
      <c r="I41" s="2483"/>
      <c r="J41" s="2483"/>
      <c r="K41" s="2483"/>
      <c r="L41" s="2483"/>
      <c r="M41" s="2483"/>
      <c r="N41" s="2483"/>
      <c r="O41" s="2483"/>
      <c r="P41" s="2483"/>
      <c r="Q41" s="2483"/>
      <c r="R41" s="2483"/>
      <c r="S41" s="2483"/>
      <c r="T41" s="2483"/>
      <c r="U41" s="2483"/>
      <c r="V41" s="2483"/>
      <c r="W41" s="2483"/>
      <c r="X41" s="2483"/>
      <c r="Y41" s="644"/>
      <c r="Z41" s="129"/>
      <c r="AA41" s="130"/>
      <c r="AB41" s="130"/>
      <c r="AC41" s="130"/>
      <c r="AD41" s="130"/>
      <c r="AE41" s="130"/>
      <c r="AF41" s="130"/>
      <c r="AG41" s="130"/>
      <c r="AH41" s="130"/>
      <c r="AI41" s="131"/>
    </row>
    <row r="42" spans="1:35" ht="15" customHeight="1" x14ac:dyDescent="0.15">
      <c r="A42" s="662"/>
      <c r="B42" s="578"/>
      <c r="C42" s="578"/>
      <c r="D42" s="542" t="s">
        <v>253</v>
      </c>
      <c r="E42" s="556" t="s">
        <v>1996</v>
      </c>
      <c r="F42" s="556"/>
      <c r="G42" s="556"/>
      <c r="H42" s="556"/>
      <c r="I42" s="556"/>
      <c r="J42" s="556"/>
      <c r="K42" s="556"/>
      <c r="L42" s="556"/>
      <c r="M42" s="556"/>
      <c r="N42" s="556"/>
      <c r="O42" s="556"/>
      <c r="P42" s="556"/>
      <c r="Q42" s="556"/>
      <c r="R42" s="556"/>
      <c r="S42" s="556"/>
      <c r="T42" s="556"/>
      <c r="U42" s="556"/>
      <c r="V42" s="556"/>
      <c r="W42" s="556"/>
      <c r="X42" s="578"/>
      <c r="Y42" s="644"/>
      <c r="Z42" s="129"/>
      <c r="AA42" s="130"/>
      <c r="AB42" s="130"/>
      <c r="AC42" s="130"/>
      <c r="AD42" s="130"/>
      <c r="AE42" s="130"/>
      <c r="AF42" s="130"/>
      <c r="AG42" s="130"/>
      <c r="AH42" s="130"/>
      <c r="AI42" s="131"/>
    </row>
    <row r="43" spans="1:35" ht="9" customHeight="1" x14ac:dyDescent="0.15">
      <c r="A43" s="662"/>
      <c r="B43" s="578"/>
      <c r="C43" s="556"/>
      <c r="D43" s="556"/>
      <c r="E43" s="556"/>
      <c r="F43" s="556"/>
      <c r="G43" s="556"/>
      <c r="H43" s="556"/>
      <c r="I43" s="556"/>
      <c r="J43" s="556"/>
      <c r="K43" s="556"/>
      <c r="L43" s="556"/>
      <c r="M43" s="556"/>
      <c r="N43" s="556"/>
      <c r="O43" s="556"/>
      <c r="P43" s="556"/>
      <c r="Q43" s="556"/>
      <c r="R43" s="556"/>
      <c r="S43" s="556"/>
      <c r="T43" s="556"/>
      <c r="U43" s="556"/>
      <c r="V43" s="556"/>
      <c r="W43" s="556"/>
      <c r="X43" s="578"/>
      <c r="Y43" s="644"/>
      <c r="Z43" s="129"/>
      <c r="AA43" s="130"/>
      <c r="AB43" s="130"/>
      <c r="AC43" s="130"/>
      <c r="AD43" s="130"/>
      <c r="AE43" s="130"/>
      <c r="AF43" s="130"/>
      <c r="AG43" s="130"/>
      <c r="AH43" s="130"/>
      <c r="AI43" s="131"/>
    </row>
    <row r="44" spans="1:35" ht="15" customHeight="1" x14ac:dyDescent="0.15">
      <c r="A44" s="662"/>
      <c r="B44" s="578"/>
      <c r="C44" s="54" t="s">
        <v>126</v>
      </c>
      <c r="D44" s="208" t="s">
        <v>1997</v>
      </c>
      <c r="E44" s="61"/>
      <c r="F44" s="208"/>
      <c r="G44" s="556"/>
      <c r="H44" s="556"/>
      <c r="I44" s="556"/>
      <c r="J44" s="547"/>
      <c r="K44" s="556"/>
      <c r="L44" s="556"/>
      <c r="M44" s="556"/>
      <c r="N44" s="556"/>
      <c r="O44" s="547"/>
      <c r="P44" s="556"/>
      <c r="Q44" s="556"/>
      <c r="R44" s="556"/>
      <c r="S44" s="556"/>
      <c r="T44" s="556"/>
      <c r="U44" s="556"/>
      <c r="V44" s="556"/>
      <c r="W44" s="556"/>
      <c r="X44" s="578"/>
      <c r="Y44" s="644"/>
      <c r="Z44" s="129"/>
      <c r="AA44" s="130"/>
      <c r="AB44" s="130"/>
      <c r="AC44" s="130"/>
      <c r="AD44" s="130"/>
      <c r="AE44" s="130"/>
      <c r="AF44" s="130"/>
      <c r="AG44" s="130"/>
      <c r="AH44" s="130"/>
      <c r="AI44" s="131"/>
    </row>
    <row r="45" spans="1:35" ht="15" customHeight="1" x14ac:dyDescent="0.15">
      <c r="A45" s="662"/>
      <c r="B45" s="578"/>
      <c r="C45" s="54"/>
      <c r="D45" s="208" t="s">
        <v>1998</v>
      </c>
      <c r="E45" s="61"/>
      <c r="F45" s="208"/>
      <c r="G45" s="556"/>
      <c r="H45" s="556"/>
      <c r="I45" s="556"/>
      <c r="J45" s="547"/>
      <c r="K45" s="556"/>
      <c r="L45" s="556"/>
      <c r="M45" s="556"/>
      <c r="N45" s="556"/>
      <c r="O45" s="547"/>
      <c r="P45" s="556"/>
      <c r="Q45" s="556"/>
      <c r="R45" s="556"/>
      <c r="S45" s="556"/>
      <c r="T45" s="556"/>
      <c r="U45" s="556"/>
      <c r="V45" s="556"/>
      <c r="W45" s="556"/>
      <c r="X45" s="578"/>
      <c r="Y45" s="644"/>
      <c r="Z45" s="129"/>
      <c r="AA45" s="130"/>
      <c r="AB45" s="130"/>
      <c r="AC45" s="130"/>
      <c r="AD45" s="130"/>
      <c r="AE45" s="130"/>
      <c r="AF45" s="130"/>
      <c r="AG45" s="130"/>
      <c r="AH45" s="130"/>
      <c r="AI45" s="131"/>
    </row>
    <row r="46" spans="1:35" ht="15" customHeight="1" x14ac:dyDescent="0.15">
      <c r="A46" s="662"/>
      <c r="B46" s="578"/>
      <c r="C46" s="54"/>
      <c r="D46" s="457" t="s">
        <v>2005</v>
      </c>
      <c r="E46" s="458"/>
      <c r="F46" s="457"/>
      <c r="G46" s="556"/>
      <c r="H46" s="556"/>
      <c r="I46" s="556"/>
      <c r="J46" s="547"/>
      <c r="K46" s="556"/>
      <c r="L46" s="556"/>
      <c r="M46" s="556"/>
      <c r="N46" s="556"/>
      <c r="O46" s="547"/>
      <c r="P46" s="556"/>
      <c r="Q46" s="556"/>
      <c r="R46" s="556"/>
      <c r="S46" s="556"/>
      <c r="T46" s="556"/>
      <c r="U46" s="556"/>
      <c r="V46" s="556"/>
      <c r="W46" s="556"/>
      <c r="X46" s="578"/>
      <c r="Y46" s="644"/>
      <c r="Z46" s="129"/>
      <c r="AA46" s="130"/>
      <c r="AB46" s="130"/>
      <c r="AC46" s="130"/>
      <c r="AD46" s="130"/>
      <c r="AE46" s="130"/>
      <c r="AF46" s="130"/>
      <c r="AG46" s="130"/>
      <c r="AH46" s="130"/>
      <c r="AI46" s="131"/>
    </row>
    <row r="47" spans="1:35" ht="9" customHeight="1" x14ac:dyDescent="0.15">
      <c r="A47" s="662"/>
      <c r="B47" s="578"/>
      <c r="C47" s="556"/>
      <c r="D47" s="556"/>
      <c r="E47" s="542"/>
      <c r="F47" s="556"/>
      <c r="G47" s="556"/>
      <c r="H47" s="556"/>
      <c r="I47" s="556"/>
      <c r="J47" s="547"/>
      <c r="K47" s="556"/>
      <c r="L47" s="556"/>
      <c r="M47" s="556"/>
      <c r="N47" s="556"/>
      <c r="O47" s="547"/>
      <c r="P47" s="556"/>
      <c r="Q47" s="556"/>
      <c r="R47" s="556"/>
      <c r="S47" s="556"/>
      <c r="T47" s="556"/>
      <c r="U47" s="556"/>
      <c r="V47" s="556"/>
      <c r="W47" s="556"/>
      <c r="X47" s="578"/>
      <c r="Y47" s="644"/>
      <c r="Z47" s="129"/>
      <c r="AA47" s="130"/>
      <c r="AB47" s="130"/>
      <c r="AC47" s="130"/>
      <c r="AD47" s="130"/>
      <c r="AE47" s="130"/>
      <c r="AF47" s="130"/>
      <c r="AG47" s="130"/>
      <c r="AH47" s="130"/>
      <c r="AI47" s="131"/>
    </row>
    <row r="48" spans="1:35" ht="15" customHeight="1" x14ac:dyDescent="0.15">
      <c r="A48" s="662"/>
      <c r="B48" s="578"/>
      <c r="C48" s="1214" t="s">
        <v>1999</v>
      </c>
      <c r="D48" s="1215"/>
      <c r="E48" s="1215"/>
      <c r="F48" s="1215"/>
      <c r="G48" s="1248"/>
      <c r="H48" s="955" t="s">
        <v>2000</v>
      </c>
      <c r="I48" s="956"/>
      <c r="J48" s="956"/>
      <c r="K48" s="956"/>
      <c r="L48" s="956"/>
      <c r="M48" s="956"/>
      <c r="N48" s="956"/>
      <c r="O48" s="957"/>
      <c r="P48" s="1907" t="s">
        <v>2001</v>
      </c>
      <c r="Q48" s="1907"/>
      <c r="R48" s="1907"/>
      <c r="S48" s="1907"/>
      <c r="T48" s="1907"/>
      <c r="U48" s="1907"/>
      <c r="V48" s="1907"/>
      <c r="W48" s="556"/>
      <c r="X48" s="578"/>
      <c r="Y48" s="644"/>
      <c r="Z48" s="129"/>
      <c r="AA48" s="130"/>
      <c r="AB48" s="130"/>
      <c r="AC48" s="130"/>
      <c r="AD48" s="130"/>
      <c r="AE48" s="130"/>
      <c r="AF48" s="130"/>
      <c r="AG48" s="130"/>
      <c r="AH48" s="130"/>
      <c r="AI48" s="131"/>
    </row>
    <row r="49" spans="1:35" ht="15" customHeight="1" thickBot="1" x14ac:dyDescent="0.2">
      <c r="A49" s="662"/>
      <c r="B49" s="578"/>
      <c r="C49" s="2334" t="s">
        <v>2002</v>
      </c>
      <c r="D49" s="2332"/>
      <c r="E49" s="2332"/>
      <c r="F49" s="2332"/>
      <c r="G49" s="2333"/>
      <c r="H49" s="2515" t="s">
        <v>2003</v>
      </c>
      <c r="I49" s="2516"/>
      <c r="J49" s="2516"/>
      <c r="K49" s="2516"/>
      <c r="L49" s="2516"/>
      <c r="M49" s="2516"/>
      <c r="N49" s="2516"/>
      <c r="O49" s="2517"/>
      <c r="P49" s="2518">
        <v>20000</v>
      </c>
      <c r="Q49" s="2519"/>
      <c r="R49" s="2519"/>
      <c r="S49" s="2519"/>
      <c r="T49" s="2519"/>
      <c r="U49" s="2519"/>
      <c r="V49" s="2520"/>
      <c r="W49" s="556"/>
      <c r="X49" s="578"/>
      <c r="Y49" s="644"/>
      <c r="Z49" s="129"/>
      <c r="AA49" s="130"/>
      <c r="AB49" s="130"/>
      <c r="AC49" s="130"/>
      <c r="AD49" s="130"/>
      <c r="AE49" s="130"/>
      <c r="AF49" s="130"/>
      <c r="AG49" s="130"/>
      <c r="AH49" s="130"/>
      <c r="AI49" s="131"/>
    </row>
    <row r="50" spans="1:35" ht="15" customHeight="1" thickTop="1" x14ac:dyDescent="0.15">
      <c r="A50" s="662"/>
      <c r="B50" s="578"/>
      <c r="C50" s="2521"/>
      <c r="D50" s="2522"/>
      <c r="E50" s="2522"/>
      <c r="F50" s="2522"/>
      <c r="G50" s="2523"/>
      <c r="H50" s="2524"/>
      <c r="I50" s="2525"/>
      <c r="J50" s="2525"/>
      <c r="K50" s="2525"/>
      <c r="L50" s="2525"/>
      <c r="M50" s="2525"/>
      <c r="N50" s="2525"/>
      <c r="O50" s="2526"/>
      <c r="P50" s="2527"/>
      <c r="Q50" s="2528"/>
      <c r="R50" s="2528"/>
      <c r="S50" s="2528"/>
      <c r="T50" s="2528"/>
      <c r="U50" s="2528"/>
      <c r="V50" s="2529"/>
      <c r="W50" s="556"/>
      <c r="X50" s="556"/>
      <c r="Y50" s="644"/>
      <c r="Z50" s="129"/>
      <c r="AA50" s="130"/>
      <c r="AB50" s="130"/>
      <c r="AC50" s="130"/>
      <c r="AD50" s="130"/>
      <c r="AE50" s="130"/>
      <c r="AF50" s="130"/>
      <c r="AG50" s="130"/>
      <c r="AH50" s="130"/>
      <c r="AI50" s="131"/>
    </row>
    <row r="51" spans="1:35" ht="15" customHeight="1" x14ac:dyDescent="0.15">
      <c r="A51" s="662"/>
      <c r="B51" s="578"/>
      <c r="C51" s="2495"/>
      <c r="D51" s="2491"/>
      <c r="E51" s="2491"/>
      <c r="F51" s="2491"/>
      <c r="G51" s="2496"/>
      <c r="H51" s="2514"/>
      <c r="I51" s="1921"/>
      <c r="J51" s="1921"/>
      <c r="K51" s="1921"/>
      <c r="L51" s="1921"/>
      <c r="M51" s="1921"/>
      <c r="N51" s="1921"/>
      <c r="O51" s="1922"/>
      <c r="P51" s="2492"/>
      <c r="Q51" s="2493"/>
      <c r="R51" s="2493"/>
      <c r="S51" s="2493"/>
      <c r="T51" s="2493"/>
      <c r="U51" s="2493"/>
      <c r="V51" s="2494"/>
      <c r="W51" s="556"/>
      <c r="X51" s="578"/>
      <c r="Y51" s="644"/>
      <c r="Z51" s="129"/>
      <c r="AA51" s="130"/>
      <c r="AB51" s="130"/>
      <c r="AC51" s="130"/>
      <c r="AD51" s="130"/>
      <c r="AE51" s="130"/>
      <c r="AF51" s="130"/>
      <c r="AG51" s="130"/>
      <c r="AH51" s="130"/>
      <c r="AI51" s="131"/>
    </row>
    <row r="52" spans="1:35" ht="15" customHeight="1" x14ac:dyDescent="0.15">
      <c r="A52" s="662"/>
      <c r="B52" s="578"/>
      <c r="C52" s="2495"/>
      <c r="D52" s="2491"/>
      <c r="E52" s="2491"/>
      <c r="F52" s="2491"/>
      <c r="G52" s="2496"/>
      <c r="H52" s="2514"/>
      <c r="I52" s="1921"/>
      <c r="J52" s="1921"/>
      <c r="K52" s="1921"/>
      <c r="L52" s="1921"/>
      <c r="M52" s="1921"/>
      <c r="N52" s="1921"/>
      <c r="O52" s="1922"/>
      <c r="P52" s="2492"/>
      <c r="Q52" s="2493"/>
      <c r="R52" s="2493"/>
      <c r="S52" s="2493"/>
      <c r="T52" s="2493"/>
      <c r="U52" s="2493"/>
      <c r="V52" s="2494"/>
      <c r="W52" s="556"/>
      <c r="X52" s="578"/>
      <c r="Y52" s="644"/>
      <c r="Z52" s="129"/>
      <c r="AA52" s="130"/>
      <c r="AB52" s="130"/>
      <c r="AC52" s="130"/>
      <c r="AD52" s="130"/>
      <c r="AE52" s="130"/>
      <c r="AF52" s="130"/>
      <c r="AG52" s="130"/>
      <c r="AH52" s="130"/>
      <c r="AI52" s="131"/>
    </row>
    <row r="53" spans="1:35" ht="15" customHeight="1" x14ac:dyDescent="0.15">
      <c r="A53" s="662"/>
      <c r="B53" s="578"/>
      <c r="C53" s="2495"/>
      <c r="D53" s="2491"/>
      <c r="E53" s="2491"/>
      <c r="F53" s="2491"/>
      <c r="G53" s="2496"/>
      <c r="H53" s="2514"/>
      <c r="I53" s="1921"/>
      <c r="J53" s="1921"/>
      <c r="K53" s="1921"/>
      <c r="L53" s="1921"/>
      <c r="M53" s="1921"/>
      <c r="N53" s="1921"/>
      <c r="O53" s="1922"/>
      <c r="P53" s="2492"/>
      <c r="Q53" s="2493"/>
      <c r="R53" s="2493"/>
      <c r="S53" s="2493"/>
      <c r="T53" s="2493"/>
      <c r="U53" s="2493"/>
      <c r="V53" s="2494"/>
      <c r="W53" s="556"/>
      <c r="X53" s="578"/>
      <c r="Y53" s="644"/>
      <c r="Z53" s="129"/>
      <c r="AA53" s="130"/>
      <c r="AB53" s="130"/>
      <c r="AC53" s="130"/>
      <c r="AD53" s="130"/>
      <c r="AE53" s="130"/>
      <c r="AF53" s="130"/>
      <c r="AG53" s="130"/>
      <c r="AH53" s="130"/>
      <c r="AI53" s="131"/>
    </row>
    <row r="54" spans="1:35" ht="12.75" customHeight="1" thickBot="1" x14ac:dyDescent="0.2">
      <c r="A54" s="662"/>
      <c r="B54" s="455"/>
      <c r="C54" s="2497"/>
      <c r="D54" s="2498"/>
      <c r="E54" s="2498"/>
      <c r="F54" s="2498"/>
      <c r="G54" s="2499"/>
      <c r="H54" s="2500"/>
      <c r="I54" s="2501"/>
      <c r="J54" s="2501"/>
      <c r="K54" s="2501"/>
      <c r="L54" s="2501"/>
      <c r="M54" s="2501"/>
      <c r="N54" s="2501"/>
      <c r="O54" s="2502"/>
      <c r="P54" s="2503"/>
      <c r="Q54" s="2504"/>
      <c r="R54" s="2504"/>
      <c r="S54" s="2504"/>
      <c r="T54" s="2504"/>
      <c r="U54" s="2504"/>
      <c r="V54" s="2505"/>
      <c r="W54" s="556"/>
      <c r="X54" s="578"/>
      <c r="Y54" s="644"/>
      <c r="Z54" s="129"/>
      <c r="AA54" s="130"/>
      <c r="AB54" s="130"/>
      <c r="AC54" s="130"/>
      <c r="AD54" s="130"/>
      <c r="AE54" s="130"/>
      <c r="AF54" s="130"/>
      <c r="AG54" s="130"/>
      <c r="AH54" s="130"/>
      <c r="AI54" s="131"/>
    </row>
    <row r="55" spans="1:35" ht="15" customHeight="1" thickTop="1" x14ac:dyDescent="0.15">
      <c r="A55" s="662"/>
      <c r="B55" s="578"/>
      <c r="C55" s="2506" t="s">
        <v>2004</v>
      </c>
      <c r="D55" s="2506"/>
      <c r="E55" s="2506"/>
      <c r="F55" s="2506"/>
      <c r="G55" s="2506"/>
      <c r="H55" s="2506"/>
      <c r="I55" s="2506"/>
      <c r="J55" s="2506"/>
      <c r="K55" s="2506"/>
      <c r="L55" s="2506"/>
      <c r="M55" s="2506"/>
      <c r="N55" s="2506"/>
      <c r="O55" s="2507"/>
      <c r="P55" s="2508">
        <f>SUM(P50:V54)</f>
        <v>0</v>
      </c>
      <c r="Q55" s="2509"/>
      <c r="R55" s="2509"/>
      <c r="S55" s="2509"/>
      <c r="T55" s="2509"/>
      <c r="U55" s="2509"/>
      <c r="V55" s="2510"/>
      <c r="W55" s="556"/>
      <c r="X55" s="578"/>
      <c r="Y55" s="644"/>
      <c r="Z55" s="1395" t="s">
        <v>2007</v>
      </c>
      <c r="AA55" s="1396"/>
      <c r="AB55" s="1396"/>
      <c r="AC55" s="1396"/>
      <c r="AD55" s="1396"/>
      <c r="AE55" s="1396"/>
      <c r="AF55" s="1396"/>
      <c r="AG55" s="1396"/>
      <c r="AH55" s="1396"/>
      <c r="AI55" s="1397"/>
    </row>
    <row r="56" spans="1:35" ht="9" customHeight="1" thickBot="1" x14ac:dyDescent="0.2">
      <c r="A56" s="662"/>
      <c r="B56" s="534"/>
      <c r="C56" s="534"/>
      <c r="D56" s="534"/>
      <c r="E56" s="534"/>
      <c r="F56" s="534"/>
      <c r="G56" s="534"/>
      <c r="H56" s="534"/>
      <c r="I56" s="534"/>
      <c r="J56" s="534"/>
      <c r="K56" s="534"/>
      <c r="L56" s="534"/>
      <c r="M56" s="534"/>
      <c r="N56" s="534"/>
      <c r="O56" s="534"/>
      <c r="P56" s="456"/>
      <c r="Q56" s="456"/>
      <c r="R56" s="456"/>
      <c r="S56" s="456"/>
      <c r="T56" s="456"/>
      <c r="U56" s="456"/>
      <c r="V56" s="456"/>
      <c r="W56" s="556"/>
      <c r="X56" s="578"/>
      <c r="Y56" s="644"/>
      <c r="Z56" s="1395"/>
      <c r="AA56" s="1396"/>
      <c r="AB56" s="1396"/>
      <c r="AC56" s="1396"/>
      <c r="AD56" s="1396"/>
      <c r="AE56" s="1396"/>
      <c r="AF56" s="1396"/>
      <c r="AG56" s="1396"/>
      <c r="AH56" s="1396"/>
      <c r="AI56" s="1397"/>
    </row>
    <row r="57" spans="1:35" ht="15" customHeight="1" thickBot="1" x14ac:dyDescent="0.2">
      <c r="A57" s="662"/>
      <c r="B57" s="549"/>
      <c r="C57" s="549"/>
      <c r="D57" s="549"/>
      <c r="E57" s="549"/>
      <c r="F57" s="549"/>
      <c r="G57" s="549"/>
      <c r="H57" s="549"/>
      <c r="I57" s="549"/>
      <c r="J57" s="549"/>
      <c r="K57" s="549"/>
      <c r="L57" s="549"/>
      <c r="M57" s="549"/>
      <c r="N57" s="549"/>
      <c r="O57" s="549"/>
      <c r="P57" s="549"/>
      <c r="Q57" s="1480" t="s">
        <v>1782</v>
      </c>
      <c r="R57" s="1480"/>
      <c r="S57" s="1480"/>
      <c r="T57" s="2511" t="str">
        <f>IF(P55=0,"",IF(P55&gt;=160000,"OK","NG"))</f>
        <v/>
      </c>
      <c r="U57" s="2512"/>
      <c r="V57" s="2513"/>
      <c r="W57" s="556"/>
      <c r="X57" s="578"/>
      <c r="Y57" s="644"/>
      <c r="Z57" s="1395"/>
      <c r="AA57" s="1396"/>
      <c r="AB57" s="1396"/>
      <c r="AC57" s="1396"/>
      <c r="AD57" s="1396"/>
      <c r="AE57" s="1396"/>
      <c r="AF57" s="1396"/>
      <c r="AG57" s="1396"/>
      <c r="AH57" s="1396"/>
      <c r="AI57" s="1397"/>
    </row>
    <row r="58" spans="1:35" ht="12.75" customHeight="1" x14ac:dyDescent="0.15">
      <c r="A58" s="662"/>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644"/>
      <c r="Z58" s="662"/>
      <c r="AA58" s="206"/>
      <c r="AB58" s="206"/>
      <c r="AC58" s="206"/>
      <c r="AD58" s="206"/>
      <c r="AE58" s="206"/>
      <c r="AF58" s="206"/>
      <c r="AG58" s="206"/>
      <c r="AH58" s="206"/>
      <c r="AI58" s="644"/>
    </row>
    <row r="59" spans="1:35" ht="15" customHeight="1" x14ac:dyDescent="0.15">
      <c r="A59" s="662"/>
      <c r="B59" s="61" t="s">
        <v>2008</v>
      </c>
      <c r="C59" s="54" t="s">
        <v>2591</v>
      </c>
      <c r="D59" s="578"/>
      <c r="E59" s="578"/>
      <c r="F59" s="578"/>
      <c r="G59" s="578"/>
      <c r="H59" s="578"/>
      <c r="I59" s="578"/>
      <c r="J59" s="578"/>
      <c r="K59" s="578"/>
      <c r="L59" s="578"/>
      <c r="M59" s="578"/>
      <c r="N59" s="578"/>
      <c r="O59" s="578"/>
      <c r="P59" s="578"/>
      <c r="Q59" s="578"/>
      <c r="R59" s="578"/>
      <c r="S59" s="578"/>
      <c r="T59" s="578"/>
      <c r="U59" s="578"/>
      <c r="V59" s="578"/>
      <c r="W59" s="28"/>
      <c r="X59" s="28"/>
      <c r="Y59" s="644"/>
      <c r="Z59" s="1484" t="s">
        <v>2014</v>
      </c>
      <c r="AA59" s="1485"/>
      <c r="AB59" s="1485"/>
      <c r="AC59" s="1485"/>
      <c r="AD59" s="1485"/>
      <c r="AE59" s="1485"/>
      <c r="AF59" s="1485"/>
      <c r="AG59" s="1485"/>
      <c r="AH59" s="1485"/>
      <c r="AI59" s="1486"/>
    </row>
    <row r="60" spans="1:35" ht="15" customHeight="1" x14ac:dyDescent="0.15">
      <c r="A60" s="662"/>
      <c r="B60" s="578"/>
      <c r="C60" s="578"/>
      <c r="D60" s="578"/>
      <c r="E60" s="578"/>
      <c r="F60" s="578"/>
      <c r="G60" s="578"/>
      <c r="H60" s="578"/>
      <c r="I60" s="596" t="s">
        <v>306</v>
      </c>
      <c r="J60" s="578" t="s">
        <v>1950</v>
      </c>
      <c r="K60" s="578"/>
      <c r="L60" s="578"/>
      <c r="M60" s="578"/>
      <c r="N60" s="596" t="s">
        <v>1971</v>
      </c>
      <c r="O60" s="578" t="s">
        <v>1973</v>
      </c>
      <c r="P60" s="578"/>
      <c r="Q60" s="578"/>
      <c r="R60" s="578"/>
      <c r="S60" s="596" t="s">
        <v>1972</v>
      </c>
      <c r="T60" s="578" t="s">
        <v>315</v>
      </c>
      <c r="U60" s="578"/>
      <c r="V60" s="578"/>
      <c r="W60" s="28"/>
      <c r="X60" s="28"/>
      <c r="Y60" s="206"/>
      <c r="Z60" s="1484"/>
      <c r="AA60" s="1485"/>
      <c r="AB60" s="1485"/>
      <c r="AC60" s="1485"/>
      <c r="AD60" s="1485"/>
      <c r="AE60" s="1485"/>
      <c r="AF60" s="1485"/>
      <c r="AG60" s="1485"/>
      <c r="AH60" s="1485"/>
      <c r="AI60" s="1486"/>
    </row>
    <row r="61" spans="1:35" ht="9" customHeight="1" x14ac:dyDescent="0.15">
      <c r="A61" s="662"/>
      <c r="B61" s="578"/>
      <c r="C61" s="578"/>
      <c r="D61" s="578"/>
      <c r="E61" s="578"/>
      <c r="F61" s="578"/>
      <c r="G61" s="578"/>
      <c r="H61" s="578"/>
      <c r="I61" s="126"/>
      <c r="J61" s="126"/>
      <c r="K61" s="126"/>
      <c r="L61" s="126"/>
      <c r="M61" s="126"/>
      <c r="N61" s="126"/>
      <c r="O61" s="126"/>
      <c r="P61" s="578"/>
      <c r="Q61" s="578"/>
      <c r="R61" s="578"/>
      <c r="S61" s="578"/>
      <c r="T61" s="578"/>
      <c r="U61" s="578"/>
      <c r="V61" s="578"/>
      <c r="W61" s="28"/>
      <c r="X61" s="28"/>
      <c r="Y61" s="206"/>
      <c r="Z61" s="166"/>
      <c r="AA61" s="167"/>
      <c r="AB61" s="167"/>
      <c r="AC61" s="167"/>
      <c r="AD61" s="167"/>
      <c r="AE61" s="167"/>
      <c r="AF61" s="167"/>
      <c r="AG61" s="167"/>
      <c r="AH61" s="167"/>
      <c r="AI61" s="217"/>
    </row>
    <row r="62" spans="1:35" ht="15" customHeight="1" x14ac:dyDescent="0.15">
      <c r="A62" s="662"/>
      <c r="B62" s="578"/>
      <c r="C62" s="61" t="s">
        <v>2009</v>
      </c>
      <c r="D62" s="54" t="s">
        <v>2010</v>
      </c>
      <c r="E62" s="578"/>
      <c r="F62" s="578"/>
      <c r="G62" s="578"/>
      <c r="H62" s="578"/>
      <c r="I62" s="578"/>
      <c r="J62" s="578"/>
      <c r="K62" s="578"/>
      <c r="L62" s="578"/>
      <c r="M62" s="578"/>
      <c r="N62" s="578"/>
      <c r="O62" s="578"/>
      <c r="P62" s="578"/>
      <c r="Q62" s="578"/>
      <c r="R62" s="578"/>
      <c r="S62" s="578"/>
      <c r="T62" s="578"/>
      <c r="U62" s="578"/>
      <c r="V62" s="578"/>
      <c r="W62" s="168"/>
      <c r="X62" s="168"/>
      <c r="Y62" s="206"/>
      <c r="Z62" s="166"/>
      <c r="AA62" s="167"/>
      <c r="AB62" s="167"/>
      <c r="AC62" s="167"/>
      <c r="AD62" s="167"/>
      <c r="AE62" s="167"/>
      <c r="AF62" s="167"/>
      <c r="AG62" s="167"/>
      <c r="AH62" s="167"/>
      <c r="AI62" s="217"/>
    </row>
    <row r="63" spans="1:35" ht="15" customHeight="1" x14ac:dyDescent="0.15">
      <c r="A63" s="662"/>
      <c r="B63" s="578"/>
      <c r="C63" s="578"/>
      <c r="D63" s="578"/>
      <c r="E63" s="578"/>
      <c r="F63" s="578"/>
      <c r="G63" s="578"/>
      <c r="H63" s="578"/>
      <c r="I63" s="206"/>
      <c r="J63" s="206"/>
      <c r="K63" s="206"/>
      <c r="L63" s="206"/>
      <c r="M63" s="206"/>
      <c r="N63" s="542" t="s">
        <v>253</v>
      </c>
      <c r="O63" s="578" t="s">
        <v>2011</v>
      </c>
      <c r="P63" s="578"/>
      <c r="Q63" s="578"/>
      <c r="R63" s="578"/>
      <c r="S63" s="542" t="s">
        <v>253</v>
      </c>
      <c r="T63" s="578" t="s">
        <v>1401</v>
      </c>
      <c r="U63" s="578"/>
      <c r="V63" s="578"/>
      <c r="W63" s="28"/>
      <c r="X63" s="28"/>
      <c r="Y63" s="644"/>
      <c r="Z63" s="166"/>
      <c r="AA63" s="167"/>
      <c r="AB63" s="167"/>
      <c r="AC63" s="167"/>
      <c r="AD63" s="167"/>
      <c r="AE63" s="167"/>
      <c r="AF63" s="167"/>
      <c r="AG63" s="167"/>
      <c r="AH63" s="167"/>
      <c r="AI63" s="217"/>
    </row>
    <row r="64" spans="1:35" ht="12.75" customHeight="1" x14ac:dyDescent="0.15">
      <c r="A64" s="662"/>
      <c r="B64" s="578"/>
      <c r="C64" s="578"/>
      <c r="D64" s="578"/>
      <c r="E64" s="578"/>
      <c r="F64" s="578"/>
      <c r="G64" s="578"/>
      <c r="H64" s="578"/>
      <c r="I64" s="542"/>
      <c r="J64" s="578"/>
      <c r="K64" s="578"/>
      <c r="L64" s="578"/>
      <c r="M64" s="578"/>
      <c r="N64" s="542"/>
      <c r="O64" s="578"/>
      <c r="P64" s="578"/>
      <c r="Q64" s="578"/>
      <c r="R64" s="578"/>
      <c r="S64" s="578"/>
      <c r="T64" s="578"/>
      <c r="U64" s="578"/>
      <c r="V64" s="578"/>
      <c r="W64" s="28"/>
      <c r="X64" s="28"/>
      <c r="Y64" s="206"/>
      <c r="Z64" s="166"/>
      <c r="AA64" s="167"/>
      <c r="AB64" s="167"/>
      <c r="AC64" s="167"/>
      <c r="AD64" s="167"/>
      <c r="AE64" s="167"/>
      <c r="AF64" s="167"/>
      <c r="AG64" s="167"/>
      <c r="AH64" s="167"/>
      <c r="AI64" s="217"/>
    </row>
    <row r="65" spans="1:35" ht="15" customHeight="1" x14ac:dyDescent="0.15">
      <c r="A65" s="662"/>
      <c r="B65" s="61" t="s">
        <v>2008</v>
      </c>
      <c r="C65" s="54" t="s">
        <v>2592</v>
      </c>
      <c r="D65" s="578"/>
      <c r="E65" s="578"/>
      <c r="F65" s="578"/>
      <c r="G65" s="578"/>
      <c r="H65" s="578"/>
      <c r="I65" s="578"/>
      <c r="J65" s="578"/>
      <c r="K65" s="578"/>
      <c r="L65" s="578"/>
      <c r="M65" s="578"/>
      <c r="N65" s="578"/>
      <c r="O65" s="578"/>
      <c r="P65" s="578"/>
      <c r="Q65" s="578"/>
      <c r="R65" s="578"/>
      <c r="S65" s="578"/>
      <c r="T65" s="578"/>
      <c r="U65" s="578"/>
      <c r="V65" s="578"/>
      <c r="W65" s="168"/>
      <c r="X65" s="168"/>
      <c r="Y65" s="206"/>
      <c r="Z65" s="1484" t="s">
        <v>2015</v>
      </c>
      <c r="AA65" s="1485"/>
      <c r="AB65" s="1485"/>
      <c r="AC65" s="1485"/>
      <c r="AD65" s="1485"/>
      <c r="AE65" s="1485"/>
      <c r="AF65" s="1485"/>
      <c r="AG65" s="1485"/>
      <c r="AH65" s="1485"/>
      <c r="AI65" s="1486"/>
    </row>
    <row r="66" spans="1:35" ht="15" customHeight="1" x14ac:dyDescent="0.15">
      <c r="A66" s="662"/>
      <c r="B66" s="578"/>
      <c r="C66" s="578"/>
      <c r="D66" s="578"/>
      <c r="E66" s="578"/>
      <c r="F66" s="578"/>
      <c r="G66" s="578"/>
      <c r="H66" s="578"/>
      <c r="I66" s="542" t="s">
        <v>253</v>
      </c>
      <c r="J66" s="578" t="s">
        <v>2012</v>
      </c>
      <c r="K66" s="578"/>
      <c r="L66" s="578"/>
      <c r="M66" s="578"/>
      <c r="N66" s="542" t="s">
        <v>253</v>
      </c>
      <c r="O66" s="578" t="s">
        <v>1469</v>
      </c>
      <c r="P66" s="578"/>
      <c r="Q66" s="578"/>
      <c r="R66" s="578"/>
      <c r="S66" s="542" t="s">
        <v>253</v>
      </c>
      <c r="T66" s="578" t="s">
        <v>315</v>
      </c>
      <c r="U66" s="578"/>
      <c r="V66" s="578"/>
      <c r="W66" s="206"/>
      <c r="X66" s="206"/>
      <c r="Y66" s="206"/>
      <c r="Z66" s="1484"/>
      <c r="AA66" s="1485"/>
      <c r="AB66" s="1485"/>
      <c r="AC66" s="1485"/>
      <c r="AD66" s="1485"/>
      <c r="AE66" s="1485"/>
      <c r="AF66" s="1485"/>
      <c r="AG66" s="1485"/>
      <c r="AH66" s="1485"/>
      <c r="AI66" s="1486"/>
    </row>
    <row r="67" spans="1:35" ht="9" customHeight="1" x14ac:dyDescent="0.15">
      <c r="A67" s="662"/>
      <c r="B67" s="578"/>
      <c r="C67" s="578"/>
      <c r="D67" s="578"/>
      <c r="E67" s="578"/>
      <c r="F67" s="578"/>
      <c r="G67" s="578"/>
      <c r="H67" s="578"/>
      <c r="I67" s="542"/>
      <c r="J67" s="578"/>
      <c r="K67" s="578"/>
      <c r="L67" s="578"/>
      <c r="M67" s="578"/>
      <c r="N67" s="542"/>
      <c r="O67" s="578"/>
      <c r="P67" s="578"/>
      <c r="Q67" s="578"/>
      <c r="R67" s="578"/>
      <c r="S67" s="578"/>
      <c r="T67" s="578"/>
      <c r="U67" s="578"/>
      <c r="V67" s="578"/>
      <c r="W67" s="206"/>
      <c r="X67" s="206"/>
      <c r="Y67" s="206"/>
      <c r="Z67" s="662"/>
      <c r="AA67" s="206"/>
      <c r="AB67" s="206"/>
      <c r="AC67" s="206"/>
      <c r="AD67" s="206"/>
      <c r="AE67" s="206"/>
      <c r="AF67" s="206"/>
      <c r="AG67" s="206"/>
      <c r="AH67" s="206"/>
      <c r="AI67" s="644"/>
    </row>
    <row r="68" spans="1:35" ht="15" customHeight="1" x14ac:dyDescent="0.15">
      <c r="A68" s="662"/>
      <c r="B68" s="578"/>
      <c r="C68" s="61" t="s">
        <v>1865</v>
      </c>
      <c r="D68" s="54" t="s">
        <v>2013</v>
      </c>
      <c r="E68" s="54"/>
      <c r="F68" s="578"/>
      <c r="G68" s="578"/>
      <c r="H68" s="578"/>
      <c r="I68" s="578"/>
      <c r="J68" s="578"/>
      <c r="K68" s="578"/>
      <c r="L68" s="578"/>
      <c r="M68" s="578"/>
      <c r="N68" s="578"/>
      <c r="O68" s="578"/>
      <c r="P68" s="578"/>
      <c r="Q68" s="578"/>
      <c r="R68" s="578"/>
      <c r="S68" s="578"/>
      <c r="T68" s="578"/>
      <c r="U68" s="578"/>
      <c r="V68" s="578"/>
      <c r="W68" s="206"/>
      <c r="X68" s="206"/>
      <c r="Y68" s="206"/>
      <c r="Z68" s="662"/>
      <c r="AA68" s="206"/>
      <c r="AB68" s="206"/>
      <c r="AC68" s="206"/>
      <c r="AD68" s="206"/>
      <c r="AE68" s="206"/>
      <c r="AF68" s="206"/>
      <c r="AG68" s="206"/>
      <c r="AH68" s="206"/>
      <c r="AI68" s="644"/>
    </row>
    <row r="69" spans="1:35" ht="15" customHeight="1" x14ac:dyDescent="0.15">
      <c r="A69" s="662"/>
      <c r="B69" s="578"/>
      <c r="C69" s="578"/>
      <c r="D69" s="578"/>
      <c r="E69" s="578"/>
      <c r="F69" s="578"/>
      <c r="G69" s="578"/>
      <c r="H69" s="578"/>
      <c r="I69" s="206"/>
      <c r="J69" s="206"/>
      <c r="K69" s="206"/>
      <c r="L69" s="206"/>
      <c r="M69" s="206"/>
      <c r="N69" s="542" t="s">
        <v>253</v>
      </c>
      <c r="O69" s="578" t="s">
        <v>2012</v>
      </c>
      <c r="P69" s="578"/>
      <c r="Q69" s="578"/>
      <c r="R69" s="578"/>
      <c r="S69" s="542" t="s">
        <v>253</v>
      </c>
      <c r="T69" s="578" t="s">
        <v>1469</v>
      </c>
      <c r="U69" s="578"/>
      <c r="V69" s="578"/>
      <c r="W69" s="206"/>
      <c r="X69" s="206"/>
      <c r="Y69" s="206"/>
      <c r="Z69" s="662"/>
      <c r="AA69" s="206"/>
      <c r="AB69" s="206"/>
      <c r="AC69" s="206"/>
      <c r="AD69" s="206"/>
      <c r="AE69" s="206"/>
      <c r="AF69" s="206"/>
      <c r="AG69" s="206"/>
      <c r="AH69" s="206"/>
      <c r="AI69" s="644"/>
    </row>
    <row r="70" spans="1:35" ht="9" customHeight="1" x14ac:dyDescent="0.15">
      <c r="A70" s="663"/>
      <c r="B70" s="651"/>
      <c r="C70" s="651"/>
      <c r="D70" s="651"/>
      <c r="E70" s="651"/>
      <c r="F70" s="651"/>
      <c r="G70" s="651"/>
      <c r="H70" s="651"/>
      <c r="I70" s="651"/>
      <c r="J70" s="651"/>
      <c r="K70" s="651"/>
      <c r="L70" s="651"/>
      <c r="M70" s="651"/>
      <c r="N70" s="651"/>
      <c r="O70" s="651"/>
      <c r="P70" s="651"/>
      <c r="Q70" s="651"/>
      <c r="R70" s="651"/>
      <c r="S70" s="651"/>
      <c r="T70" s="651"/>
      <c r="U70" s="651"/>
      <c r="V70" s="651"/>
      <c r="W70" s="651"/>
      <c r="X70" s="651"/>
      <c r="Y70" s="651"/>
      <c r="Z70" s="663"/>
      <c r="AA70" s="651"/>
      <c r="AB70" s="651"/>
      <c r="AC70" s="651"/>
      <c r="AD70" s="651"/>
      <c r="AE70" s="651"/>
      <c r="AF70" s="651"/>
      <c r="AG70" s="651"/>
      <c r="AH70" s="651"/>
      <c r="AI70" s="664"/>
    </row>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sheetData>
  <mergeCells count="40">
    <mergeCell ref="A1:Y2"/>
    <mergeCell ref="Z1:AI2"/>
    <mergeCell ref="E41:X41"/>
    <mergeCell ref="S18:T18"/>
    <mergeCell ref="P18:Q18"/>
    <mergeCell ref="L18:N18"/>
    <mergeCell ref="Z4:AI7"/>
    <mergeCell ref="Z20:AI22"/>
    <mergeCell ref="Z37:AI39"/>
    <mergeCell ref="D23:X25"/>
    <mergeCell ref="D28:X30"/>
    <mergeCell ref="B33:X35"/>
    <mergeCell ref="C51:G51"/>
    <mergeCell ref="H51:O51"/>
    <mergeCell ref="C48:G48"/>
    <mergeCell ref="H48:O48"/>
    <mergeCell ref="P51:V51"/>
    <mergeCell ref="P48:V48"/>
    <mergeCell ref="C49:G49"/>
    <mergeCell ref="H49:O49"/>
    <mergeCell ref="P49:V49"/>
    <mergeCell ref="C50:G50"/>
    <mergeCell ref="H50:O50"/>
    <mergeCell ref="P50:V50"/>
    <mergeCell ref="P52:V52"/>
    <mergeCell ref="C53:G53"/>
    <mergeCell ref="Z55:AI57"/>
    <mergeCell ref="Z59:AI60"/>
    <mergeCell ref="Z65:AI66"/>
    <mergeCell ref="C54:G54"/>
    <mergeCell ref="H54:O54"/>
    <mergeCell ref="P54:V54"/>
    <mergeCell ref="C55:O55"/>
    <mergeCell ref="P55:V55"/>
    <mergeCell ref="Q57:S57"/>
    <mergeCell ref="T57:V57"/>
    <mergeCell ref="H53:O53"/>
    <mergeCell ref="P53:V53"/>
    <mergeCell ref="C52:G52"/>
    <mergeCell ref="H52:O52"/>
  </mergeCells>
  <phoneticPr fontId="4"/>
  <dataValidations disablePrompts="1" count="1">
    <dataValidation type="list" allowBlank="1" showInputMessage="1" showErrorMessage="1" sqref="S20 N20 S15 N15 I15 S12 N12 N5 S5 N9 S9 N38 S38 D41:D42 S66 S69 N69 S63 N63 I66 N66 S60 N60 I60">
      <formula1>"■,□"</formula1>
    </dataValidation>
  </dataValidations>
  <printOptions horizontalCentered="1"/>
  <pageMargins left="0.59055118110236227" right="0.59055118110236227" top="0.39370078740157483" bottom="0.59055118110236227" header="0.31496062992125984" footer="0.31496062992125984"/>
  <pageSetup paperSize="9" scale="88" orientation="portrait" r:id="rId1"/>
  <headerFooter>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8"/>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334">
        <v>7</v>
      </c>
      <c r="B4" s="335" t="s">
        <v>2022</v>
      </c>
      <c r="C4" s="578"/>
      <c r="D4" s="578"/>
      <c r="E4" s="578"/>
      <c r="F4" s="578"/>
      <c r="G4" s="578"/>
      <c r="H4" s="578"/>
      <c r="I4" s="578"/>
      <c r="J4" s="578"/>
      <c r="K4" s="578"/>
      <c r="L4" s="578"/>
      <c r="M4" s="578"/>
      <c r="N4" s="578"/>
      <c r="O4" s="578"/>
      <c r="P4" s="578"/>
      <c r="Q4" s="578"/>
      <c r="R4" s="578"/>
      <c r="S4" s="578"/>
      <c r="T4" s="578"/>
      <c r="U4" s="578"/>
      <c r="V4" s="578"/>
      <c r="W4" s="578"/>
      <c r="X4" s="206"/>
      <c r="Y4" s="206"/>
      <c r="Z4" s="662"/>
      <c r="AA4" s="206"/>
      <c r="AB4" s="206"/>
      <c r="AC4" s="206"/>
      <c r="AD4" s="206"/>
      <c r="AE4" s="206"/>
      <c r="AF4" s="206"/>
      <c r="AG4" s="206"/>
      <c r="AH4" s="206"/>
      <c r="AI4" s="644"/>
    </row>
    <row r="5" spans="1:35" ht="9" customHeight="1" x14ac:dyDescent="0.15">
      <c r="A5" s="128"/>
      <c r="B5" s="578"/>
      <c r="C5" s="578"/>
      <c r="D5" s="578"/>
      <c r="E5" s="578"/>
      <c r="F5" s="578"/>
      <c r="G5" s="578"/>
      <c r="H5" s="578"/>
      <c r="I5" s="578"/>
      <c r="J5" s="578"/>
      <c r="K5" s="578"/>
      <c r="L5" s="578"/>
      <c r="M5" s="578"/>
      <c r="N5" s="578"/>
      <c r="O5" s="578"/>
      <c r="P5" s="578"/>
      <c r="Q5" s="578"/>
      <c r="R5" s="578"/>
      <c r="S5" s="578"/>
      <c r="T5" s="578"/>
      <c r="U5" s="578"/>
      <c r="V5" s="578"/>
      <c r="W5" s="578"/>
      <c r="X5" s="206"/>
      <c r="Y5" s="206"/>
      <c r="Z5" s="662"/>
      <c r="AA5" s="206"/>
      <c r="AB5" s="206"/>
      <c r="AC5" s="206"/>
      <c r="AD5" s="206"/>
      <c r="AE5" s="206"/>
      <c r="AF5" s="206"/>
      <c r="AG5" s="206"/>
      <c r="AH5" s="206"/>
      <c r="AI5" s="644"/>
    </row>
    <row r="6" spans="1:35" ht="15" customHeight="1" x14ac:dyDescent="0.15">
      <c r="A6" s="37"/>
      <c r="B6" s="61" t="s">
        <v>2016</v>
      </c>
      <c r="C6" s="54" t="s">
        <v>2017</v>
      </c>
      <c r="D6" s="54"/>
      <c r="E6" s="578"/>
      <c r="F6" s="578"/>
      <c r="G6" s="578"/>
      <c r="H6" s="578"/>
      <c r="I6" s="578"/>
      <c r="J6" s="578"/>
      <c r="K6" s="578"/>
      <c r="L6" s="578"/>
      <c r="M6" s="578"/>
      <c r="N6" s="578"/>
      <c r="O6" s="578"/>
      <c r="P6" s="578"/>
      <c r="Q6" s="578"/>
      <c r="R6" s="578"/>
      <c r="S6" s="578"/>
      <c r="T6" s="578"/>
      <c r="U6" s="578"/>
      <c r="V6" s="578"/>
      <c r="W6" s="578"/>
      <c r="X6" s="206"/>
      <c r="Y6" s="206"/>
      <c r="Z6" s="214" t="s">
        <v>2023</v>
      </c>
      <c r="AA6" s="167"/>
      <c r="AB6" s="206"/>
      <c r="AC6" s="206"/>
      <c r="AD6" s="206"/>
      <c r="AE6" s="206"/>
      <c r="AF6" s="206"/>
      <c r="AG6" s="206"/>
      <c r="AH6" s="206"/>
      <c r="AI6" s="644"/>
    </row>
    <row r="7" spans="1:35" ht="15" customHeight="1" x14ac:dyDescent="0.15">
      <c r="A7" s="37"/>
      <c r="B7" s="54"/>
      <c r="C7" s="54" t="s">
        <v>2018</v>
      </c>
      <c r="D7" s="54"/>
      <c r="E7" s="578"/>
      <c r="F7" s="578"/>
      <c r="G7" s="578"/>
      <c r="H7" s="578"/>
      <c r="I7" s="578"/>
      <c r="J7" s="578"/>
      <c r="K7" s="578"/>
      <c r="L7" s="578"/>
      <c r="M7" s="578"/>
      <c r="N7" s="578"/>
      <c r="O7" s="578"/>
      <c r="P7" s="578"/>
      <c r="Q7" s="578"/>
      <c r="R7" s="578"/>
      <c r="S7" s="578"/>
      <c r="T7" s="578"/>
      <c r="U7" s="578"/>
      <c r="V7" s="578"/>
      <c r="W7" s="578"/>
      <c r="X7" s="206"/>
      <c r="Y7" s="206"/>
      <c r="Z7" s="214" t="s">
        <v>2024</v>
      </c>
      <c r="AA7" s="167"/>
      <c r="AB7" s="206"/>
      <c r="AC7" s="206"/>
      <c r="AD7" s="206"/>
      <c r="AE7" s="206"/>
      <c r="AF7" s="206"/>
      <c r="AG7" s="206"/>
      <c r="AH7" s="206"/>
      <c r="AI7" s="644"/>
    </row>
    <row r="8" spans="1:35" ht="15" customHeight="1" x14ac:dyDescent="0.15">
      <c r="A8" s="37"/>
      <c r="B8" s="578"/>
      <c r="C8" s="578"/>
      <c r="D8" s="578"/>
      <c r="E8" s="578"/>
      <c r="F8" s="578"/>
      <c r="G8" s="578"/>
      <c r="H8" s="578"/>
      <c r="N8" s="590" t="s">
        <v>253</v>
      </c>
      <c r="O8" s="578" t="s">
        <v>254</v>
      </c>
      <c r="P8" s="578"/>
      <c r="Q8" s="578"/>
      <c r="R8" s="578"/>
      <c r="S8" s="590" t="s">
        <v>253</v>
      </c>
      <c r="T8" s="578" t="s">
        <v>2019</v>
      </c>
      <c r="U8" s="591"/>
      <c r="V8" s="578"/>
      <c r="W8" s="578"/>
      <c r="X8" s="206"/>
      <c r="Y8" s="206"/>
      <c r="Z8" s="662"/>
      <c r="AA8" s="206"/>
      <c r="AB8" s="206"/>
      <c r="AC8" s="206"/>
      <c r="AD8" s="206"/>
      <c r="AE8" s="206"/>
      <c r="AF8" s="206"/>
      <c r="AG8" s="206"/>
      <c r="AH8" s="206"/>
      <c r="AI8" s="644"/>
    </row>
    <row r="9" spans="1:35" ht="9" customHeight="1" x14ac:dyDescent="0.15">
      <c r="A9" s="37"/>
      <c r="B9" s="578"/>
      <c r="C9" s="578"/>
      <c r="D9" s="578"/>
      <c r="E9" s="578"/>
      <c r="F9" s="578"/>
      <c r="G9" s="578"/>
      <c r="H9" s="578"/>
      <c r="I9" s="578"/>
      <c r="J9" s="578"/>
      <c r="K9" s="578"/>
      <c r="L9" s="578"/>
      <c r="M9" s="578"/>
      <c r="N9" s="578"/>
      <c r="O9" s="578"/>
      <c r="P9" s="578"/>
      <c r="Q9" s="578"/>
      <c r="R9" s="578"/>
      <c r="S9" s="578"/>
      <c r="T9" s="578"/>
      <c r="U9" s="578"/>
      <c r="V9" s="578"/>
      <c r="W9" s="578"/>
      <c r="X9" s="206"/>
      <c r="Y9" s="206"/>
      <c r="Z9" s="662"/>
      <c r="AA9" s="206"/>
      <c r="AB9" s="206"/>
      <c r="AC9" s="206"/>
      <c r="AD9" s="206"/>
      <c r="AE9" s="206"/>
      <c r="AF9" s="206"/>
      <c r="AG9" s="206"/>
      <c r="AH9" s="206"/>
      <c r="AI9" s="644"/>
    </row>
    <row r="10" spans="1:35" ht="15" customHeight="1" x14ac:dyDescent="0.15">
      <c r="A10" s="37"/>
      <c r="B10" s="591"/>
      <c r="C10" s="61" t="s">
        <v>126</v>
      </c>
      <c r="D10" s="54" t="s">
        <v>2020</v>
      </c>
      <c r="E10" s="54"/>
      <c r="F10" s="578"/>
      <c r="G10" s="578"/>
      <c r="H10" s="578"/>
      <c r="I10" s="578"/>
      <c r="J10" s="578"/>
      <c r="K10" s="578"/>
      <c r="L10" s="578"/>
      <c r="M10" s="578"/>
      <c r="N10" s="578"/>
      <c r="O10" s="578"/>
      <c r="P10" s="578"/>
      <c r="Q10" s="578"/>
      <c r="R10" s="578"/>
      <c r="S10" s="578"/>
      <c r="T10" s="578"/>
      <c r="U10" s="578"/>
      <c r="V10" s="578"/>
      <c r="W10" s="578"/>
      <c r="X10" s="206"/>
      <c r="Y10" s="206"/>
      <c r="Z10" s="662"/>
      <c r="AA10" s="206"/>
      <c r="AB10" s="206"/>
      <c r="AC10" s="206"/>
      <c r="AD10" s="206"/>
      <c r="AE10" s="206"/>
      <c r="AF10" s="206"/>
      <c r="AG10" s="206"/>
      <c r="AH10" s="206"/>
      <c r="AI10" s="644"/>
    </row>
    <row r="11" spans="1:35" ht="15" customHeight="1" x14ac:dyDescent="0.15">
      <c r="A11" s="37"/>
      <c r="B11" s="591"/>
      <c r="C11" s="54"/>
      <c r="D11" s="54" t="s">
        <v>2021</v>
      </c>
      <c r="E11" s="54"/>
      <c r="F11" s="578"/>
      <c r="G11" s="578"/>
      <c r="H11" s="578"/>
      <c r="Q11" s="578"/>
      <c r="R11" s="578"/>
      <c r="S11" s="578"/>
      <c r="T11" s="578"/>
      <c r="U11" s="578"/>
      <c r="V11" s="578"/>
      <c r="W11" s="578"/>
      <c r="X11" s="206"/>
      <c r="Y11" s="206"/>
      <c r="Z11" s="662"/>
      <c r="AA11" s="206"/>
      <c r="AB11" s="206"/>
      <c r="AC11" s="206"/>
      <c r="AD11" s="206"/>
      <c r="AE11" s="206"/>
      <c r="AF11" s="206"/>
      <c r="AG11" s="206"/>
      <c r="AH11" s="206"/>
      <c r="AI11" s="644"/>
    </row>
    <row r="12" spans="1:35" ht="15" customHeight="1" x14ac:dyDescent="0.15">
      <c r="A12" s="662"/>
      <c r="B12" s="206"/>
      <c r="C12" s="206"/>
      <c r="D12" s="206"/>
      <c r="E12" s="206"/>
      <c r="F12" s="206"/>
      <c r="G12" s="206"/>
      <c r="H12" s="206"/>
      <c r="I12" s="206"/>
      <c r="J12" s="206"/>
      <c r="K12" s="206"/>
      <c r="L12" s="206"/>
      <c r="M12" s="206"/>
      <c r="N12" s="590" t="s">
        <v>253</v>
      </c>
      <c r="O12" s="578" t="s">
        <v>254</v>
      </c>
      <c r="P12" s="578"/>
      <c r="Q12" s="578"/>
      <c r="R12" s="578"/>
      <c r="S12" s="590" t="s">
        <v>253</v>
      </c>
      <c r="T12" s="578" t="s">
        <v>255</v>
      </c>
      <c r="U12" s="578"/>
      <c r="V12" s="206"/>
      <c r="W12" s="206"/>
      <c r="X12" s="206"/>
      <c r="Y12" s="206"/>
      <c r="Z12" s="662"/>
      <c r="AA12" s="206"/>
      <c r="AB12" s="206"/>
      <c r="AC12" s="206"/>
      <c r="AD12" s="206"/>
      <c r="AE12" s="206"/>
      <c r="AF12" s="206"/>
      <c r="AG12" s="206"/>
      <c r="AH12" s="206"/>
      <c r="AI12" s="644"/>
    </row>
    <row r="13" spans="1:35" ht="12.75" customHeight="1" x14ac:dyDescent="0.15">
      <c r="A13" s="662"/>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662"/>
      <c r="AA13" s="206"/>
      <c r="AB13" s="206"/>
      <c r="AC13" s="206"/>
      <c r="AD13" s="206"/>
      <c r="AE13" s="206"/>
      <c r="AF13" s="206"/>
      <c r="AG13" s="206"/>
      <c r="AH13" s="206"/>
      <c r="AI13" s="644"/>
    </row>
    <row r="14" spans="1:35" ht="15" customHeight="1" x14ac:dyDescent="0.15">
      <c r="A14" s="334">
        <v>8</v>
      </c>
      <c r="B14" s="335" t="s">
        <v>2025</v>
      </c>
      <c r="C14" s="578"/>
      <c r="D14" s="542"/>
      <c r="E14" s="578"/>
      <c r="F14" s="578"/>
      <c r="G14" s="578"/>
      <c r="H14" s="578"/>
      <c r="I14" s="578"/>
      <c r="J14" s="206"/>
      <c r="K14" s="206"/>
      <c r="L14" s="206"/>
      <c r="M14" s="206"/>
      <c r="N14" s="206"/>
      <c r="O14" s="206"/>
      <c r="P14" s="206"/>
      <c r="Q14" s="206"/>
      <c r="R14" s="206"/>
      <c r="S14" s="206"/>
      <c r="T14" s="206"/>
      <c r="U14" s="206"/>
      <c r="V14" s="206"/>
      <c r="W14" s="206"/>
      <c r="X14" s="206"/>
      <c r="Y14" s="206"/>
      <c r="Z14" s="662"/>
      <c r="AA14" s="206"/>
      <c r="AB14" s="206"/>
      <c r="AC14" s="206"/>
      <c r="AD14" s="206"/>
      <c r="AE14" s="206"/>
      <c r="AF14" s="206"/>
      <c r="AG14" s="206"/>
      <c r="AH14" s="206"/>
      <c r="AI14" s="644"/>
    </row>
    <row r="15" spans="1:35" ht="9" customHeight="1" x14ac:dyDescent="0.15">
      <c r="A15" s="662"/>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662"/>
      <c r="AA15" s="206"/>
      <c r="AB15" s="206"/>
      <c r="AC15" s="206"/>
      <c r="AD15" s="206"/>
      <c r="AE15" s="206"/>
      <c r="AF15" s="206"/>
      <c r="AG15" s="206"/>
      <c r="AH15" s="206"/>
      <c r="AI15" s="644"/>
    </row>
    <row r="16" spans="1:35" ht="15" customHeight="1" x14ac:dyDescent="0.15">
      <c r="A16" s="662"/>
      <c r="B16" s="61" t="s">
        <v>2028</v>
      </c>
      <c r="C16" s="54" t="s">
        <v>2029</v>
      </c>
      <c r="D16" s="28"/>
      <c r="E16" s="28"/>
      <c r="F16" s="28"/>
      <c r="G16" s="28"/>
      <c r="H16" s="28"/>
      <c r="I16" s="28"/>
      <c r="J16" s="28"/>
      <c r="K16" s="28"/>
      <c r="L16" s="168"/>
      <c r="M16" s="168"/>
      <c r="N16" s="596" t="s">
        <v>306</v>
      </c>
      <c r="O16" s="578" t="s">
        <v>2026</v>
      </c>
      <c r="P16" s="591"/>
      <c r="Q16" s="591"/>
      <c r="R16" s="591"/>
      <c r="S16" s="596" t="s">
        <v>2027</v>
      </c>
      <c r="T16" s="578" t="s">
        <v>613</v>
      </c>
      <c r="U16" s="874"/>
      <c r="V16" s="28"/>
      <c r="W16" s="206"/>
      <c r="X16" s="206"/>
      <c r="Y16" s="206"/>
      <c r="Z16" s="662"/>
      <c r="AA16" s="206"/>
      <c r="AB16" s="206"/>
      <c r="AC16" s="206"/>
      <c r="AD16" s="206"/>
      <c r="AE16" s="206"/>
      <c r="AF16" s="206"/>
      <c r="AG16" s="206"/>
      <c r="AH16" s="206"/>
      <c r="AI16" s="644"/>
    </row>
    <row r="17" spans="1:35" ht="12.75" customHeight="1" x14ac:dyDescent="0.15">
      <c r="A17" s="662"/>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662"/>
      <c r="AA17" s="206"/>
      <c r="AB17" s="206"/>
      <c r="AC17" s="206"/>
      <c r="AD17" s="206"/>
      <c r="AE17" s="206"/>
      <c r="AF17" s="206"/>
      <c r="AG17" s="206"/>
      <c r="AH17" s="206"/>
      <c r="AI17" s="644"/>
    </row>
    <row r="18" spans="1:35" ht="15" customHeight="1" x14ac:dyDescent="0.15">
      <c r="A18" s="662"/>
      <c r="B18" s="61" t="s">
        <v>2030</v>
      </c>
      <c r="C18" s="54" t="s">
        <v>2031</v>
      </c>
      <c r="D18" s="542"/>
      <c r="E18" s="578"/>
      <c r="F18" s="578"/>
      <c r="G18" s="578"/>
      <c r="H18" s="578"/>
      <c r="I18" s="542"/>
      <c r="J18" s="578"/>
      <c r="K18" s="578"/>
      <c r="L18" s="578"/>
      <c r="M18" s="578"/>
      <c r="N18" s="542"/>
      <c r="O18" s="578"/>
      <c r="P18" s="578"/>
      <c r="Q18" s="578"/>
      <c r="R18" s="578"/>
      <c r="S18" s="578"/>
      <c r="T18" s="578"/>
      <c r="U18" s="578"/>
      <c r="V18" s="578"/>
      <c r="W18" s="578"/>
      <c r="X18" s="206"/>
      <c r="Y18" s="206"/>
      <c r="Z18" s="1265" t="s">
        <v>2035</v>
      </c>
      <c r="AA18" s="1266"/>
      <c r="AB18" s="1266"/>
      <c r="AC18" s="1266"/>
      <c r="AD18" s="1266"/>
      <c r="AE18" s="1266"/>
      <c r="AF18" s="1266"/>
      <c r="AG18" s="1266"/>
      <c r="AH18" s="1266"/>
      <c r="AI18" s="1267"/>
    </row>
    <row r="19" spans="1:35" ht="15" customHeight="1" x14ac:dyDescent="0.15">
      <c r="A19" s="662"/>
      <c r="B19" s="578"/>
      <c r="C19" s="578"/>
      <c r="D19" s="578"/>
      <c r="E19" s="578"/>
      <c r="F19" s="578"/>
      <c r="G19" s="578"/>
      <c r="H19" s="578"/>
      <c r="N19" s="590" t="s">
        <v>253</v>
      </c>
      <c r="O19" s="578" t="s">
        <v>254</v>
      </c>
      <c r="P19" s="578"/>
      <c r="Q19" s="578"/>
      <c r="R19" s="578"/>
      <c r="S19" s="590" t="s">
        <v>253</v>
      </c>
      <c r="T19" s="578" t="s">
        <v>2032</v>
      </c>
      <c r="U19" s="578"/>
      <c r="V19" s="578"/>
      <c r="W19" s="578"/>
      <c r="X19" s="206"/>
      <c r="Y19" s="206"/>
      <c r="Z19" s="1265"/>
      <c r="AA19" s="1266"/>
      <c r="AB19" s="1266"/>
      <c r="AC19" s="1266"/>
      <c r="AD19" s="1266"/>
      <c r="AE19" s="1266"/>
      <c r="AF19" s="1266"/>
      <c r="AG19" s="1266"/>
      <c r="AH19" s="1266"/>
      <c r="AI19" s="1267"/>
    </row>
    <row r="20" spans="1:35" ht="9" customHeight="1" x14ac:dyDescent="0.15">
      <c r="A20" s="662"/>
      <c r="B20" s="578"/>
      <c r="C20" s="578"/>
      <c r="D20" s="578"/>
      <c r="E20" s="578"/>
      <c r="F20" s="578"/>
      <c r="G20" s="578"/>
      <c r="H20" s="578"/>
      <c r="I20" s="578"/>
      <c r="J20" s="578"/>
      <c r="K20" s="578"/>
      <c r="L20" s="578"/>
      <c r="M20" s="578"/>
      <c r="N20" s="578"/>
      <c r="O20" s="578"/>
      <c r="P20" s="578"/>
      <c r="Q20" s="578"/>
      <c r="R20" s="578"/>
      <c r="S20" s="578"/>
      <c r="T20" s="578"/>
      <c r="U20" s="578"/>
      <c r="V20" s="578"/>
      <c r="W20" s="578"/>
      <c r="X20" s="206"/>
      <c r="Y20" s="206"/>
      <c r="Z20" s="1265"/>
      <c r="AA20" s="1266"/>
      <c r="AB20" s="1266"/>
      <c r="AC20" s="1266"/>
      <c r="AD20" s="1266"/>
      <c r="AE20" s="1266"/>
      <c r="AF20" s="1266"/>
      <c r="AG20" s="1266"/>
      <c r="AH20" s="1266"/>
      <c r="AI20" s="1267"/>
    </row>
    <row r="21" spans="1:35" ht="15" customHeight="1" x14ac:dyDescent="0.15">
      <c r="A21" s="662"/>
      <c r="B21" s="591"/>
      <c r="C21" s="542" t="s">
        <v>126</v>
      </c>
      <c r="D21" s="578" t="s">
        <v>2033</v>
      </c>
      <c r="E21" s="578"/>
      <c r="F21" s="578"/>
      <c r="G21" s="578"/>
      <c r="H21" s="578"/>
      <c r="I21" s="578"/>
      <c r="J21" s="578"/>
      <c r="K21" s="578"/>
      <c r="L21" s="578"/>
      <c r="M21" s="578"/>
      <c r="N21" s="578"/>
      <c r="O21" s="578"/>
      <c r="P21" s="578"/>
      <c r="Q21" s="578"/>
      <c r="R21" s="578"/>
      <c r="S21" s="578"/>
      <c r="T21" s="578"/>
      <c r="U21" s="578"/>
      <c r="V21" s="578"/>
      <c r="W21" s="578"/>
      <c r="X21" s="206"/>
      <c r="Y21" s="206"/>
      <c r="Z21" s="1395" t="s">
        <v>2036</v>
      </c>
      <c r="AA21" s="1396"/>
      <c r="AB21" s="1396"/>
      <c r="AC21" s="1396"/>
      <c r="AD21" s="1396"/>
      <c r="AE21" s="1396"/>
      <c r="AF21" s="1396"/>
      <c r="AG21" s="1396"/>
      <c r="AH21" s="1396"/>
      <c r="AI21" s="1397"/>
    </row>
    <row r="22" spans="1:35" ht="15" customHeight="1" x14ac:dyDescent="0.15">
      <c r="A22" s="662"/>
      <c r="B22" s="578"/>
      <c r="C22" s="955" t="s">
        <v>2034</v>
      </c>
      <c r="D22" s="956"/>
      <c r="E22" s="956"/>
      <c r="F22" s="956"/>
      <c r="G22" s="956"/>
      <c r="H22" s="956"/>
      <c r="I22" s="957"/>
      <c r="J22" s="1068"/>
      <c r="K22" s="1744"/>
      <c r="L22" s="1744"/>
      <c r="M22" s="1744"/>
      <c r="N22" s="1744"/>
      <c r="O22" s="1744"/>
      <c r="P22" s="1744"/>
      <c r="Q22" s="1744"/>
      <c r="R22" s="1744"/>
      <c r="S22" s="1744"/>
      <c r="T22" s="1744"/>
      <c r="U22" s="1744"/>
      <c r="V22" s="1744"/>
      <c r="W22" s="1744"/>
      <c r="X22" s="1069"/>
      <c r="Y22" s="206"/>
      <c r="Z22" s="1395"/>
      <c r="AA22" s="1396"/>
      <c r="AB22" s="1396"/>
      <c r="AC22" s="1396"/>
      <c r="AD22" s="1396"/>
      <c r="AE22" s="1396"/>
      <c r="AF22" s="1396"/>
      <c r="AG22" s="1396"/>
      <c r="AH22" s="1396"/>
      <c r="AI22" s="1397"/>
    </row>
    <row r="23" spans="1:35" ht="15" customHeight="1" x14ac:dyDescent="0.15">
      <c r="A23" s="662"/>
      <c r="B23" s="578"/>
      <c r="C23" s="958"/>
      <c r="D23" s="959"/>
      <c r="E23" s="959"/>
      <c r="F23" s="959"/>
      <c r="G23" s="959"/>
      <c r="H23" s="959"/>
      <c r="I23" s="960"/>
      <c r="J23" s="1100"/>
      <c r="K23" s="1945"/>
      <c r="L23" s="1945"/>
      <c r="M23" s="1945"/>
      <c r="N23" s="1945"/>
      <c r="O23" s="1945"/>
      <c r="P23" s="1945"/>
      <c r="Q23" s="1945"/>
      <c r="R23" s="1945"/>
      <c r="S23" s="1945"/>
      <c r="T23" s="1945"/>
      <c r="U23" s="1945"/>
      <c r="V23" s="1945"/>
      <c r="W23" s="1945"/>
      <c r="X23" s="1081"/>
      <c r="Y23" s="206"/>
      <c r="Z23" s="1395"/>
      <c r="AA23" s="1396"/>
      <c r="AB23" s="1396"/>
      <c r="AC23" s="1396"/>
      <c r="AD23" s="1396"/>
      <c r="AE23" s="1396"/>
      <c r="AF23" s="1396"/>
      <c r="AG23" s="1396"/>
      <c r="AH23" s="1396"/>
      <c r="AI23" s="1397"/>
    </row>
    <row r="24" spans="1:35" ht="12.75" customHeight="1" x14ac:dyDescent="0.15">
      <c r="A24" s="662"/>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1395"/>
      <c r="AA24" s="1396"/>
      <c r="AB24" s="1396"/>
      <c r="AC24" s="1396"/>
      <c r="AD24" s="1396"/>
      <c r="AE24" s="1396"/>
      <c r="AF24" s="1396"/>
      <c r="AG24" s="1396"/>
      <c r="AH24" s="1396"/>
      <c r="AI24" s="1397"/>
    </row>
    <row r="25" spans="1:35" ht="15" customHeight="1" x14ac:dyDescent="0.15">
      <c r="A25" s="334">
        <v>9</v>
      </c>
      <c r="B25" s="335" t="s">
        <v>2037</v>
      </c>
      <c r="C25" s="335"/>
      <c r="D25" s="467"/>
      <c r="E25" s="206"/>
      <c r="F25" s="206"/>
      <c r="G25" s="206"/>
      <c r="H25" s="206"/>
      <c r="I25" s="206"/>
      <c r="J25" s="206"/>
      <c r="K25" s="206"/>
      <c r="L25" s="206"/>
      <c r="M25" s="206"/>
      <c r="N25" s="206"/>
      <c r="O25" s="206"/>
      <c r="P25" s="206"/>
      <c r="Q25" s="206"/>
      <c r="R25" s="206"/>
      <c r="S25" s="206"/>
      <c r="T25" s="206"/>
      <c r="U25" s="206"/>
      <c r="V25" s="206"/>
      <c r="W25" s="206"/>
      <c r="X25" s="206"/>
      <c r="Y25" s="206"/>
      <c r="Z25" s="1395"/>
      <c r="AA25" s="1396"/>
      <c r="AB25" s="1396"/>
      <c r="AC25" s="1396"/>
      <c r="AD25" s="1396"/>
      <c r="AE25" s="1396"/>
      <c r="AF25" s="1396"/>
      <c r="AG25" s="1396"/>
      <c r="AH25" s="1396"/>
      <c r="AI25" s="1397"/>
    </row>
    <row r="26" spans="1:35" ht="9" customHeight="1" x14ac:dyDescent="0.15">
      <c r="A26" s="662"/>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662"/>
      <c r="AA26" s="206"/>
      <c r="AB26" s="206"/>
      <c r="AC26" s="206"/>
      <c r="AD26" s="206"/>
      <c r="AE26" s="206"/>
      <c r="AF26" s="206"/>
      <c r="AG26" s="206"/>
      <c r="AH26" s="206"/>
      <c r="AI26" s="644"/>
    </row>
    <row r="27" spans="1:35" ht="15" customHeight="1" x14ac:dyDescent="0.15">
      <c r="A27" s="662"/>
      <c r="B27" s="61" t="s">
        <v>2038</v>
      </c>
      <c r="C27" s="54" t="s">
        <v>2039</v>
      </c>
      <c r="D27" s="578"/>
      <c r="E27" s="578"/>
      <c r="F27" s="578"/>
      <c r="G27" s="578"/>
      <c r="H27" s="578"/>
      <c r="I27" s="578"/>
      <c r="J27" s="578"/>
      <c r="K27" s="578"/>
      <c r="L27" s="578"/>
      <c r="M27" s="578"/>
      <c r="N27" s="578"/>
      <c r="O27" s="578"/>
      <c r="P27" s="578"/>
      <c r="Q27" s="578"/>
      <c r="R27" s="578"/>
      <c r="S27" s="578"/>
      <c r="T27" s="578"/>
      <c r="U27" s="578"/>
      <c r="V27" s="578"/>
      <c r="W27" s="206"/>
      <c r="X27" s="206"/>
      <c r="Y27" s="206"/>
      <c r="Z27" s="136" t="s">
        <v>2047</v>
      </c>
      <c r="AA27" s="130"/>
      <c r="AB27" s="130"/>
      <c r="AC27" s="130"/>
      <c r="AD27" s="130"/>
      <c r="AE27" s="130"/>
      <c r="AF27" s="130"/>
      <c r="AG27" s="206"/>
      <c r="AH27" s="206"/>
      <c r="AI27" s="644"/>
    </row>
    <row r="28" spans="1:35" ht="15" customHeight="1" x14ac:dyDescent="0.15">
      <c r="A28" s="662"/>
      <c r="B28" s="578"/>
      <c r="C28" s="578"/>
      <c r="D28" s="578"/>
      <c r="E28" s="578"/>
      <c r="F28" s="578"/>
      <c r="G28" s="578"/>
      <c r="H28" s="578"/>
      <c r="N28" s="590" t="s">
        <v>253</v>
      </c>
      <c r="O28" s="578" t="s">
        <v>2040</v>
      </c>
      <c r="P28" s="578"/>
      <c r="Q28" s="578"/>
      <c r="R28" s="578"/>
      <c r="S28" s="590" t="s">
        <v>253</v>
      </c>
      <c r="T28" s="578" t="s">
        <v>2041</v>
      </c>
      <c r="U28" s="578"/>
      <c r="V28" s="578"/>
      <c r="W28" s="206"/>
      <c r="X28" s="206"/>
      <c r="Y28" s="206"/>
      <c r="Z28" s="662"/>
      <c r="AA28" s="206"/>
      <c r="AB28" s="206"/>
      <c r="AC28" s="206"/>
      <c r="AD28" s="206"/>
      <c r="AE28" s="206"/>
      <c r="AF28" s="206"/>
      <c r="AG28" s="206"/>
      <c r="AH28" s="206"/>
      <c r="AI28" s="644"/>
    </row>
    <row r="29" spans="1:35" ht="9" customHeight="1" x14ac:dyDescent="0.15">
      <c r="A29" s="662"/>
      <c r="B29" s="578"/>
      <c r="C29" s="578"/>
      <c r="D29" s="578"/>
      <c r="E29" s="578"/>
      <c r="F29" s="578"/>
      <c r="G29" s="578"/>
      <c r="H29" s="578"/>
      <c r="I29" s="578"/>
      <c r="J29" s="578"/>
      <c r="K29" s="578"/>
      <c r="L29" s="578"/>
      <c r="M29" s="578"/>
      <c r="N29" s="578"/>
      <c r="O29" s="578"/>
      <c r="P29" s="578"/>
      <c r="Q29" s="578"/>
      <c r="R29" s="578"/>
      <c r="S29" s="578"/>
      <c r="T29" s="578"/>
      <c r="U29" s="578"/>
      <c r="V29" s="578"/>
      <c r="W29" s="206"/>
      <c r="X29" s="206"/>
      <c r="Y29" s="206"/>
      <c r="Z29" s="662"/>
      <c r="AA29" s="206"/>
      <c r="AB29" s="206"/>
      <c r="AC29" s="206"/>
      <c r="AD29" s="206"/>
      <c r="AE29" s="206"/>
      <c r="AF29" s="206"/>
      <c r="AG29" s="206"/>
      <c r="AH29" s="206"/>
      <c r="AI29" s="644"/>
    </row>
    <row r="30" spans="1:35" ht="15" customHeight="1" x14ac:dyDescent="0.15">
      <c r="A30" s="662"/>
      <c r="B30" s="591"/>
      <c r="C30" s="278" t="s">
        <v>2042</v>
      </c>
      <c r="D30" s="8" t="s">
        <v>2043</v>
      </c>
      <c r="E30" s="591"/>
      <c r="F30" s="591"/>
      <c r="G30" s="591"/>
      <c r="H30" s="591"/>
      <c r="I30" s="591"/>
      <c r="J30" s="591"/>
      <c r="K30" s="591"/>
      <c r="L30" s="591"/>
      <c r="M30" s="591"/>
      <c r="N30" s="591"/>
      <c r="O30" s="591"/>
      <c r="P30" s="591"/>
      <c r="Q30" s="591"/>
      <c r="R30" s="591"/>
      <c r="S30" s="591"/>
      <c r="T30" s="591"/>
      <c r="U30" s="591"/>
      <c r="V30" s="591"/>
      <c r="W30" s="206"/>
      <c r="X30" s="206"/>
      <c r="Y30" s="206"/>
      <c r="Z30" s="662"/>
      <c r="AA30" s="206"/>
      <c r="AB30" s="206"/>
      <c r="AC30" s="206"/>
      <c r="AD30" s="206"/>
      <c r="AE30" s="206"/>
      <c r="AF30" s="206"/>
      <c r="AG30" s="206"/>
      <c r="AH30" s="206"/>
      <c r="AI30" s="644"/>
    </row>
    <row r="31" spans="1:35" ht="15" customHeight="1" x14ac:dyDescent="0.15">
      <c r="A31" s="662"/>
      <c r="B31" s="591"/>
      <c r="C31" s="8"/>
      <c r="D31" s="8" t="s">
        <v>2044</v>
      </c>
      <c r="E31" s="591"/>
      <c r="F31" s="591"/>
      <c r="G31" s="591"/>
      <c r="H31" s="591"/>
      <c r="I31" s="591"/>
      <c r="J31" s="591"/>
      <c r="K31" s="591"/>
      <c r="L31" s="591"/>
      <c r="M31" s="591"/>
      <c r="N31" s="591"/>
      <c r="O31" s="591"/>
      <c r="P31" s="591"/>
      <c r="Q31" s="591"/>
      <c r="R31" s="591"/>
      <c r="S31" s="591"/>
      <c r="T31" s="591"/>
      <c r="U31" s="591"/>
      <c r="V31" s="591"/>
      <c r="W31" s="206"/>
      <c r="X31" s="206"/>
      <c r="Y31" s="206"/>
      <c r="Z31" s="662"/>
      <c r="AA31" s="206"/>
      <c r="AB31" s="206"/>
      <c r="AC31" s="206"/>
      <c r="AD31" s="206"/>
      <c r="AE31" s="206"/>
      <c r="AF31" s="206"/>
      <c r="AG31" s="206"/>
      <c r="AH31" s="206"/>
      <c r="AI31" s="644"/>
    </row>
    <row r="32" spans="1:35" ht="15" customHeight="1" x14ac:dyDescent="0.15">
      <c r="A32" s="662"/>
      <c r="B32" s="591"/>
      <c r="C32" s="591"/>
      <c r="D32" s="591"/>
      <c r="E32" s="591"/>
      <c r="F32" s="591"/>
      <c r="G32" s="591"/>
      <c r="H32" s="591"/>
      <c r="N32" s="590" t="s">
        <v>253</v>
      </c>
      <c r="O32" s="578" t="s">
        <v>2045</v>
      </c>
      <c r="P32" s="578"/>
      <c r="Q32" s="578"/>
      <c r="R32" s="578"/>
      <c r="S32" s="590" t="s">
        <v>253</v>
      </c>
      <c r="T32" s="578" t="s">
        <v>2046</v>
      </c>
      <c r="U32" s="578"/>
      <c r="V32" s="591"/>
      <c r="W32" s="206"/>
      <c r="X32" s="206"/>
      <c r="Y32" s="206"/>
      <c r="Z32" s="662"/>
      <c r="AA32" s="206"/>
      <c r="AB32" s="206"/>
      <c r="AC32" s="206"/>
      <c r="AD32" s="206"/>
      <c r="AE32" s="206"/>
      <c r="AF32" s="206"/>
      <c r="AG32" s="206"/>
      <c r="AH32" s="206"/>
      <c r="AI32" s="644"/>
    </row>
    <row r="33" spans="1:35" ht="12.75" customHeight="1" x14ac:dyDescent="0.15">
      <c r="A33" s="662"/>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662"/>
      <c r="AA33" s="206"/>
      <c r="AB33" s="206"/>
      <c r="AC33" s="206"/>
      <c r="AD33" s="206"/>
      <c r="AE33" s="206"/>
      <c r="AF33" s="206"/>
      <c r="AG33" s="206"/>
      <c r="AH33" s="206"/>
      <c r="AI33" s="644"/>
    </row>
    <row r="34" spans="1:35" ht="15" customHeight="1" x14ac:dyDescent="0.15">
      <c r="A34" s="662"/>
      <c r="B34" s="61" t="s">
        <v>2048</v>
      </c>
      <c r="C34" s="54" t="s">
        <v>2049</v>
      </c>
      <c r="D34" s="466"/>
      <c r="E34" s="28"/>
      <c r="F34" s="28"/>
      <c r="G34" s="28"/>
      <c r="H34" s="28"/>
      <c r="I34" s="28"/>
      <c r="J34" s="28"/>
      <c r="K34" s="28"/>
      <c r="L34" s="28"/>
      <c r="M34" s="28"/>
      <c r="N34" s="28"/>
      <c r="O34" s="28"/>
      <c r="P34" s="28"/>
      <c r="Q34" s="28"/>
      <c r="R34" s="28"/>
      <c r="S34" s="28"/>
      <c r="T34" s="28"/>
      <c r="U34" s="28"/>
      <c r="V34" s="168"/>
      <c r="W34" s="168"/>
      <c r="X34" s="206"/>
      <c r="Y34" s="206"/>
      <c r="Z34" s="662"/>
      <c r="AA34" s="206"/>
      <c r="AB34" s="206"/>
      <c r="AC34" s="206"/>
      <c r="AD34" s="206"/>
      <c r="AE34" s="206"/>
      <c r="AF34" s="206"/>
      <c r="AG34" s="206"/>
      <c r="AH34" s="206"/>
      <c r="AI34" s="644"/>
    </row>
    <row r="35" spans="1:35" ht="15" customHeight="1" x14ac:dyDescent="0.15">
      <c r="A35" s="662"/>
      <c r="B35" s="168"/>
      <c r="C35" s="168"/>
      <c r="D35" s="168"/>
      <c r="E35" s="168"/>
      <c r="F35" s="168"/>
      <c r="G35" s="168"/>
      <c r="H35" s="168"/>
      <c r="I35" s="28"/>
      <c r="J35" s="175"/>
      <c r="K35" s="175"/>
      <c r="L35" s="175"/>
      <c r="M35" s="175"/>
      <c r="N35" s="590" t="s">
        <v>253</v>
      </c>
      <c r="O35" s="578" t="s">
        <v>2040</v>
      </c>
      <c r="P35" s="578"/>
      <c r="Q35" s="578"/>
      <c r="R35" s="578"/>
      <c r="S35" s="590" t="s">
        <v>253</v>
      </c>
      <c r="T35" s="578" t="s">
        <v>2041</v>
      </c>
      <c r="U35" s="578"/>
      <c r="V35" s="578"/>
      <c r="W35" s="206"/>
      <c r="X35" s="206"/>
      <c r="Y35" s="206"/>
      <c r="Z35" s="662"/>
      <c r="AA35" s="206"/>
      <c r="AB35" s="206"/>
      <c r="AC35" s="206"/>
      <c r="AD35" s="206"/>
      <c r="AE35" s="206"/>
      <c r="AF35" s="206"/>
      <c r="AG35" s="206"/>
      <c r="AH35" s="206"/>
      <c r="AI35" s="644"/>
    </row>
    <row r="36" spans="1:35" ht="9" customHeight="1" x14ac:dyDescent="0.15">
      <c r="A36" s="662"/>
      <c r="B36" s="168"/>
      <c r="C36" s="168"/>
      <c r="D36" s="168"/>
      <c r="E36" s="168"/>
      <c r="F36" s="168"/>
      <c r="G36" s="168"/>
      <c r="H36" s="168"/>
      <c r="I36" s="168"/>
      <c r="J36" s="168"/>
      <c r="K36" s="168"/>
      <c r="L36" s="168"/>
      <c r="M36" s="168"/>
      <c r="N36" s="168"/>
      <c r="O36" s="168"/>
      <c r="P36" s="168"/>
      <c r="Q36" s="168"/>
      <c r="R36" s="168"/>
      <c r="S36" s="168"/>
      <c r="T36" s="168"/>
      <c r="U36" s="168"/>
      <c r="V36" s="168"/>
      <c r="W36" s="168"/>
      <c r="X36" s="206"/>
      <c r="Y36" s="206"/>
      <c r="Z36" s="662"/>
      <c r="AA36" s="206"/>
      <c r="AB36" s="206"/>
      <c r="AC36" s="206"/>
      <c r="AD36" s="206"/>
      <c r="AE36" s="206"/>
      <c r="AF36" s="206"/>
      <c r="AG36" s="206"/>
      <c r="AH36" s="206"/>
      <c r="AI36" s="644"/>
    </row>
    <row r="37" spans="1:35" ht="15" customHeight="1" x14ac:dyDescent="0.15">
      <c r="A37" s="662"/>
      <c r="B37" s="168"/>
      <c r="C37" s="61" t="s">
        <v>2050</v>
      </c>
      <c r="D37" s="54" t="s">
        <v>2051</v>
      </c>
      <c r="E37" s="182"/>
      <c r="F37" s="28"/>
      <c r="G37" s="28"/>
      <c r="H37" s="28"/>
      <c r="I37" s="28"/>
      <c r="J37" s="28"/>
      <c r="K37" s="28"/>
      <c r="L37" s="28"/>
      <c r="M37" s="28"/>
      <c r="N37" s="596" t="s">
        <v>306</v>
      </c>
      <c r="O37" s="578" t="s">
        <v>2026</v>
      </c>
      <c r="P37" s="591"/>
      <c r="Q37" s="591"/>
      <c r="R37" s="591"/>
      <c r="S37" s="596" t="s">
        <v>2027</v>
      </c>
      <c r="T37" s="578" t="s">
        <v>613</v>
      </c>
      <c r="U37" s="874"/>
      <c r="V37" s="168"/>
      <c r="W37" s="168"/>
      <c r="X37" s="206"/>
      <c r="Y37" s="206"/>
      <c r="Z37" s="662"/>
      <c r="AA37" s="206"/>
      <c r="AB37" s="206"/>
      <c r="AC37" s="206"/>
      <c r="AD37" s="206"/>
      <c r="AE37" s="206"/>
      <c r="AF37" s="206"/>
      <c r="AG37" s="206"/>
      <c r="AH37" s="206"/>
      <c r="AI37" s="644"/>
    </row>
    <row r="38" spans="1:35" ht="9" customHeight="1" x14ac:dyDescent="0.15">
      <c r="A38" s="662"/>
      <c r="B38" s="168"/>
      <c r="C38" s="168"/>
      <c r="D38" s="168"/>
      <c r="E38" s="168"/>
      <c r="F38" s="168"/>
      <c r="G38" s="168"/>
      <c r="H38" s="168"/>
      <c r="I38" s="168"/>
      <c r="J38" s="168"/>
      <c r="K38" s="168"/>
      <c r="L38" s="168"/>
      <c r="M38" s="168"/>
      <c r="N38" s="168"/>
      <c r="O38" s="168"/>
      <c r="P38" s="168"/>
      <c r="Q38" s="168"/>
      <c r="R38" s="168"/>
      <c r="S38" s="168"/>
      <c r="T38" s="168"/>
      <c r="U38" s="168"/>
      <c r="V38" s="168"/>
      <c r="W38" s="168"/>
      <c r="X38" s="206"/>
      <c r="Y38" s="206"/>
      <c r="Z38" s="662"/>
      <c r="AA38" s="206"/>
      <c r="AB38" s="206"/>
      <c r="AC38" s="206"/>
      <c r="AD38" s="206"/>
      <c r="AE38" s="206"/>
      <c r="AF38" s="206"/>
      <c r="AG38" s="206"/>
      <c r="AH38" s="206"/>
      <c r="AI38" s="644"/>
    </row>
    <row r="39" spans="1:35" ht="15" customHeight="1" x14ac:dyDescent="0.15">
      <c r="A39" s="662"/>
      <c r="B39" s="168"/>
      <c r="C39" s="61" t="s">
        <v>325</v>
      </c>
      <c r="D39" s="54" t="s">
        <v>2052</v>
      </c>
      <c r="E39" s="54"/>
      <c r="F39" s="168"/>
      <c r="G39" s="168"/>
      <c r="H39" s="168"/>
      <c r="I39" s="168"/>
      <c r="J39" s="168"/>
      <c r="K39" s="168"/>
      <c r="L39" s="168"/>
      <c r="M39" s="168"/>
      <c r="N39" s="168"/>
      <c r="O39" s="168"/>
      <c r="P39" s="168"/>
      <c r="Q39" s="168"/>
      <c r="R39" s="168"/>
      <c r="S39" s="168"/>
      <c r="T39" s="168"/>
      <c r="U39" s="168"/>
      <c r="V39" s="168"/>
      <c r="W39" s="168"/>
      <c r="X39" s="206"/>
      <c r="Y39" s="206"/>
      <c r="Z39" s="662"/>
      <c r="AA39" s="206"/>
      <c r="AB39" s="206"/>
      <c r="AC39" s="206"/>
      <c r="AD39" s="206"/>
      <c r="AE39" s="206"/>
      <c r="AF39" s="206"/>
      <c r="AG39" s="206"/>
      <c r="AH39" s="206"/>
      <c r="AI39" s="644"/>
    </row>
    <row r="40" spans="1:35" ht="15" customHeight="1" x14ac:dyDescent="0.15">
      <c r="A40" s="662"/>
      <c r="B40" s="168"/>
      <c r="C40" s="1354"/>
      <c r="D40" s="1355"/>
      <c r="E40" s="1355"/>
      <c r="F40" s="1355"/>
      <c r="G40" s="1355"/>
      <c r="H40" s="1355"/>
      <c r="I40" s="1355"/>
      <c r="J40" s="1355"/>
      <c r="K40" s="1355"/>
      <c r="L40" s="1355"/>
      <c r="M40" s="1355"/>
      <c r="N40" s="1355"/>
      <c r="O40" s="1355"/>
      <c r="P40" s="1355"/>
      <c r="Q40" s="1355"/>
      <c r="R40" s="1355"/>
      <c r="S40" s="1355"/>
      <c r="T40" s="1355"/>
      <c r="U40" s="1355"/>
      <c r="V40" s="1355"/>
      <c r="W40" s="1355"/>
      <c r="X40" s="1356"/>
      <c r="Y40" s="206"/>
      <c r="Z40" s="662"/>
      <c r="AA40" s="206"/>
      <c r="AB40" s="206"/>
      <c r="AC40" s="206"/>
      <c r="AD40" s="206"/>
      <c r="AE40" s="206"/>
      <c r="AF40" s="206"/>
      <c r="AG40" s="206"/>
      <c r="AH40" s="206"/>
      <c r="AI40" s="644"/>
    </row>
    <row r="41" spans="1:35" ht="15" customHeight="1" x14ac:dyDescent="0.15">
      <c r="A41" s="662"/>
      <c r="B41" s="168"/>
      <c r="C41" s="1357"/>
      <c r="D41" s="1358"/>
      <c r="E41" s="1358"/>
      <c r="F41" s="1358"/>
      <c r="G41" s="1358"/>
      <c r="H41" s="1358"/>
      <c r="I41" s="1358"/>
      <c r="J41" s="1358"/>
      <c r="K41" s="1358"/>
      <c r="L41" s="1358"/>
      <c r="M41" s="1358"/>
      <c r="N41" s="1358"/>
      <c r="O41" s="1358"/>
      <c r="P41" s="1358"/>
      <c r="Q41" s="1358"/>
      <c r="R41" s="1358"/>
      <c r="S41" s="1358"/>
      <c r="T41" s="1358"/>
      <c r="U41" s="1358"/>
      <c r="V41" s="1358"/>
      <c r="W41" s="1358"/>
      <c r="X41" s="1359"/>
      <c r="Y41" s="206"/>
      <c r="Z41" s="662"/>
      <c r="AA41" s="206"/>
      <c r="AB41" s="206"/>
      <c r="AC41" s="206"/>
      <c r="AD41" s="206"/>
      <c r="AE41" s="206"/>
      <c r="AF41" s="206"/>
      <c r="AG41" s="206"/>
      <c r="AH41" s="206"/>
      <c r="AI41" s="644"/>
    </row>
    <row r="42" spans="1:35" ht="15" customHeight="1" x14ac:dyDescent="0.15">
      <c r="A42" s="662"/>
      <c r="B42" s="168"/>
      <c r="C42" s="1360"/>
      <c r="D42" s="1361"/>
      <c r="E42" s="1361"/>
      <c r="F42" s="1361"/>
      <c r="G42" s="1361"/>
      <c r="H42" s="1361"/>
      <c r="I42" s="1361"/>
      <c r="J42" s="1361"/>
      <c r="K42" s="1361"/>
      <c r="L42" s="1361"/>
      <c r="M42" s="1361"/>
      <c r="N42" s="1361"/>
      <c r="O42" s="1361"/>
      <c r="P42" s="1361"/>
      <c r="Q42" s="1361"/>
      <c r="R42" s="1361"/>
      <c r="S42" s="1361"/>
      <c r="T42" s="1361"/>
      <c r="U42" s="1361"/>
      <c r="V42" s="1361"/>
      <c r="W42" s="1361"/>
      <c r="X42" s="1362"/>
      <c r="Y42" s="206"/>
      <c r="Z42" s="662"/>
      <c r="AA42" s="206"/>
      <c r="AB42" s="206"/>
      <c r="AC42" s="206"/>
      <c r="AD42" s="206"/>
      <c r="AE42" s="206"/>
      <c r="AF42" s="206"/>
      <c r="AG42" s="206"/>
      <c r="AH42" s="206"/>
      <c r="AI42" s="644"/>
    </row>
    <row r="43" spans="1:35" ht="12.75" customHeight="1" x14ac:dyDescent="0.15">
      <c r="A43" s="662"/>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662"/>
      <c r="AA43" s="206"/>
      <c r="AB43" s="206"/>
      <c r="AC43" s="206"/>
      <c r="AD43" s="206"/>
      <c r="AE43" s="206"/>
      <c r="AF43" s="206"/>
      <c r="AG43" s="206"/>
      <c r="AH43" s="206"/>
      <c r="AI43" s="644"/>
    </row>
    <row r="44" spans="1:35" ht="15" customHeight="1" x14ac:dyDescent="0.15">
      <c r="A44" s="662"/>
      <c r="B44" s="56" t="s">
        <v>251</v>
      </c>
      <c r="C44" s="208" t="s">
        <v>2063</v>
      </c>
      <c r="D44" s="301"/>
      <c r="E44" s="301"/>
      <c r="F44" s="301"/>
      <c r="G44" s="301"/>
      <c r="H44" s="301"/>
      <c r="I44" s="301"/>
      <c r="J44" s="301"/>
      <c r="K44" s="301"/>
      <c r="L44" s="301"/>
      <c r="M44" s="301"/>
      <c r="N44" s="542" t="s">
        <v>253</v>
      </c>
      <c r="O44" s="578" t="s">
        <v>2040</v>
      </c>
      <c r="P44" s="578"/>
      <c r="Q44" s="578"/>
      <c r="R44" s="578"/>
      <c r="S44" s="542" t="s">
        <v>253</v>
      </c>
      <c r="T44" s="578" t="s">
        <v>2041</v>
      </c>
      <c r="U44" s="578"/>
      <c r="V44" s="578"/>
      <c r="W44" s="578"/>
      <c r="X44" s="206"/>
      <c r="Y44" s="206"/>
      <c r="Z44" s="1753" t="s">
        <v>2064</v>
      </c>
      <c r="AA44" s="1754"/>
      <c r="AB44" s="1754"/>
      <c r="AC44" s="1754"/>
      <c r="AD44" s="1754"/>
      <c r="AE44" s="1754"/>
      <c r="AF44" s="1754"/>
      <c r="AG44" s="1754"/>
      <c r="AH44" s="1754"/>
      <c r="AI44" s="1755"/>
    </row>
    <row r="45" spans="1:35" ht="9" customHeight="1" x14ac:dyDescent="0.15">
      <c r="A45" s="662"/>
      <c r="B45" s="141"/>
      <c r="C45" s="141"/>
      <c r="D45" s="141"/>
      <c r="E45" s="141"/>
      <c r="F45" s="301"/>
      <c r="G45" s="301"/>
      <c r="H45" s="301"/>
      <c r="I45" s="301"/>
      <c r="J45" s="301"/>
      <c r="K45" s="301"/>
      <c r="L45" s="301"/>
      <c r="M45" s="301"/>
      <c r="N45" s="206"/>
      <c r="O45" s="206"/>
      <c r="P45" s="206"/>
      <c r="Q45" s="206"/>
      <c r="R45" s="206"/>
      <c r="S45" s="206"/>
      <c r="T45" s="206"/>
      <c r="U45" s="206"/>
      <c r="V45" s="578"/>
      <c r="W45" s="578"/>
      <c r="X45" s="206"/>
      <c r="Y45" s="206"/>
      <c r="Z45" s="1753"/>
      <c r="AA45" s="1754"/>
      <c r="AB45" s="1754"/>
      <c r="AC45" s="1754"/>
      <c r="AD45" s="1754"/>
      <c r="AE45" s="1754"/>
      <c r="AF45" s="1754"/>
      <c r="AG45" s="1754"/>
      <c r="AH45" s="1754"/>
      <c r="AI45" s="1755"/>
    </row>
    <row r="46" spans="1:35" ht="15" customHeight="1" x14ac:dyDescent="0.15">
      <c r="A46" s="662"/>
      <c r="B46" s="206"/>
      <c r="C46" s="61" t="s">
        <v>2050</v>
      </c>
      <c r="D46" s="54" t="s">
        <v>2051</v>
      </c>
      <c r="E46" s="182"/>
      <c r="F46" s="28"/>
      <c r="G46" s="28"/>
      <c r="H46" s="28"/>
      <c r="I46" s="28"/>
      <c r="J46" s="28"/>
      <c r="K46" s="28"/>
      <c r="L46" s="28"/>
      <c r="M46" s="28"/>
      <c r="N46" s="596" t="s">
        <v>306</v>
      </c>
      <c r="O46" s="578" t="s">
        <v>2026</v>
      </c>
      <c r="P46" s="578"/>
      <c r="Q46" s="578"/>
      <c r="R46" s="578"/>
      <c r="S46" s="596" t="s">
        <v>2027</v>
      </c>
      <c r="T46" s="578" t="s">
        <v>613</v>
      </c>
      <c r="U46" s="843"/>
      <c r="V46" s="141"/>
      <c r="W46" s="578"/>
      <c r="X46" s="873"/>
      <c r="Y46" s="206"/>
      <c r="Z46" s="1753"/>
      <c r="AA46" s="1754"/>
      <c r="AB46" s="1754"/>
      <c r="AC46" s="1754"/>
      <c r="AD46" s="1754"/>
      <c r="AE46" s="1754"/>
      <c r="AF46" s="1754"/>
      <c r="AG46" s="1754"/>
      <c r="AH46" s="1754"/>
      <c r="AI46" s="1755"/>
    </row>
    <row r="47" spans="1:35" ht="9" customHeight="1" x14ac:dyDescent="0.15">
      <c r="A47" s="662"/>
      <c r="B47" s="206"/>
      <c r="C47" s="141"/>
      <c r="D47" s="141"/>
      <c r="E47" s="141"/>
      <c r="F47" s="141"/>
      <c r="G47" s="141"/>
      <c r="H47" s="141"/>
      <c r="I47" s="141"/>
      <c r="J47" s="141"/>
      <c r="K47" s="141"/>
      <c r="L47" s="141"/>
      <c r="M47" s="141"/>
      <c r="N47" s="141"/>
      <c r="O47" s="141"/>
      <c r="P47" s="141"/>
      <c r="Q47" s="141"/>
      <c r="R47" s="141"/>
      <c r="S47" s="141"/>
      <c r="T47" s="141"/>
      <c r="U47" s="141"/>
      <c r="V47" s="141"/>
      <c r="W47" s="578"/>
      <c r="X47" s="206"/>
      <c r="Y47" s="206"/>
      <c r="Z47" s="1753" t="s">
        <v>2065</v>
      </c>
      <c r="AA47" s="1754"/>
      <c r="AB47" s="1754"/>
      <c r="AC47" s="1754"/>
      <c r="AD47" s="1754"/>
      <c r="AE47" s="1754"/>
      <c r="AF47" s="1754"/>
      <c r="AG47" s="1754"/>
      <c r="AH47" s="1754"/>
      <c r="AI47" s="1755"/>
    </row>
    <row r="48" spans="1:35" ht="15" customHeight="1" x14ac:dyDescent="0.15">
      <c r="A48" s="662"/>
      <c r="B48" s="206"/>
      <c r="C48" s="56" t="s">
        <v>325</v>
      </c>
      <c r="D48" s="208" t="s">
        <v>2066</v>
      </c>
      <c r="E48" s="301"/>
      <c r="F48" s="301"/>
      <c r="G48" s="301"/>
      <c r="H48" s="301"/>
      <c r="I48" s="301"/>
      <c r="J48" s="301"/>
      <c r="K48" s="301"/>
      <c r="L48" s="301"/>
      <c r="M48" s="301"/>
      <c r="N48" s="301"/>
      <c r="O48" s="301"/>
      <c r="P48" s="301"/>
      <c r="Q48" s="301"/>
      <c r="R48" s="141"/>
      <c r="S48" s="141"/>
      <c r="T48" s="141"/>
      <c r="U48" s="141"/>
      <c r="V48" s="141"/>
      <c r="W48" s="578"/>
      <c r="X48" s="206"/>
      <c r="Y48" s="206"/>
      <c r="Z48" s="1753"/>
      <c r="AA48" s="1754"/>
      <c r="AB48" s="1754"/>
      <c r="AC48" s="1754"/>
      <c r="AD48" s="1754"/>
      <c r="AE48" s="1754"/>
      <c r="AF48" s="1754"/>
      <c r="AG48" s="1754"/>
      <c r="AH48" s="1754"/>
      <c r="AI48" s="1755"/>
    </row>
    <row r="49" spans="1:35" ht="15" customHeight="1" x14ac:dyDescent="0.15">
      <c r="A49" s="662"/>
      <c r="B49" s="206"/>
      <c r="C49" s="141"/>
      <c r="D49" s="141"/>
      <c r="E49" s="141"/>
      <c r="F49" s="141"/>
      <c r="G49" s="141"/>
      <c r="H49" s="141"/>
      <c r="I49" s="301"/>
      <c r="J49" s="168"/>
      <c r="K49" s="168"/>
      <c r="L49" s="168"/>
      <c r="M49" s="168"/>
      <c r="N49" s="542" t="s">
        <v>253</v>
      </c>
      <c r="O49" s="578" t="s">
        <v>2040</v>
      </c>
      <c r="P49" s="578"/>
      <c r="Q49" s="578"/>
      <c r="R49" s="578"/>
      <c r="S49" s="542" t="s">
        <v>253</v>
      </c>
      <c r="T49" s="578" t="s">
        <v>2041</v>
      </c>
      <c r="U49" s="578"/>
      <c r="V49" s="301"/>
      <c r="W49" s="578"/>
      <c r="X49" s="206"/>
      <c r="Y49" s="206"/>
      <c r="Z49" s="1753"/>
      <c r="AA49" s="1754"/>
      <c r="AB49" s="1754"/>
      <c r="AC49" s="1754"/>
      <c r="AD49" s="1754"/>
      <c r="AE49" s="1754"/>
      <c r="AF49" s="1754"/>
      <c r="AG49" s="1754"/>
      <c r="AH49" s="1754"/>
      <c r="AI49" s="1755"/>
    </row>
    <row r="50" spans="1:35" ht="9" customHeight="1" x14ac:dyDescent="0.15">
      <c r="A50" s="662"/>
      <c r="B50" s="206"/>
      <c r="C50" s="206"/>
      <c r="D50" s="206"/>
      <c r="E50" s="206"/>
      <c r="F50" s="206"/>
      <c r="G50" s="206"/>
      <c r="H50" s="206"/>
      <c r="I50" s="206"/>
      <c r="J50" s="206"/>
      <c r="K50" s="206"/>
      <c r="L50" s="206"/>
      <c r="M50" s="206"/>
      <c r="N50" s="206"/>
      <c r="O50" s="206"/>
      <c r="P50" s="206"/>
      <c r="Q50" s="206"/>
      <c r="R50" s="301"/>
      <c r="S50" s="301"/>
      <c r="T50" s="141"/>
      <c r="U50" s="141"/>
      <c r="V50" s="141"/>
      <c r="W50" s="578"/>
      <c r="X50" s="206"/>
      <c r="Y50" s="206"/>
      <c r="Z50" s="662"/>
      <c r="AA50" s="206"/>
      <c r="AB50" s="206"/>
      <c r="AC50" s="206"/>
      <c r="AD50" s="206"/>
      <c r="AE50" s="206"/>
      <c r="AF50" s="206"/>
      <c r="AG50" s="206"/>
      <c r="AH50" s="206"/>
      <c r="AI50" s="644"/>
    </row>
    <row r="51" spans="1:35" ht="15" customHeight="1" x14ac:dyDescent="0.15">
      <c r="A51" s="662"/>
      <c r="B51" s="206"/>
      <c r="C51" s="61" t="s">
        <v>325</v>
      </c>
      <c r="D51" s="54" t="s">
        <v>2070</v>
      </c>
      <c r="E51" s="54"/>
      <c r="F51" s="28"/>
      <c r="G51" s="28"/>
      <c r="H51" s="28"/>
      <c r="I51" s="28"/>
      <c r="J51" s="28"/>
      <c r="K51" s="28"/>
      <c r="L51" s="28"/>
      <c r="M51" s="28"/>
      <c r="N51" s="28"/>
      <c r="O51" s="28"/>
      <c r="P51" s="28"/>
      <c r="Q51" s="28"/>
      <c r="R51" s="28"/>
      <c r="S51" s="28"/>
      <c r="T51" s="28"/>
      <c r="U51" s="28"/>
      <c r="V51" s="28"/>
      <c r="W51" s="28"/>
      <c r="X51" s="28"/>
      <c r="Y51" s="168"/>
      <c r="Z51" s="168"/>
      <c r="AA51" s="168"/>
      <c r="AB51" s="168"/>
      <c r="AC51" s="168"/>
      <c r="AD51" s="168"/>
      <c r="AE51" s="168"/>
      <c r="AF51" s="168"/>
      <c r="AG51" s="168"/>
      <c r="AH51" s="206"/>
      <c r="AI51" s="644"/>
    </row>
    <row r="52" spans="1:35" ht="15" customHeight="1" x14ac:dyDescent="0.15">
      <c r="A52" s="662"/>
      <c r="B52" s="206"/>
      <c r="C52" s="1457" t="s">
        <v>2067</v>
      </c>
      <c r="D52" s="1457"/>
      <c r="E52" s="1457"/>
      <c r="F52" s="1457"/>
      <c r="G52" s="1457"/>
      <c r="H52" s="1457"/>
      <c r="I52" s="1457" t="s">
        <v>2068</v>
      </c>
      <c r="J52" s="1457"/>
      <c r="K52" s="1457"/>
      <c r="L52" s="1457"/>
      <c r="M52" s="1457"/>
      <c r="N52" s="1457" t="s">
        <v>2069</v>
      </c>
      <c r="O52" s="1457"/>
      <c r="P52" s="1457"/>
      <c r="Q52" s="1457"/>
      <c r="R52" s="1457"/>
      <c r="S52" s="1457"/>
      <c r="T52" s="1457"/>
      <c r="U52" s="1457"/>
      <c r="V52" s="1457"/>
      <c r="W52" s="1457"/>
      <c r="X52" s="1457"/>
      <c r="Y52" s="1457"/>
      <c r="Z52" s="1457"/>
      <c r="AA52" s="1457"/>
      <c r="AB52" s="1457"/>
      <c r="AC52" s="1457"/>
      <c r="AD52" s="1457"/>
      <c r="AE52" s="1457"/>
      <c r="AF52" s="1457"/>
      <c r="AG52" s="1457"/>
      <c r="AH52" s="206"/>
      <c r="AI52" s="644"/>
    </row>
    <row r="53" spans="1:35" ht="15" customHeight="1" x14ac:dyDescent="0.15">
      <c r="A53" s="662"/>
      <c r="B53" s="206"/>
      <c r="C53" s="2533"/>
      <c r="D53" s="2533"/>
      <c r="E53" s="2533"/>
      <c r="F53" s="2533"/>
      <c r="G53" s="2533"/>
      <c r="H53" s="2533"/>
      <c r="I53" s="2171"/>
      <c r="J53" s="2534"/>
      <c r="K53" s="2534"/>
      <c r="L53" s="2534"/>
      <c r="M53" s="2537" t="s">
        <v>429</v>
      </c>
      <c r="N53" s="2539"/>
      <c r="O53" s="2539"/>
      <c r="P53" s="2539"/>
      <c r="Q53" s="2539"/>
      <c r="R53" s="2539"/>
      <c r="S53" s="2539"/>
      <c r="T53" s="2539"/>
      <c r="U53" s="2539"/>
      <c r="V53" s="2539"/>
      <c r="W53" s="2539"/>
      <c r="X53" s="2539"/>
      <c r="Y53" s="2539"/>
      <c r="Z53" s="2539"/>
      <c r="AA53" s="2539"/>
      <c r="AB53" s="2539"/>
      <c r="AC53" s="2539"/>
      <c r="AD53" s="2539"/>
      <c r="AE53" s="2539"/>
      <c r="AF53" s="2539"/>
      <c r="AG53" s="2539"/>
      <c r="AH53" s="206"/>
      <c r="AI53" s="644"/>
    </row>
    <row r="54" spans="1:35" ht="15" customHeight="1" x14ac:dyDescent="0.15">
      <c r="A54" s="662"/>
      <c r="B54" s="206"/>
      <c r="C54" s="2533"/>
      <c r="D54" s="2533"/>
      <c r="E54" s="2533"/>
      <c r="F54" s="2533"/>
      <c r="G54" s="2533"/>
      <c r="H54" s="2533"/>
      <c r="I54" s="2535"/>
      <c r="J54" s="2536"/>
      <c r="K54" s="2536"/>
      <c r="L54" s="2536"/>
      <c r="M54" s="2538"/>
      <c r="N54" s="2539"/>
      <c r="O54" s="2539"/>
      <c r="P54" s="2539"/>
      <c r="Q54" s="2539"/>
      <c r="R54" s="2539"/>
      <c r="S54" s="2539"/>
      <c r="T54" s="2539"/>
      <c r="U54" s="2539"/>
      <c r="V54" s="2539"/>
      <c r="W54" s="2539"/>
      <c r="X54" s="2539"/>
      <c r="Y54" s="2539"/>
      <c r="Z54" s="2539"/>
      <c r="AA54" s="2539"/>
      <c r="AB54" s="2539"/>
      <c r="AC54" s="2539"/>
      <c r="AD54" s="2539"/>
      <c r="AE54" s="2539"/>
      <c r="AF54" s="2539"/>
      <c r="AG54" s="2539"/>
      <c r="AH54" s="206"/>
      <c r="AI54" s="644"/>
    </row>
    <row r="55" spans="1:35" ht="15" customHeight="1" x14ac:dyDescent="0.15">
      <c r="A55" s="662"/>
      <c r="B55" s="206"/>
      <c r="C55" s="2533"/>
      <c r="D55" s="2533"/>
      <c r="E55" s="2533"/>
      <c r="F55" s="2533"/>
      <c r="G55" s="2533"/>
      <c r="H55" s="2533"/>
      <c r="I55" s="2171"/>
      <c r="J55" s="2534"/>
      <c r="K55" s="2534"/>
      <c r="L55" s="2534"/>
      <c r="M55" s="2537" t="s">
        <v>429</v>
      </c>
      <c r="N55" s="2539"/>
      <c r="O55" s="2539"/>
      <c r="P55" s="2539"/>
      <c r="Q55" s="2539"/>
      <c r="R55" s="2539"/>
      <c r="S55" s="2539"/>
      <c r="T55" s="2539"/>
      <c r="U55" s="2539"/>
      <c r="V55" s="2539"/>
      <c r="W55" s="2539"/>
      <c r="X55" s="2539"/>
      <c r="Y55" s="2539"/>
      <c r="Z55" s="2539"/>
      <c r="AA55" s="2539"/>
      <c r="AB55" s="2539"/>
      <c r="AC55" s="2539"/>
      <c r="AD55" s="2539"/>
      <c r="AE55" s="2539"/>
      <c r="AF55" s="2539"/>
      <c r="AG55" s="2539"/>
      <c r="AH55" s="206"/>
      <c r="AI55" s="644"/>
    </row>
    <row r="56" spans="1:35" ht="15" customHeight="1" x14ac:dyDescent="0.15">
      <c r="A56" s="662"/>
      <c r="B56" s="206"/>
      <c r="C56" s="2533"/>
      <c r="D56" s="2533"/>
      <c r="E56" s="2533"/>
      <c r="F56" s="2533"/>
      <c r="G56" s="2533"/>
      <c r="H56" s="2533"/>
      <c r="I56" s="2535"/>
      <c r="J56" s="2536"/>
      <c r="K56" s="2536"/>
      <c r="L56" s="2536"/>
      <c r="M56" s="2538"/>
      <c r="N56" s="2539"/>
      <c r="O56" s="2539"/>
      <c r="P56" s="2539"/>
      <c r="Q56" s="2539"/>
      <c r="R56" s="2539"/>
      <c r="S56" s="2539"/>
      <c r="T56" s="2539"/>
      <c r="U56" s="2539"/>
      <c r="V56" s="2539"/>
      <c r="W56" s="2539"/>
      <c r="X56" s="2539"/>
      <c r="Y56" s="2539"/>
      <c r="Z56" s="2539"/>
      <c r="AA56" s="2539"/>
      <c r="AB56" s="2539"/>
      <c r="AC56" s="2539"/>
      <c r="AD56" s="2539"/>
      <c r="AE56" s="2539"/>
      <c r="AF56" s="2539"/>
      <c r="AG56" s="2539"/>
      <c r="AH56" s="206"/>
      <c r="AI56" s="644"/>
    </row>
    <row r="57" spans="1:35" ht="15" customHeight="1" x14ac:dyDescent="0.15">
      <c r="A57" s="662"/>
      <c r="B57" s="206"/>
      <c r="C57" s="2533"/>
      <c r="D57" s="2533"/>
      <c r="E57" s="2533"/>
      <c r="F57" s="2533"/>
      <c r="G57" s="2533"/>
      <c r="H57" s="2533"/>
      <c r="I57" s="2171"/>
      <c r="J57" s="2534"/>
      <c r="K57" s="2534"/>
      <c r="L57" s="2534"/>
      <c r="M57" s="2537" t="s">
        <v>429</v>
      </c>
      <c r="N57" s="2539"/>
      <c r="O57" s="2539"/>
      <c r="P57" s="2539"/>
      <c r="Q57" s="2539"/>
      <c r="R57" s="2539"/>
      <c r="S57" s="2539"/>
      <c r="T57" s="2539"/>
      <c r="U57" s="2539"/>
      <c r="V57" s="2539"/>
      <c r="W57" s="2539"/>
      <c r="X57" s="2539"/>
      <c r="Y57" s="2539"/>
      <c r="Z57" s="2539"/>
      <c r="AA57" s="2539"/>
      <c r="AB57" s="2539"/>
      <c r="AC57" s="2539"/>
      <c r="AD57" s="2539"/>
      <c r="AE57" s="2539"/>
      <c r="AF57" s="2539"/>
      <c r="AG57" s="2539"/>
      <c r="AH57" s="206"/>
      <c r="AI57" s="644"/>
    </row>
    <row r="58" spans="1:35" ht="15" customHeight="1" x14ac:dyDescent="0.15">
      <c r="A58" s="662"/>
      <c r="B58" s="206"/>
      <c r="C58" s="2533"/>
      <c r="D58" s="2533"/>
      <c r="E58" s="2533"/>
      <c r="F58" s="2533"/>
      <c r="G58" s="2533"/>
      <c r="H58" s="2533"/>
      <c r="I58" s="2535"/>
      <c r="J58" s="2536"/>
      <c r="K58" s="2536"/>
      <c r="L58" s="2536"/>
      <c r="M58" s="2538"/>
      <c r="N58" s="2539"/>
      <c r="O58" s="2539"/>
      <c r="P58" s="2539"/>
      <c r="Q58" s="2539"/>
      <c r="R58" s="2539"/>
      <c r="S58" s="2539"/>
      <c r="T58" s="2539"/>
      <c r="U58" s="2539"/>
      <c r="V58" s="2539"/>
      <c r="W58" s="2539"/>
      <c r="X58" s="2539"/>
      <c r="Y58" s="2539"/>
      <c r="Z58" s="2539"/>
      <c r="AA58" s="2539"/>
      <c r="AB58" s="2539"/>
      <c r="AC58" s="2539"/>
      <c r="AD58" s="2539"/>
      <c r="AE58" s="2539"/>
      <c r="AF58" s="2539"/>
      <c r="AG58" s="2539"/>
      <c r="AH58" s="206"/>
      <c r="AI58" s="644"/>
    </row>
    <row r="59" spans="1:35" ht="15" customHeight="1" x14ac:dyDescent="0.15">
      <c r="A59" s="662"/>
      <c r="B59" s="206"/>
      <c r="C59" s="2533"/>
      <c r="D59" s="2533"/>
      <c r="E59" s="2533"/>
      <c r="F59" s="2533"/>
      <c r="G59" s="2533"/>
      <c r="H59" s="2533"/>
      <c r="I59" s="2171"/>
      <c r="J59" s="2534"/>
      <c r="K59" s="2534"/>
      <c r="L59" s="2534"/>
      <c r="M59" s="2537" t="s">
        <v>429</v>
      </c>
      <c r="N59" s="2539"/>
      <c r="O59" s="2539"/>
      <c r="P59" s="2539"/>
      <c r="Q59" s="2539"/>
      <c r="R59" s="2539"/>
      <c r="S59" s="2539"/>
      <c r="T59" s="2539"/>
      <c r="U59" s="2539"/>
      <c r="V59" s="2539"/>
      <c r="W59" s="2539"/>
      <c r="X59" s="2539"/>
      <c r="Y59" s="2539"/>
      <c r="Z59" s="2539"/>
      <c r="AA59" s="2539"/>
      <c r="AB59" s="2539"/>
      <c r="AC59" s="2539"/>
      <c r="AD59" s="2539"/>
      <c r="AE59" s="2539"/>
      <c r="AF59" s="2539"/>
      <c r="AG59" s="2539"/>
      <c r="AH59" s="206"/>
      <c r="AI59" s="644"/>
    </row>
    <row r="60" spans="1:35" ht="15" customHeight="1" x14ac:dyDescent="0.15">
      <c r="A60" s="662"/>
      <c r="B60" s="206"/>
      <c r="C60" s="2533"/>
      <c r="D60" s="2533"/>
      <c r="E60" s="2533"/>
      <c r="F60" s="2533"/>
      <c r="G60" s="2533"/>
      <c r="H60" s="2533"/>
      <c r="I60" s="2535"/>
      <c r="J60" s="2536"/>
      <c r="K60" s="2536"/>
      <c r="L60" s="2536"/>
      <c r="M60" s="2538"/>
      <c r="N60" s="2539"/>
      <c r="O60" s="2539"/>
      <c r="P60" s="2539"/>
      <c r="Q60" s="2539"/>
      <c r="R60" s="2539"/>
      <c r="S60" s="2539"/>
      <c r="T60" s="2539"/>
      <c r="U60" s="2539"/>
      <c r="V60" s="2539"/>
      <c r="W60" s="2539"/>
      <c r="X60" s="2539"/>
      <c r="Y60" s="2539"/>
      <c r="Z60" s="2539"/>
      <c r="AA60" s="2539"/>
      <c r="AB60" s="2539"/>
      <c r="AC60" s="2539"/>
      <c r="AD60" s="2539"/>
      <c r="AE60" s="2539"/>
      <c r="AF60" s="2539"/>
      <c r="AG60" s="2539"/>
      <c r="AH60" s="206"/>
      <c r="AI60" s="644"/>
    </row>
    <row r="61" spans="1:35" ht="15" customHeight="1" x14ac:dyDescent="0.15">
      <c r="A61" s="662"/>
      <c r="B61" s="206"/>
      <c r="C61" s="2533"/>
      <c r="D61" s="2533"/>
      <c r="E61" s="2533"/>
      <c r="F61" s="2533"/>
      <c r="G61" s="2533"/>
      <c r="H61" s="2533"/>
      <c r="I61" s="2171"/>
      <c r="J61" s="2534"/>
      <c r="K61" s="2534"/>
      <c r="L61" s="2534"/>
      <c r="M61" s="2537" t="s">
        <v>429</v>
      </c>
      <c r="N61" s="2539"/>
      <c r="O61" s="2539"/>
      <c r="P61" s="2539"/>
      <c r="Q61" s="2539"/>
      <c r="R61" s="2539"/>
      <c r="S61" s="2539"/>
      <c r="T61" s="2539"/>
      <c r="U61" s="2539"/>
      <c r="V61" s="2539"/>
      <c r="W61" s="2539"/>
      <c r="X61" s="2539"/>
      <c r="Y61" s="2539"/>
      <c r="Z61" s="2539"/>
      <c r="AA61" s="2539"/>
      <c r="AB61" s="2539"/>
      <c r="AC61" s="2539"/>
      <c r="AD61" s="2539"/>
      <c r="AE61" s="2539"/>
      <c r="AF61" s="2539"/>
      <c r="AG61" s="2539"/>
      <c r="AH61" s="206"/>
      <c r="AI61" s="644"/>
    </row>
    <row r="62" spans="1:35" ht="15" customHeight="1" x14ac:dyDescent="0.15">
      <c r="A62" s="662"/>
      <c r="B62" s="206"/>
      <c r="C62" s="2533"/>
      <c r="D62" s="2533"/>
      <c r="E62" s="2533"/>
      <c r="F62" s="2533"/>
      <c r="G62" s="2533"/>
      <c r="H62" s="2533"/>
      <c r="I62" s="2535"/>
      <c r="J62" s="2536"/>
      <c r="K62" s="2536"/>
      <c r="L62" s="2536"/>
      <c r="M62" s="2538"/>
      <c r="N62" s="2539"/>
      <c r="O62" s="2539"/>
      <c r="P62" s="2539"/>
      <c r="Q62" s="2539"/>
      <c r="R62" s="2539"/>
      <c r="S62" s="2539"/>
      <c r="T62" s="2539"/>
      <c r="U62" s="2539"/>
      <c r="V62" s="2539"/>
      <c r="W62" s="2539"/>
      <c r="X62" s="2539"/>
      <c r="Y62" s="2539"/>
      <c r="Z62" s="2539"/>
      <c r="AA62" s="2539"/>
      <c r="AB62" s="2539"/>
      <c r="AC62" s="2539"/>
      <c r="AD62" s="2539"/>
      <c r="AE62" s="2539"/>
      <c r="AF62" s="2539"/>
      <c r="AG62" s="2539"/>
      <c r="AH62" s="206"/>
      <c r="AI62" s="644"/>
    </row>
    <row r="63" spans="1:35" ht="6" customHeight="1" x14ac:dyDescent="0.15">
      <c r="A63" s="663"/>
      <c r="B63" s="651"/>
      <c r="C63" s="651"/>
      <c r="D63" s="651"/>
      <c r="E63" s="651"/>
      <c r="F63" s="651"/>
      <c r="G63" s="651"/>
      <c r="H63" s="651"/>
      <c r="I63" s="651"/>
      <c r="J63" s="651"/>
      <c r="K63" s="651"/>
      <c r="L63" s="651"/>
      <c r="M63" s="651"/>
      <c r="N63" s="651"/>
      <c r="O63" s="651"/>
      <c r="P63" s="651"/>
      <c r="Q63" s="651"/>
      <c r="R63" s="651"/>
      <c r="S63" s="651"/>
      <c r="T63" s="651"/>
      <c r="U63" s="651"/>
      <c r="V63" s="651"/>
      <c r="W63" s="651"/>
      <c r="X63" s="651"/>
      <c r="Y63" s="651"/>
      <c r="Z63" s="651"/>
      <c r="AA63" s="651"/>
      <c r="AB63" s="651"/>
      <c r="AC63" s="651"/>
      <c r="AD63" s="651"/>
      <c r="AE63" s="651"/>
      <c r="AF63" s="651"/>
      <c r="AG63" s="651"/>
      <c r="AH63" s="651"/>
      <c r="AI63" s="664"/>
    </row>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sheetData>
  <mergeCells count="32">
    <mergeCell ref="C59:H60"/>
    <mergeCell ref="I59:L60"/>
    <mergeCell ref="M59:M60"/>
    <mergeCell ref="N59:AG60"/>
    <mergeCell ref="C61:H62"/>
    <mergeCell ref="I61:L62"/>
    <mergeCell ref="M61:M62"/>
    <mergeCell ref="N61:AG62"/>
    <mergeCell ref="C55:H56"/>
    <mergeCell ref="I55:L56"/>
    <mergeCell ref="M55:M56"/>
    <mergeCell ref="N55:AG56"/>
    <mergeCell ref="C57:H58"/>
    <mergeCell ref="I57:L58"/>
    <mergeCell ref="M57:M58"/>
    <mergeCell ref="N57:AG58"/>
    <mergeCell ref="C52:H52"/>
    <mergeCell ref="I52:M52"/>
    <mergeCell ref="N52:AG52"/>
    <mergeCell ref="C53:H54"/>
    <mergeCell ref="I53:L54"/>
    <mergeCell ref="M53:M54"/>
    <mergeCell ref="N53:AG54"/>
    <mergeCell ref="Z44:AI46"/>
    <mergeCell ref="Z47:AI49"/>
    <mergeCell ref="A1:Y2"/>
    <mergeCell ref="Z1:AI2"/>
    <mergeCell ref="C22:I23"/>
    <mergeCell ref="Z18:AI20"/>
    <mergeCell ref="Z21:AI25"/>
    <mergeCell ref="C40:X42"/>
    <mergeCell ref="J22:X23"/>
  </mergeCells>
  <phoneticPr fontId="4"/>
  <dataValidations disablePrompts="1" count="1">
    <dataValidation type="list" allowBlank="1" showInputMessage="1" showErrorMessage="1" sqref="N8 S8 N12 S12 S16 N16 N19 S19 N28 S28 N32 S32 N35 S35 S37 N37 N44 S44 S46 N46 N49 S49">
      <formula1>"■,□"</formula1>
    </dataValidation>
  </dataValidations>
  <printOptions horizontalCentered="1"/>
  <pageMargins left="0.59055118110236227" right="0.59055118110236227" top="0.39370078740157483" bottom="0.59055118110236227" header="0.31496062992125984" footer="0.31496062992125984"/>
  <pageSetup paperSize="9" scale="99" orientation="portrait" r:id="rId1"/>
  <headerFooter>
    <oddFooter>&amp;C-47-</oddFooter>
  </headerFooter>
  <rowBreaks count="1" manualBreakCount="1">
    <brk id="63" max="34"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1412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2072</v>
      </c>
      <c r="C4" s="54" t="s">
        <v>2073</v>
      </c>
      <c r="D4" s="182"/>
      <c r="E4" s="28"/>
      <c r="F4" s="28"/>
      <c r="G4" s="28"/>
      <c r="H4" s="28"/>
      <c r="I4" s="28"/>
      <c r="J4" s="28"/>
      <c r="K4" s="28"/>
      <c r="L4" s="28"/>
      <c r="M4" s="28"/>
      <c r="N4" s="28"/>
      <c r="O4" s="28"/>
      <c r="P4" s="28"/>
      <c r="Q4" s="28"/>
      <c r="R4" s="28"/>
      <c r="S4" s="28"/>
      <c r="T4" s="28"/>
      <c r="U4" s="28"/>
      <c r="V4" s="28"/>
      <c r="W4" s="28"/>
      <c r="X4" s="206"/>
      <c r="Y4" s="206"/>
      <c r="Z4" s="2376" t="s">
        <v>2074</v>
      </c>
      <c r="AA4" s="2540"/>
      <c r="AB4" s="2540"/>
      <c r="AC4" s="2540"/>
      <c r="AD4" s="2540"/>
      <c r="AE4" s="2540"/>
      <c r="AF4" s="2540"/>
      <c r="AG4" s="2540"/>
      <c r="AH4" s="2540"/>
      <c r="AI4" s="2541"/>
    </row>
    <row r="5" spans="1:35" ht="15" customHeight="1" x14ac:dyDescent="0.15">
      <c r="A5" s="662"/>
      <c r="B5" s="182"/>
      <c r="C5" s="54" t="s">
        <v>2071</v>
      </c>
      <c r="D5" s="182"/>
      <c r="E5" s="28"/>
      <c r="F5" s="28"/>
      <c r="G5" s="28"/>
      <c r="H5" s="28"/>
      <c r="I5" s="28"/>
      <c r="J5" s="28"/>
      <c r="K5" s="28"/>
      <c r="L5" s="28"/>
      <c r="M5" s="28"/>
      <c r="N5" s="28"/>
      <c r="O5" s="28"/>
      <c r="P5" s="28"/>
      <c r="Q5" s="28"/>
      <c r="R5" s="28"/>
      <c r="S5" s="28"/>
      <c r="T5" s="28"/>
      <c r="U5" s="28"/>
      <c r="V5" s="28"/>
      <c r="W5" s="28"/>
      <c r="X5" s="206"/>
      <c r="Y5" s="206"/>
      <c r="Z5" s="2542"/>
      <c r="AA5" s="2540"/>
      <c r="AB5" s="2540"/>
      <c r="AC5" s="2540"/>
      <c r="AD5" s="2540"/>
      <c r="AE5" s="2540"/>
      <c r="AF5" s="2540"/>
      <c r="AG5" s="2540"/>
      <c r="AH5" s="2540"/>
      <c r="AI5" s="2541"/>
    </row>
    <row r="6" spans="1:35" ht="15" customHeight="1" x14ac:dyDescent="0.15">
      <c r="A6" s="662"/>
      <c r="B6" s="168"/>
      <c r="C6" s="1354"/>
      <c r="D6" s="1355"/>
      <c r="E6" s="1355"/>
      <c r="F6" s="1355"/>
      <c r="G6" s="1355"/>
      <c r="H6" s="1355"/>
      <c r="I6" s="1355"/>
      <c r="J6" s="1355"/>
      <c r="K6" s="1355"/>
      <c r="L6" s="1355"/>
      <c r="M6" s="1355"/>
      <c r="N6" s="1355"/>
      <c r="O6" s="1355"/>
      <c r="P6" s="1355"/>
      <c r="Q6" s="1355"/>
      <c r="R6" s="1355"/>
      <c r="S6" s="1355"/>
      <c r="T6" s="1355"/>
      <c r="U6" s="1355"/>
      <c r="V6" s="1355"/>
      <c r="W6" s="1355"/>
      <c r="X6" s="1356"/>
      <c r="Y6" s="206"/>
      <c r="Z6" s="2542"/>
      <c r="AA6" s="2540"/>
      <c r="AB6" s="2540"/>
      <c r="AC6" s="2540"/>
      <c r="AD6" s="2540"/>
      <c r="AE6" s="2540"/>
      <c r="AF6" s="2540"/>
      <c r="AG6" s="2540"/>
      <c r="AH6" s="2540"/>
      <c r="AI6" s="2541"/>
    </row>
    <row r="7" spans="1:35" ht="15" customHeight="1" x14ac:dyDescent="0.15">
      <c r="A7" s="662"/>
      <c r="B7" s="168"/>
      <c r="C7" s="1357"/>
      <c r="D7" s="1358"/>
      <c r="E7" s="1358"/>
      <c r="F7" s="1358"/>
      <c r="G7" s="1358"/>
      <c r="H7" s="1358"/>
      <c r="I7" s="1358"/>
      <c r="J7" s="1358"/>
      <c r="K7" s="1358"/>
      <c r="L7" s="1358"/>
      <c r="M7" s="1358"/>
      <c r="N7" s="1358"/>
      <c r="O7" s="1358"/>
      <c r="P7" s="1358"/>
      <c r="Q7" s="1358"/>
      <c r="R7" s="1358"/>
      <c r="S7" s="1358"/>
      <c r="T7" s="1358"/>
      <c r="U7" s="1358"/>
      <c r="V7" s="1358"/>
      <c r="W7" s="1358"/>
      <c r="X7" s="1359"/>
      <c r="Y7" s="206"/>
      <c r="Z7" s="2542"/>
      <c r="AA7" s="2540"/>
      <c r="AB7" s="2540"/>
      <c r="AC7" s="2540"/>
      <c r="AD7" s="2540"/>
      <c r="AE7" s="2540"/>
      <c r="AF7" s="2540"/>
      <c r="AG7" s="2540"/>
      <c r="AH7" s="2540"/>
      <c r="AI7" s="2541"/>
    </row>
    <row r="8" spans="1:35" ht="15" customHeight="1" x14ac:dyDescent="0.15">
      <c r="A8" s="662"/>
      <c r="B8" s="168"/>
      <c r="C8" s="1357"/>
      <c r="D8" s="1358"/>
      <c r="E8" s="1358"/>
      <c r="F8" s="1358"/>
      <c r="G8" s="1358"/>
      <c r="H8" s="1358"/>
      <c r="I8" s="1358"/>
      <c r="J8" s="1358"/>
      <c r="K8" s="1358"/>
      <c r="L8" s="1358"/>
      <c r="M8" s="1358"/>
      <c r="N8" s="1358"/>
      <c r="O8" s="1358"/>
      <c r="P8" s="1358"/>
      <c r="Q8" s="1358"/>
      <c r="R8" s="1358"/>
      <c r="S8" s="1358"/>
      <c r="T8" s="1358"/>
      <c r="U8" s="1358"/>
      <c r="V8" s="1358"/>
      <c r="W8" s="1358"/>
      <c r="X8" s="1359"/>
      <c r="Y8" s="206"/>
      <c r="Z8" s="2542"/>
      <c r="AA8" s="2540"/>
      <c r="AB8" s="2540"/>
      <c r="AC8" s="2540"/>
      <c r="AD8" s="2540"/>
      <c r="AE8" s="2540"/>
      <c r="AF8" s="2540"/>
      <c r="AG8" s="2540"/>
      <c r="AH8" s="2540"/>
      <c r="AI8" s="2541"/>
    </row>
    <row r="9" spans="1:35" ht="15" customHeight="1" x14ac:dyDescent="0.15">
      <c r="A9" s="662"/>
      <c r="B9" s="168"/>
      <c r="C9" s="1357"/>
      <c r="D9" s="1358"/>
      <c r="E9" s="1358"/>
      <c r="F9" s="1358"/>
      <c r="G9" s="1358"/>
      <c r="H9" s="1358"/>
      <c r="I9" s="1358"/>
      <c r="J9" s="1358"/>
      <c r="K9" s="1358"/>
      <c r="L9" s="1358"/>
      <c r="M9" s="1358"/>
      <c r="N9" s="1358"/>
      <c r="O9" s="1358"/>
      <c r="P9" s="1358"/>
      <c r="Q9" s="1358"/>
      <c r="R9" s="1358"/>
      <c r="S9" s="1358"/>
      <c r="T9" s="1358"/>
      <c r="U9" s="1358"/>
      <c r="V9" s="1358"/>
      <c r="W9" s="1358"/>
      <c r="X9" s="1359"/>
      <c r="Y9" s="206"/>
      <c r="Z9" s="2542"/>
      <c r="AA9" s="2540"/>
      <c r="AB9" s="2540"/>
      <c r="AC9" s="2540"/>
      <c r="AD9" s="2540"/>
      <c r="AE9" s="2540"/>
      <c r="AF9" s="2540"/>
      <c r="AG9" s="2540"/>
      <c r="AH9" s="2540"/>
      <c r="AI9" s="2541"/>
    </row>
    <row r="10" spans="1:35" ht="15" customHeight="1" x14ac:dyDescent="0.15">
      <c r="A10" s="662"/>
      <c r="B10" s="168"/>
      <c r="C10" s="1360"/>
      <c r="D10" s="1361"/>
      <c r="E10" s="1361"/>
      <c r="F10" s="1361"/>
      <c r="G10" s="1361"/>
      <c r="H10" s="1361"/>
      <c r="I10" s="1361"/>
      <c r="J10" s="1361"/>
      <c r="K10" s="1361"/>
      <c r="L10" s="1361"/>
      <c r="M10" s="1361"/>
      <c r="N10" s="1361"/>
      <c r="O10" s="1361"/>
      <c r="P10" s="1361"/>
      <c r="Q10" s="1361"/>
      <c r="R10" s="1361"/>
      <c r="S10" s="1361"/>
      <c r="T10" s="1361"/>
      <c r="U10" s="1361"/>
      <c r="V10" s="1361"/>
      <c r="W10" s="1361"/>
      <c r="X10" s="1362"/>
      <c r="Y10" s="206"/>
      <c r="Z10" s="2542"/>
      <c r="AA10" s="2540"/>
      <c r="AB10" s="2540"/>
      <c r="AC10" s="2540"/>
      <c r="AD10" s="2540"/>
      <c r="AE10" s="2540"/>
      <c r="AF10" s="2540"/>
      <c r="AG10" s="2540"/>
      <c r="AH10" s="2540"/>
      <c r="AI10" s="2541"/>
    </row>
    <row r="11" spans="1:35" ht="15" customHeight="1" x14ac:dyDescent="0.15">
      <c r="A11" s="662"/>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662"/>
      <c r="AA11" s="206"/>
      <c r="AB11" s="206"/>
      <c r="AC11" s="206"/>
      <c r="AD11" s="206"/>
      <c r="AE11" s="206"/>
      <c r="AF11" s="206"/>
      <c r="AG11" s="206"/>
      <c r="AH11" s="206"/>
      <c r="AI11" s="644"/>
    </row>
    <row r="12" spans="1:35" ht="15" customHeight="1" x14ac:dyDescent="0.15">
      <c r="A12" s="662"/>
      <c r="B12" s="278" t="s">
        <v>2053</v>
      </c>
      <c r="C12" s="8" t="s">
        <v>2054</v>
      </c>
      <c r="D12" s="8"/>
      <c r="E12" s="591"/>
      <c r="F12" s="591"/>
      <c r="G12" s="591"/>
      <c r="H12" s="591"/>
      <c r="I12" s="591"/>
      <c r="J12" s="591"/>
      <c r="K12" s="591"/>
      <c r="L12" s="591"/>
      <c r="M12" s="591"/>
      <c r="N12" s="591"/>
      <c r="O12" s="591"/>
      <c r="P12" s="591"/>
      <c r="Q12" s="591"/>
      <c r="R12" s="591"/>
      <c r="S12" s="591"/>
      <c r="T12" s="591"/>
      <c r="U12" s="591"/>
      <c r="V12" s="591"/>
      <c r="W12" s="206"/>
      <c r="X12" s="206"/>
      <c r="Y12" s="206"/>
      <c r="Z12" s="214" t="s">
        <v>2062</v>
      </c>
      <c r="AA12" s="206"/>
      <c r="AB12" s="206"/>
      <c r="AC12" s="206"/>
      <c r="AD12" s="206"/>
      <c r="AE12" s="206"/>
      <c r="AF12" s="206"/>
      <c r="AG12" s="206"/>
      <c r="AH12" s="206"/>
      <c r="AI12" s="644"/>
    </row>
    <row r="13" spans="1:35" ht="15" customHeight="1" x14ac:dyDescent="0.15">
      <c r="A13" s="662"/>
      <c r="B13" s="54"/>
      <c r="C13" s="54" t="s">
        <v>2055</v>
      </c>
      <c r="D13" s="54"/>
      <c r="E13" s="578"/>
      <c r="F13" s="578"/>
      <c r="G13" s="578"/>
      <c r="H13" s="578"/>
      <c r="I13" s="578"/>
      <c r="J13" s="578"/>
      <c r="K13" s="578"/>
      <c r="L13" s="578"/>
      <c r="M13" s="578"/>
      <c r="N13" s="578"/>
      <c r="O13" s="578"/>
      <c r="P13" s="578"/>
      <c r="Q13" s="578"/>
      <c r="R13" s="578"/>
      <c r="S13" s="578"/>
      <c r="T13" s="578"/>
      <c r="U13" s="578"/>
      <c r="V13" s="578"/>
      <c r="W13" s="206"/>
      <c r="X13" s="206"/>
      <c r="Y13" s="206"/>
      <c r="Z13" s="662"/>
      <c r="AA13" s="206"/>
      <c r="AB13" s="206"/>
      <c r="AC13" s="206"/>
      <c r="AD13" s="206"/>
      <c r="AE13" s="206"/>
      <c r="AF13" s="206"/>
      <c r="AG13" s="206"/>
      <c r="AH13" s="206"/>
      <c r="AI13" s="644"/>
    </row>
    <row r="14" spans="1:35" ht="15" customHeight="1" x14ac:dyDescent="0.15">
      <c r="A14" s="662"/>
      <c r="B14" s="578"/>
      <c r="C14" s="578"/>
      <c r="D14" s="578"/>
      <c r="E14" s="578"/>
      <c r="F14" s="578"/>
      <c r="G14" s="578"/>
      <c r="H14" s="542" t="s">
        <v>253</v>
      </c>
      <c r="I14" s="578" t="s">
        <v>2056</v>
      </c>
      <c r="J14" s="578"/>
      <c r="K14" s="578"/>
      <c r="L14" s="578"/>
      <c r="M14" s="542" t="s">
        <v>253</v>
      </c>
      <c r="N14" s="578" t="s">
        <v>2057</v>
      </c>
      <c r="O14" s="578"/>
      <c r="P14" s="578"/>
      <c r="Q14" s="873"/>
      <c r="R14" s="542" t="s">
        <v>253</v>
      </c>
      <c r="S14" s="578" t="s">
        <v>2058</v>
      </c>
      <c r="T14" s="578"/>
      <c r="U14" s="578"/>
      <c r="V14" s="578"/>
      <c r="W14" s="873"/>
      <c r="X14" s="206"/>
      <c r="Y14" s="206"/>
      <c r="Z14" s="662"/>
      <c r="AA14" s="206"/>
      <c r="AB14" s="206"/>
      <c r="AC14" s="206"/>
      <c r="AD14" s="206"/>
      <c r="AE14" s="206"/>
      <c r="AF14" s="206"/>
      <c r="AG14" s="206"/>
      <c r="AH14" s="206"/>
      <c r="AI14" s="644"/>
    </row>
    <row r="15" spans="1:35" ht="15" customHeight="1" x14ac:dyDescent="0.15">
      <c r="A15" s="662"/>
      <c r="B15" s="578"/>
      <c r="C15" s="578"/>
      <c r="D15" s="578"/>
      <c r="E15" s="578"/>
      <c r="F15" s="578"/>
      <c r="G15" s="578"/>
      <c r="H15" s="542"/>
      <c r="I15" s="578"/>
      <c r="J15" s="578"/>
      <c r="K15" s="578"/>
      <c r="L15" s="542"/>
      <c r="M15" s="578"/>
      <c r="N15" s="578"/>
      <c r="O15" s="578"/>
      <c r="P15" s="578"/>
      <c r="Q15" s="578"/>
      <c r="R15" s="578"/>
      <c r="S15" s="578"/>
      <c r="T15" s="578"/>
      <c r="U15" s="578"/>
      <c r="V15" s="578"/>
      <c r="W15" s="206"/>
      <c r="X15" s="206"/>
      <c r="Y15" s="206"/>
      <c r="Z15" s="662"/>
      <c r="AA15" s="206"/>
      <c r="AB15" s="206"/>
      <c r="AC15" s="206"/>
      <c r="AD15" s="206"/>
      <c r="AE15" s="206"/>
      <c r="AF15" s="206"/>
      <c r="AG15" s="206"/>
      <c r="AH15" s="206"/>
      <c r="AI15" s="644"/>
    </row>
    <row r="16" spans="1:35" ht="15" customHeight="1" x14ac:dyDescent="0.15">
      <c r="A16" s="662"/>
      <c r="B16" s="61" t="s">
        <v>2053</v>
      </c>
      <c r="C16" s="54" t="s">
        <v>2059</v>
      </c>
      <c r="D16" s="54"/>
      <c r="E16" s="578"/>
      <c r="F16" s="578"/>
      <c r="G16" s="578"/>
      <c r="H16" s="578"/>
      <c r="I16" s="542"/>
      <c r="J16" s="578"/>
      <c r="K16" s="578"/>
      <c r="L16" s="578"/>
      <c r="M16" s="578"/>
      <c r="N16" s="542"/>
      <c r="O16" s="578"/>
      <c r="P16" s="578"/>
      <c r="Q16" s="578"/>
      <c r="R16" s="578"/>
      <c r="S16" s="578"/>
      <c r="T16" s="578"/>
      <c r="U16" s="578"/>
      <c r="V16" s="578"/>
      <c r="W16" s="206"/>
      <c r="X16" s="206"/>
      <c r="Y16" s="206"/>
      <c r="Z16" s="662"/>
      <c r="AA16" s="206"/>
      <c r="AB16" s="206"/>
      <c r="AC16" s="206"/>
      <c r="AD16" s="206"/>
      <c r="AE16" s="206"/>
      <c r="AF16" s="206"/>
      <c r="AG16" s="206"/>
      <c r="AH16" s="206"/>
      <c r="AI16" s="644"/>
    </row>
    <row r="17" spans="1:35" ht="15" customHeight="1" x14ac:dyDescent="0.15">
      <c r="A17" s="662"/>
      <c r="B17" s="54"/>
      <c r="C17" s="54" t="s">
        <v>2060</v>
      </c>
      <c r="D17" s="54"/>
      <c r="E17" s="578"/>
      <c r="F17" s="578"/>
      <c r="G17" s="578"/>
      <c r="H17" s="578"/>
      <c r="I17" s="578"/>
      <c r="J17" s="578"/>
      <c r="K17" s="578"/>
      <c r="L17" s="578"/>
      <c r="M17" s="578"/>
      <c r="N17" s="578"/>
      <c r="O17" s="578"/>
      <c r="P17" s="578"/>
      <c r="Q17" s="578"/>
      <c r="R17" s="578"/>
      <c r="S17" s="578"/>
      <c r="T17" s="578"/>
      <c r="U17" s="578"/>
      <c r="V17" s="578"/>
      <c r="W17" s="206"/>
      <c r="X17" s="206"/>
      <c r="Y17" s="206"/>
      <c r="Z17" s="662"/>
      <c r="AA17" s="206"/>
      <c r="AB17" s="206"/>
      <c r="AC17" s="206"/>
      <c r="AD17" s="206"/>
      <c r="AE17" s="206"/>
      <c r="AF17" s="206"/>
      <c r="AG17" s="206"/>
      <c r="AH17" s="206"/>
      <c r="AI17" s="644"/>
    </row>
    <row r="18" spans="1:35" ht="15" customHeight="1" x14ac:dyDescent="0.15">
      <c r="A18" s="662"/>
      <c r="B18" s="578"/>
      <c r="C18" s="578"/>
      <c r="D18" s="578"/>
      <c r="E18" s="578"/>
      <c r="F18" s="578"/>
      <c r="G18" s="578"/>
      <c r="H18" s="542" t="s">
        <v>253</v>
      </c>
      <c r="I18" s="578" t="s">
        <v>2056</v>
      </c>
      <c r="J18" s="578"/>
      <c r="K18" s="578"/>
      <c r="L18" s="578"/>
      <c r="M18" s="542" t="s">
        <v>253</v>
      </c>
      <c r="N18" s="578" t="s">
        <v>2057</v>
      </c>
      <c r="O18" s="578"/>
      <c r="P18" s="578"/>
      <c r="Q18" s="873"/>
      <c r="R18" s="542" t="s">
        <v>253</v>
      </c>
      <c r="S18" s="578" t="s">
        <v>2058</v>
      </c>
      <c r="T18" s="578"/>
      <c r="U18" s="578"/>
      <c r="V18" s="578"/>
      <c r="W18" s="206"/>
      <c r="X18" s="206"/>
      <c r="Y18" s="206"/>
      <c r="Z18" s="662"/>
      <c r="AA18" s="206"/>
      <c r="AB18" s="206"/>
      <c r="AC18" s="206"/>
      <c r="AD18" s="206"/>
      <c r="AE18" s="206"/>
      <c r="AF18" s="206"/>
      <c r="AG18" s="206"/>
      <c r="AH18" s="206"/>
      <c r="AI18" s="644"/>
    </row>
    <row r="19" spans="1:35" ht="15" customHeight="1" x14ac:dyDescent="0.15">
      <c r="A19" s="662"/>
      <c r="B19" s="578"/>
      <c r="C19" s="578"/>
      <c r="D19" s="578"/>
      <c r="E19" s="578"/>
      <c r="F19" s="578"/>
      <c r="G19" s="578"/>
      <c r="H19" s="578"/>
      <c r="I19" s="578"/>
      <c r="J19" s="578"/>
      <c r="K19" s="578"/>
      <c r="L19" s="578"/>
      <c r="M19" s="578"/>
      <c r="N19" s="578"/>
      <c r="O19" s="578"/>
      <c r="P19" s="578"/>
      <c r="Q19" s="578"/>
      <c r="R19" s="578"/>
      <c r="S19" s="578"/>
      <c r="T19" s="578"/>
      <c r="U19" s="578"/>
      <c r="V19" s="578"/>
      <c r="W19" s="206"/>
      <c r="X19" s="206"/>
      <c r="Y19" s="206"/>
      <c r="Z19" s="662"/>
      <c r="AA19" s="206"/>
      <c r="AB19" s="206"/>
      <c r="AC19" s="206"/>
      <c r="AD19" s="206"/>
      <c r="AE19" s="206"/>
      <c r="AF19" s="206"/>
      <c r="AG19" s="206"/>
      <c r="AH19" s="206"/>
      <c r="AI19" s="644"/>
    </row>
    <row r="20" spans="1:35" ht="15" customHeight="1" x14ac:dyDescent="0.15">
      <c r="A20" s="662"/>
      <c r="C20" s="61" t="s">
        <v>2053</v>
      </c>
      <c r="D20" s="54" t="s">
        <v>2061</v>
      </c>
      <c r="E20" s="578"/>
      <c r="F20" s="578"/>
      <c r="G20" s="578"/>
      <c r="H20" s="578"/>
      <c r="I20" s="578"/>
      <c r="J20" s="542"/>
      <c r="K20" s="578"/>
      <c r="L20" s="578"/>
      <c r="M20" s="578"/>
      <c r="N20" s="578"/>
      <c r="O20" s="542"/>
      <c r="P20" s="578"/>
      <c r="Q20" s="578"/>
      <c r="R20" s="578"/>
      <c r="S20" s="578"/>
      <c r="T20" s="578"/>
      <c r="U20" s="578"/>
      <c r="V20" s="578"/>
      <c r="W20" s="578"/>
      <c r="X20" s="206"/>
      <c r="Y20" s="206"/>
      <c r="Z20" s="662"/>
      <c r="AA20" s="206"/>
      <c r="AB20" s="206"/>
      <c r="AC20" s="206"/>
      <c r="AD20" s="206"/>
      <c r="AE20" s="206"/>
      <c r="AF20" s="206"/>
      <c r="AG20" s="206"/>
      <c r="AH20" s="206"/>
      <c r="AI20" s="644"/>
    </row>
    <row r="21" spans="1:35" ht="15" customHeight="1" x14ac:dyDescent="0.15">
      <c r="A21" s="662"/>
      <c r="C21" s="1354"/>
      <c r="D21" s="1355"/>
      <c r="E21" s="1355"/>
      <c r="F21" s="1355"/>
      <c r="G21" s="1355"/>
      <c r="H21" s="1355"/>
      <c r="I21" s="1355"/>
      <c r="J21" s="1355"/>
      <c r="K21" s="1355"/>
      <c r="L21" s="1355"/>
      <c r="M21" s="1355"/>
      <c r="N21" s="1355"/>
      <c r="O21" s="1355"/>
      <c r="P21" s="1355"/>
      <c r="Q21" s="1355"/>
      <c r="R21" s="1355"/>
      <c r="S21" s="1355"/>
      <c r="T21" s="1355"/>
      <c r="U21" s="1355"/>
      <c r="V21" s="1355"/>
      <c r="W21" s="1355"/>
      <c r="X21" s="1356"/>
      <c r="Y21" s="206"/>
      <c r="Z21" s="662"/>
      <c r="AA21" s="206"/>
      <c r="AB21" s="206"/>
      <c r="AC21" s="206"/>
      <c r="AD21" s="206"/>
      <c r="AE21" s="206"/>
      <c r="AF21" s="206"/>
      <c r="AG21" s="206"/>
      <c r="AH21" s="206"/>
      <c r="AI21" s="644"/>
    </row>
    <row r="22" spans="1:35" ht="15" customHeight="1" x14ac:dyDescent="0.15">
      <c r="A22" s="662"/>
      <c r="C22" s="1357"/>
      <c r="D22" s="1358"/>
      <c r="E22" s="1358"/>
      <c r="F22" s="1358"/>
      <c r="G22" s="1358"/>
      <c r="H22" s="1358"/>
      <c r="I22" s="1358"/>
      <c r="J22" s="1358"/>
      <c r="K22" s="1358"/>
      <c r="L22" s="1358"/>
      <c r="M22" s="1358"/>
      <c r="N22" s="1358"/>
      <c r="O22" s="1358"/>
      <c r="P22" s="1358"/>
      <c r="Q22" s="1358"/>
      <c r="R22" s="1358"/>
      <c r="S22" s="1358"/>
      <c r="T22" s="1358"/>
      <c r="U22" s="1358"/>
      <c r="V22" s="1358"/>
      <c r="W22" s="1358"/>
      <c r="X22" s="1359"/>
      <c r="Y22" s="206"/>
      <c r="Z22" s="662"/>
      <c r="AA22" s="206"/>
      <c r="AB22" s="206"/>
      <c r="AC22" s="206"/>
      <c r="AD22" s="206"/>
      <c r="AE22" s="206"/>
      <c r="AF22" s="206"/>
      <c r="AG22" s="206"/>
      <c r="AH22" s="206"/>
      <c r="AI22" s="644"/>
    </row>
    <row r="23" spans="1:35" ht="15" customHeight="1" x14ac:dyDescent="0.15">
      <c r="A23" s="662"/>
      <c r="C23" s="1357"/>
      <c r="D23" s="1358"/>
      <c r="E23" s="1358"/>
      <c r="F23" s="1358"/>
      <c r="G23" s="1358"/>
      <c r="H23" s="1358"/>
      <c r="I23" s="1358"/>
      <c r="J23" s="1358"/>
      <c r="K23" s="1358"/>
      <c r="L23" s="1358"/>
      <c r="M23" s="1358"/>
      <c r="N23" s="1358"/>
      <c r="O23" s="1358"/>
      <c r="P23" s="1358"/>
      <c r="Q23" s="1358"/>
      <c r="R23" s="1358"/>
      <c r="S23" s="1358"/>
      <c r="T23" s="1358"/>
      <c r="U23" s="1358"/>
      <c r="V23" s="1358"/>
      <c r="W23" s="1358"/>
      <c r="X23" s="1359"/>
      <c r="Y23" s="206"/>
      <c r="Z23" s="662"/>
      <c r="AA23" s="206"/>
      <c r="AB23" s="206"/>
      <c r="AC23" s="206"/>
      <c r="AD23" s="206"/>
      <c r="AE23" s="206"/>
      <c r="AF23" s="206"/>
      <c r="AG23" s="206"/>
      <c r="AH23" s="206"/>
      <c r="AI23" s="644"/>
    </row>
    <row r="24" spans="1:35" ht="15" customHeight="1" x14ac:dyDescent="0.15">
      <c r="A24" s="662"/>
      <c r="C24" s="1357"/>
      <c r="D24" s="1358"/>
      <c r="E24" s="1358"/>
      <c r="F24" s="1358"/>
      <c r="G24" s="1358"/>
      <c r="H24" s="1358"/>
      <c r="I24" s="1358"/>
      <c r="J24" s="1358"/>
      <c r="K24" s="1358"/>
      <c r="L24" s="1358"/>
      <c r="M24" s="1358"/>
      <c r="N24" s="1358"/>
      <c r="O24" s="1358"/>
      <c r="P24" s="1358"/>
      <c r="Q24" s="1358"/>
      <c r="R24" s="1358"/>
      <c r="S24" s="1358"/>
      <c r="T24" s="1358"/>
      <c r="U24" s="1358"/>
      <c r="V24" s="1358"/>
      <c r="W24" s="1358"/>
      <c r="X24" s="1359"/>
      <c r="Y24" s="206"/>
      <c r="Z24" s="662"/>
      <c r="AA24" s="206"/>
      <c r="AB24" s="206"/>
      <c r="AC24" s="206"/>
      <c r="AD24" s="206"/>
      <c r="AE24" s="206"/>
      <c r="AF24" s="206"/>
      <c r="AG24" s="206"/>
      <c r="AH24" s="206"/>
      <c r="AI24" s="644"/>
    </row>
    <row r="25" spans="1:35" ht="15" customHeight="1" x14ac:dyDescent="0.15">
      <c r="A25" s="662"/>
      <c r="C25" s="1360"/>
      <c r="D25" s="1361"/>
      <c r="E25" s="1361"/>
      <c r="F25" s="1361"/>
      <c r="G25" s="1361"/>
      <c r="H25" s="1361"/>
      <c r="I25" s="1361"/>
      <c r="J25" s="1361"/>
      <c r="K25" s="1361"/>
      <c r="L25" s="1361"/>
      <c r="M25" s="1361"/>
      <c r="N25" s="1361"/>
      <c r="O25" s="1361"/>
      <c r="P25" s="1361"/>
      <c r="Q25" s="1361"/>
      <c r="R25" s="1361"/>
      <c r="S25" s="1361"/>
      <c r="T25" s="1361"/>
      <c r="U25" s="1361"/>
      <c r="V25" s="1361"/>
      <c r="W25" s="1361"/>
      <c r="X25" s="1362"/>
      <c r="Y25" s="206"/>
      <c r="Z25" s="662"/>
      <c r="AA25" s="206"/>
      <c r="AB25" s="206"/>
      <c r="AC25" s="206"/>
      <c r="AD25" s="206"/>
      <c r="AE25" s="206"/>
      <c r="AF25" s="206"/>
      <c r="AG25" s="206"/>
      <c r="AH25" s="206"/>
      <c r="AI25" s="644"/>
    </row>
    <row r="26" spans="1:35" ht="15" customHeight="1" x14ac:dyDescent="0.15">
      <c r="A26" s="662"/>
      <c r="B26" s="206"/>
      <c r="Y26" s="206"/>
      <c r="Z26" s="662"/>
      <c r="AA26" s="206"/>
      <c r="AB26" s="206"/>
      <c r="AC26" s="206"/>
      <c r="AD26" s="206"/>
      <c r="AE26" s="206"/>
      <c r="AF26" s="206"/>
      <c r="AG26" s="206"/>
      <c r="AH26" s="206"/>
      <c r="AI26" s="644"/>
    </row>
    <row r="27" spans="1:35" ht="15" customHeight="1" x14ac:dyDescent="0.15">
      <c r="A27" s="662"/>
      <c r="B27" s="206"/>
      <c r="Y27" s="206"/>
      <c r="Z27" s="662"/>
      <c r="AA27" s="206"/>
      <c r="AB27" s="206"/>
      <c r="AC27" s="206"/>
      <c r="AD27" s="206"/>
      <c r="AE27" s="206"/>
      <c r="AF27" s="206"/>
      <c r="AG27" s="206"/>
      <c r="AH27" s="206"/>
      <c r="AI27" s="644"/>
    </row>
    <row r="28" spans="1:35" ht="15" customHeight="1" x14ac:dyDescent="0.15">
      <c r="A28" s="662"/>
      <c r="B28" s="206"/>
      <c r="Y28" s="206"/>
      <c r="Z28" s="662"/>
      <c r="AA28" s="206"/>
      <c r="AB28" s="206"/>
      <c r="AC28" s="206"/>
      <c r="AD28" s="206"/>
      <c r="AE28" s="206"/>
      <c r="AF28" s="206"/>
      <c r="AG28" s="206"/>
      <c r="AH28" s="206"/>
      <c r="AI28" s="644"/>
    </row>
    <row r="29" spans="1:35" ht="15" customHeight="1" x14ac:dyDescent="0.15">
      <c r="A29" s="662"/>
      <c r="B29" s="206"/>
      <c r="Y29" s="206"/>
      <c r="Z29" s="662"/>
      <c r="AA29" s="206"/>
      <c r="AB29" s="206"/>
      <c r="AC29" s="206"/>
      <c r="AD29" s="206"/>
      <c r="AE29" s="206"/>
      <c r="AF29" s="206"/>
      <c r="AG29" s="206"/>
      <c r="AH29" s="206"/>
      <c r="AI29" s="644"/>
    </row>
    <row r="30" spans="1:35" ht="15" customHeight="1" x14ac:dyDescent="0.15">
      <c r="A30" s="662"/>
      <c r="B30" s="206"/>
      <c r="Y30" s="206"/>
      <c r="Z30" s="662"/>
      <c r="AA30" s="206"/>
      <c r="AB30" s="206"/>
      <c r="AC30" s="206"/>
      <c r="AD30" s="206"/>
      <c r="AE30" s="206"/>
      <c r="AF30" s="206"/>
      <c r="AG30" s="206"/>
      <c r="AH30" s="206"/>
      <c r="AI30" s="644"/>
    </row>
    <row r="31" spans="1:35" ht="15" customHeight="1" x14ac:dyDescent="0.15">
      <c r="A31" s="662"/>
      <c r="B31" s="206"/>
      <c r="Y31" s="206"/>
      <c r="Z31" s="662"/>
      <c r="AA31" s="206"/>
      <c r="AB31" s="206"/>
      <c r="AC31" s="206"/>
      <c r="AD31" s="206"/>
      <c r="AE31" s="206"/>
      <c r="AF31" s="206"/>
      <c r="AG31" s="206"/>
      <c r="AH31" s="206"/>
      <c r="AI31" s="644"/>
    </row>
    <row r="32" spans="1:35" ht="15" customHeight="1" x14ac:dyDescent="0.15">
      <c r="A32" s="662"/>
      <c r="B32" s="206"/>
      <c r="Y32" s="206"/>
      <c r="Z32" s="662"/>
      <c r="AA32" s="206"/>
      <c r="AB32" s="206"/>
      <c r="AC32" s="206"/>
      <c r="AD32" s="206"/>
      <c r="AE32" s="206"/>
      <c r="AF32" s="206"/>
      <c r="AG32" s="206"/>
      <c r="AH32" s="206"/>
      <c r="AI32" s="644"/>
    </row>
    <row r="33" spans="1:35" ht="15" customHeight="1" x14ac:dyDescent="0.15">
      <c r="A33" s="662"/>
      <c r="B33" s="206"/>
      <c r="Y33" s="206"/>
      <c r="Z33" s="662"/>
      <c r="AA33" s="206"/>
      <c r="AB33" s="206"/>
      <c r="AC33" s="206"/>
      <c r="AD33" s="206"/>
      <c r="AE33" s="206"/>
      <c r="AF33" s="206"/>
      <c r="AG33" s="206"/>
      <c r="AH33" s="206"/>
      <c r="AI33" s="644"/>
    </row>
    <row r="34" spans="1:35" ht="15" customHeight="1" x14ac:dyDescent="0.15">
      <c r="A34" s="662"/>
      <c r="B34" s="206"/>
      <c r="Y34" s="206"/>
      <c r="Z34" s="662"/>
      <c r="AA34" s="206"/>
      <c r="AB34" s="206"/>
      <c r="AC34" s="206"/>
      <c r="AD34" s="206"/>
      <c r="AE34" s="206"/>
      <c r="AF34" s="206"/>
      <c r="AG34" s="206"/>
      <c r="AH34" s="206"/>
      <c r="AI34" s="644"/>
    </row>
    <row r="35" spans="1:35" ht="15" customHeight="1" x14ac:dyDescent="0.15">
      <c r="A35" s="662"/>
      <c r="B35" s="206"/>
      <c r="Y35" s="206"/>
      <c r="Z35" s="662"/>
      <c r="AA35" s="206"/>
      <c r="AB35" s="206"/>
      <c r="AC35" s="206"/>
      <c r="AD35" s="206"/>
      <c r="AE35" s="206"/>
      <c r="AF35" s="206"/>
      <c r="AG35" s="206"/>
      <c r="AH35" s="206"/>
      <c r="AI35" s="644"/>
    </row>
    <row r="36" spans="1:35" ht="15" customHeight="1" x14ac:dyDescent="0.15">
      <c r="A36" s="662"/>
      <c r="B36" s="206"/>
      <c r="Y36" s="206"/>
      <c r="Z36" s="662"/>
      <c r="AA36" s="206"/>
      <c r="AB36" s="206"/>
      <c r="AC36" s="206"/>
      <c r="AD36" s="206"/>
      <c r="AE36" s="206"/>
      <c r="AF36" s="206"/>
      <c r="AG36" s="206"/>
      <c r="AH36" s="206"/>
      <c r="AI36" s="644"/>
    </row>
    <row r="37" spans="1:35" ht="15" customHeight="1" x14ac:dyDescent="0.15">
      <c r="A37" s="662"/>
      <c r="B37" s="206"/>
      <c r="Y37" s="206"/>
      <c r="Z37" s="662"/>
      <c r="AA37" s="206"/>
      <c r="AB37" s="206"/>
      <c r="AC37" s="206"/>
      <c r="AD37" s="206"/>
      <c r="AE37" s="206"/>
      <c r="AF37" s="206"/>
      <c r="AG37" s="206"/>
      <c r="AH37" s="206"/>
      <c r="AI37" s="644"/>
    </row>
    <row r="38" spans="1:35" ht="15" customHeight="1" x14ac:dyDescent="0.15">
      <c r="A38" s="662"/>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662"/>
      <c r="AA38" s="206"/>
      <c r="AB38" s="206"/>
      <c r="AC38" s="206"/>
      <c r="AD38" s="206"/>
      <c r="AE38" s="206"/>
      <c r="AF38" s="206"/>
      <c r="AG38" s="206"/>
      <c r="AH38" s="206"/>
      <c r="AI38" s="644"/>
    </row>
    <row r="39" spans="1:35" ht="15" customHeight="1" x14ac:dyDescent="0.15">
      <c r="A39" s="662"/>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662"/>
      <c r="AA39" s="206"/>
      <c r="AB39" s="206"/>
      <c r="AC39" s="206"/>
      <c r="AD39" s="206"/>
      <c r="AE39" s="206"/>
      <c r="AF39" s="206"/>
      <c r="AG39" s="206"/>
      <c r="AH39" s="206"/>
      <c r="AI39" s="644"/>
    </row>
    <row r="40" spans="1:35" ht="15" customHeight="1" x14ac:dyDescent="0.15">
      <c r="A40" s="662"/>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662"/>
      <c r="AA40" s="206"/>
      <c r="AB40" s="206"/>
      <c r="AC40" s="206"/>
      <c r="AD40" s="206"/>
      <c r="AE40" s="206"/>
      <c r="AF40" s="206"/>
      <c r="AG40" s="206"/>
      <c r="AH40" s="206"/>
      <c r="AI40" s="644"/>
    </row>
    <row r="41" spans="1:35" ht="15" customHeight="1" x14ac:dyDescent="0.15">
      <c r="A41" s="662"/>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662"/>
      <c r="AA41" s="206"/>
      <c r="AB41" s="206"/>
      <c r="AC41" s="206"/>
      <c r="AD41" s="206"/>
      <c r="AE41" s="206"/>
      <c r="AF41" s="206"/>
      <c r="AG41" s="206"/>
      <c r="AH41" s="206"/>
      <c r="AI41" s="644"/>
    </row>
    <row r="42" spans="1:35" ht="15" customHeight="1" x14ac:dyDescent="0.15">
      <c r="A42" s="662"/>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662"/>
      <c r="AA42" s="206"/>
      <c r="AB42" s="206"/>
      <c r="AC42" s="206"/>
      <c r="AD42" s="206"/>
      <c r="AE42" s="206"/>
      <c r="AF42" s="206"/>
      <c r="AG42" s="206"/>
      <c r="AH42" s="206"/>
      <c r="AI42" s="644"/>
    </row>
    <row r="43" spans="1:35" ht="15" customHeight="1" x14ac:dyDescent="0.15">
      <c r="A43" s="662"/>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662"/>
      <c r="AA43" s="206"/>
      <c r="AB43" s="206"/>
      <c r="AC43" s="206"/>
      <c r="AD43" s="206"/>
      <c r="AE43" s="206"/>
      <c r="AF43" s="206"/>
      <c r="AG43" s="206"/>
      <c r="AH43" s="206"/>
      <c r="AI43" s="644"/>
    </row>
    <row r="44" spans="1:35" ht="15" customHeight="1" x14ac:dyDescent="0.15">
      <c r="A44" s="662"/>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662"/>
      <c r="AA44" s="206"/>
      <c r="AB44" s="206"/>
      <c r="AC44" s="206"/>
      <c r="AD44" s="206"/>
      <c r="AE44" s="206"/>
      <c r="AF44" s="206"/>
      <c r="AG44" s="206"/>
      <c r="AH44" s="206"/>
      <c r="AI44" s="644"/>
    </row>
    <row r="45" spans="1:35" ht="15" customHeight="1" x14ac:dyDescent="0.15">
      <c r="A45" s="662"/>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662"/>
      <c r="AA45" s="206"/>
      <c r="AB45" s="206"/>
      <c r="AC45" s="206"/>
      <c r="AD45" s="206"/>
      <c r="AE45" s="206"/>
      <c r="AF45" s="206"/>
      <c r="AG45" s="206"/>
      <c r="AH45" s="206"/>
      <c r="AI45" s="644"/>
    </row>
    <row r="46" spans="1:35" ht="15" customHeight="1" x14ac:dyDescent="0.15">
      <c r="A46" s="662"/>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662"/>
      <c r="AA46" s="206"/>
      <c r="AB46" s="206"/>
      <c r="AC46" s="206"/>
      <c r="AD46" s="206"/>
      <c r="AE46" s="206"/>
      <c r="AF46" s="206"/>
      <c r="AG46" s="206"/>
      <c r="AH46" s="206"/>
      <c r="AI46" s="644"/>
    </row>
    <row r="47" spans="1:35" ht="15" customHeight="1" x14ac:dyDescent="0.15">
      <c r="A47" s="662"/>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662"/>
      <c r="AA47" s="206"/>
      <c r="AB47" s="206"/>
      <c r="AC47" s="206"/>
      <c r="AD47" s="206"/>
      <c r="AE47" s="206"/>
      <c r="AF47" s="206"/>
      <c r="AG47" s="206"/>
      <c r="AH47" s="206"/>
      <c r="AI47" s="644"/>
    </row>
    <row r="48" spans="1:35" ht="15" customHeight="1" x14ac:dyDescent="0.15">
      <c r="A48" s="662"/>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662"/>
      <c r="AA48" s="206"/>
      <c r="AB48" s="206"/>
      <c r="AC48" s="206"/>
      <c r="AD48" s="206"/>
      <c r="AE48" s="206"/>
      <c r="AF48" s="206"/>
      <c r="AG48" s="206"/>
      <c r="AH48" s="206"/>
      <c r="AI48" s="644"/>
    </row>
    <row r="49" spans="1:35" ht="15" customHeight="1" x14ac:dyDescent="0.15">
      <c r="A49" s="662"/>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662"/>
      <c r="AA49" s="206"/>
      <c r="AB49" s="206"/>
      <c r="AC49" s="206"/>
      <c r="AD49" s="206"/>
      <c r="AE49" s="206"/>
      <c r="AF49" s="206"/>
      <c r="AG49" s="206"/>
      <c r="AH49" s="206"/>
      <c r="AI49" s="644"/>
    </row>
    <row r="50" spans="1:35" ht="15" customHeight="1" x14ac:dyDescent="0.15">
      <c r="A50" s="662"/>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662"/>
      <c r="AA50" s="206"/>
      <c r="AB50" s="206"/>
      <c r="AC50" s="206"/>
      <c r="AD50" s="206"/>
      <c r="AE50" s="206"/>
      <c r="AF50" s="206"/>
      <c r="AG50" s="206"/>
      <c r="AH50" s="206"/>
      <c r="AI50" s="644"/>
    </row>
    <row r="51" spans="1:35" ht="1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662"/>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5">
    <mergeCell ref="C21:X25"/>
    <mergeCell ref="A1:Y2"/>
    <mergeCell ref="Z1:AI2"/>
    <mergeCell ref="C6:X10"/>
    <mergeCell ref="Z4:AI10"/>
  </mergeCells>
  <phoneticPr fontId="4"/>
  <dataValidations disablePrompts="1" count="1">
    <dataValidation type="list" allowBlank="1" showInputMessage="1" showErrorMessage="1" sqref="H14:H15 L15 M14 R14 H18 M18 R1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0"/>
  <sheetViews>
    <sheetView view="pageBreakPreview" topLeftCell="A19"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2092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334">
        <v>1</v>
      </c>
      <c r="B4" s="333" t="s">
        <v>2091</v>
      </c>
      <c r="C4" s="333"/>
      <c r="D4" s="578"/>
      <c r="E4" s="578"/>
      <c r="F4" s="578"/>
      <c r="G4" s="578"/>
      <c r="H4" s="578"/>
      <c r="I4" s="578"/>
      <c r="J4" s="578"/>
      <c r="K4" s="578"/>
      <c r="L4" s="578"/>
      <c r="M4" s="578"/>
      <c r="N4" s="578"/>
      <c r="O4" s="578"/>
      <c r="P4" s="578"/>
      <c r="Q4" s="578"/>
      <c r="R4" s="578"/>
      <c r="S4" s="578"/>
      <c r="T4" s="578"/>
      <c r="U4" s="578"/>
      <c r="V4" s="578"/>
      <c r="W4" s="578"/>
      <c r="X4" s="206"/>
      <c r="Y4" s="206"/>
      <c r="Z4" s="662"/>
      <c r="AA4" s="206"/>
      <c r="AB4" s="206"/>
      <c r="AC4" s="206"/>
      <c r="AD4" s="206"/>
      <c r="AE4" s="206"/>
      <c r="AF4" s="206"/>
      <c r="AG4" s="206"/>
      <c r="AH4" s="206"/>
      <c r="AI4" s="644"/>
    </row>
    <row r="5" spans="1:35" ht="9" customHeight="1" x14ac:dyDescent="0.15">
      <c r="A5" s="37"/>
      <c r="B5" s="468"/>
      <c r="C5" s="578"/>
      <c r="D5" s="578"/>
      <c r="E5" s="578"/>
      <c r="F5" s="578"/>
      <c r="G5" s="578"/>
      <c r="H5" s="578"/>
      <c r="I5" s="578"/>
      <c r="J5" s="578"/>
      <c r="K5" s="578"/>
      <c r="L5" s="578"/>
      <c r="M5" s="578"/>
      <c r="N5" s="578"/>
      <c r="O5" s="578"/>
      <c r="P5" s="578"/>
      <c r="Q5" s="578"/>
      <c r="R5" s="578"/>
      <c r="S5" s="578"/>
      <c r="T5" s="578"/>
      <c r="U5" s="578"/>
      <c r="V5" s="578"/>
      <c r="W5" s="578"/>
      <c r="X5" s="206"/>
      <c r="Y5" s="206"/>
      <c r="Z5" s="662"/>
      <c r="AA5" s="206"/>
      <c r="AB5" s="206"/>
      <c r="AC5" s="206"/>
      <c r="AD5" s="206"/>
      <c r="AE5" s="206"/>
      <c r="AF5" s="206"/>
      <c r="AG5" s="206"/>
      <c r="AH5" s="206"/>
      <c r="AI5" s="644"/>
    </row>
    <row r="6" spans="1:35" ht="15" customHeight="1" x14ac:dyDescent="0.15">
      <c r="A6" s="37"/>
      <c r="B6" s="61" t="s">
        <v>2075</v>
      </c>
      <c r="C6" s="54" t="s">
        <v>2076</v>
      </c>
      <c r="D6" s="578"/>
      <c r="E6" s="578"/>
      <c r="F6" s="578"/>
      <c r="G6" s="578"/>
      <c r="H6" s="578"/>
      <c r="I6" s="578"/>
      <c r="J6" s="578"/>
      <c r="K6" s="578"/>
      <c r="L6" s="578"/>
      <c r="M6" s="578"/>
      <c r="N6" s="590" t="s">
        <v>253</v>
      </c>
      <c r="O6" s="578" t="s">
        <v>2077</v>
      </c>
      <c r="P6" s="591"/>
      <c r="Q6" s="578"/>
      <c r="R6" s="578"/>
      <c r="S6" s="590" t="s">
        <v>253</v>
      </c>
      <c r="T6" s="578" t="s">
        <v>255</v>
      </c>
      <c r="U6" s="578"/>
      <c r="V6" s="578"/>
      <c r="W6" s="578"/>
      <c r="X6" s="206"/>
      <c r="Y6" s="206"/>
      <c r="Z6" s="136" t="s">
        <v>2094</v>
      </c>
      <c r="AA6" s="188"/>
      <c r="AB6" s="188"/>
      <c r="AC6" s="188"/>
      <c r="AD6" s="188"/>
      <c r="AE6" s="188"/>
      <c r="AF6" s="188"/>
      <c r="AG6" s="206"/>
      <c r="AH6" s="206"/>
      <c r="AI6" s="644"/>
    </row>
    <row r="7" spans="1:35" ht="9" customHeight="1" x14ac:dyDescent="0.15">
      <c r="A7" s="37"/>
      <c r="B7" s="468"/>
      <c r="C7" s="578"/>
      <c r="D7" s="578"/>
      <c r="E7" s="578"/>
      <c r="F7" s="578"/>
      <c r="G7" s="578"/>
      <c r="H7" s="578"/>
      <c r="I7" s="578"/>
      <c r="J7" s="578"/>
      <c r="K7" s="578"/>
      <c r="L7" s="578"/>
      <c r="M7" s="578"/>
      <c r="N7" s="578"/>
      <c r="O7" s="578"/>
      <c r="P7" s="578"/>
      <c r="Q7" s="578"/>
      <c r="R7" s="578"/>
      <c r="S7" s="578"/>
      <c r="T7" s="578"/>
      <c r="U7" s="578"/>
      <c r="V7" s="578"/>
      <c r="W7" s="578"/>
      <c r="X7" s="206"/>
      <c r="Y7" s="206"/>
      <c r="Z7" s="1328" t="s">
        <v>2128</v>
      </c>
      <c r="AA7" s="1660"/>
      <c r="AB7" s="1660"/>
      <c r="AC7" s="1660"/>
      <c r="AD7" s="1660"/>
      <c r="AE7" s="1660"/>
      <c r="AF7" s="1660"/>
      <c r="AG7" s="1660"/>
      <c r="AH7" s="1660"/>
      <c r="AI7" s="1661"/>
    </row>
    <row r="8" spans="1:35" ht="15" customHeight="1" x14ac:dyDescent="0.15">
      <c r="A8" s="37"/>
      <c r="B8" s="591"/>
      <c r="C8" s="61" t="s">
        <v>126</v>
      </c>
      <c r="D8" s="8" t="s">
        <v>2078</v>
      </c>
      <c r="E8" s="8"/>
      <c r="F8" s="8"/>
      <c r="G8" s="8"/>
      <c r="H8" s="8"/>
      <c r="I8" s="8"/>
      <c r="J8" s="8"/>
      <c r="K8" s="8"/>
      <c r="L8" s="8"/>
      <c r="M8" s="8"/>
      <c r="N8" s="2543"/>
      <c r="O8" s="2543"/>
      <c r="P8" s="2543"/>
      <c r="Q8" s="41" t="s">
        <v>17</v>
      </c>
      <c r="R8" s="2543"/>
      <c r="S8" s="2543"/>
      <c r="T8" s="41" t="s">
        <v>260</v>
      </c>
      <c r="U8" s="2543"/>
      <c r="V8" s="2543"/>
      <c r="W8" s="41" t="s">
        <v>19</v>
      </c>
      <c r="X8" s="651"/>
      <c r="Y8" s="206"/>
      <c r="Z8" s="1328"/>
      <c r="AA8" s="1660"/>
      <c r="AB8" s="1660"/>
      <c r="AC8" s="1660"/>
      <c r="AD8" s="1660"/>
      <c r="AE8" s="1660"/>
      <c r="AF8" s="1660"/>
      <c r="AG8" s="1660"/>
      <c r="AH8" s="1660"/>
      <c r="AI8" s="1661"/>
    </row>
    <row r="9" spans="1:35" ht="9" customHeight="1" x14ac:dyDescent="0.15">
      <c r="A9" s="37"/>
      <c r="B9" s="591"/>
      <c r="C9" s="542"/>
      <c r="D9" s="591"/>
      <c r="E9" s="8"/>
      <c r="F9" s="8"/>
      <c r="G9" s="8"/>
      <c r="H9" s="8"/>
      <c r="I9" s="8"/>
      <c r="J9" s="8"/>
      <c r="K9" s="8"/>
      <c r="L9" s="8"/>
      <c r="M9" s="8"/>
      <c r="N9" s="8"/>
      <c r="O9" s="8"/>
      <c r="P9" s="8"/>
      <c r="Q9" s="591"/>
      <c r="R9" s="591"/>
      <c r="S9" s="591"/>
      <c r="T9" s="591"/>
      <c r="U9" s="591"/>
      <c r="V9" s="591"/>
      <c r="W9" s="591"/>
      <c r="X9" s="206"/>
      <c r="Y9" s="206"/>
      <c r="Z9" s="1328"/>
      <c r="AA9" s="1660"/>
      <c r="AB9" s="1660"/>
      <c r="AC9" s="1660"/>
      <c r="AD9" s="1660"/>
      <c r="AE9" s="1660"/>
      <c r="AF9" s="1660"/>
      <c r="AG9" s="1660"/>
      <c r="AH9" s="1660"/>
      <c r="AI9" s="1661"/>
    </row>
    <row r="10" spans="1:35" ht="15" customHeight="1" x14ac:dyDescent="0.15">
      <c r="A10" s="37"/>
      <c r="B10" s="591"/>
      <c r="C10" s="61" t="s">
        <v>2079</v>
      </c>
      <c r="D10" s="8" t="s">
        <v>2080</v>
      </c>
      <c r="E10" s="8"/>
      <c r="F10" s="8"/>
      <c r="G10" s="8"/>
      <c r="H10" s="8"/>
      <c r="I10" s="8"/>
      <c r="J10" s="8"/>
      <c r="K10" s="8"/>
      <c r="L10" s="8"/>
      <c r="M10" s="8"/>
      <c r="N10" s="8"/>
      <c r="O10" s="8"/>
      <c r="P10" s="8"/>
      <c r="Q10" s="591"/>
      <c r="R10" s="591"/>
      <c r="S10" s="591"/>
      <c r="T10" s="591"/>
      <c r="U10" s="591"/>
      <c r="V10" s="591"/>
      <c r="W10" s="591"/>
      <c r="X10" s="206"/>
      <c r="Y10" s="206"/>
      <c r="Z10" s="1328"/>
      <c r="AA10" s="1660"/>
      <c r="AB10" s="1660"/>
      <c r="AC10" s="1660"/>
      <c r="AD10" s="1660"/>
      <c r="AE10" s="1660"/>
      <c r="AF10" s="1660"/>
      <c r="AG10" s="1660"/>
      <c r="AH10" s="1660"/>
      <c r="AI10" s="1661"/>
    </row>
    <row r="11" spans="1:35" ht="15" customHeight="1" x14ac:dyDescent="0.15">
      <c r="A11" s="37"/>
      <c r="B11" s="578"/>
      <c r="C11" s="578"/>
      <c r="D11" s="578"/>
      <c r="E11" s="590" t="s">
        <v>253</v>
      </c>
      <c r="F11" s="1463" t="s">
        <v>2081</v>
      </c>
      <c r="G11" s="1463"/>
      <c r="H11" s="1463"/>
      <c r="I11" s="590"/>
      <c r="J11" s="580" t="s">
        <v>2082</v>
      </c>
      <c r="K11" s="580"/>
      <c r="L11" s="580"/>
      <c r="M11" s="591"/>
      <c r="N11" s="2553"/>
      <c r="O11" s="2553"/>
      <c r="P11" s="2553"/>
      <c r="Q11" s="591" t="s">
        <v>17</v>
      </c>
      <c r="R11" s="2553"/>
      <c r="S11" s="2553"/>
      <c r="T11" s="591" t="s">
        <v>260</v>
      </c>
      <c r="U11" s="2553"/>
      <c r="V11" s="2553"/>
      <c r="W11" s="591" t="s">
        <v>318</v>
      </c>
      <c r="X11" s="206"/>
      <c r="Y11" s="206"/>
      <c r="Z11" s="1328"/>
      <c r="AA11" s="1660"/>
      <c r="AB11" s="1660"/>
      <c r="AC11" s="1660"/>
      <c r="AD11" s="1660"/>
      <c r="AE11" s="1660"/>
      <c r="AF11" s="1660"/>
      <c r="AG11" s="1660"/>
      <c r="AH11" s="1660"/>
      <c r="AI11" s="1661"/>
    </row>
    <row r="12" spans="1:35" ht="15" customHeight="1" x14ac:dyDescent="0.15">
      <c r="A12" s="37"/>
      <c r="B12" s="578"/>
      <c r="C12" s="578"/>
      <c r="D12" s="578"/>
      <c r="E12" s="590" t="s">
        <v>253</v>
      </c>
      <c r="F12" s="591" t="s">
        <v>2083</v>
      </c>
      <c r="G12" s="591"/>
      <c r="H12" s="591"/>
      <c r="I12" s="590"/>
      <c r="J12" s="580"/>
      <c r="K12" s="580"/>
      <c r="L12" s="580"/>
      <c r="M12" s="591"/>
      <c r="N12" s="591"/>
      <c r="O12" s="591"/>
      <c r="P12" s="591"/>
      <c r="Q12" s="591"/>
      <c r="R12" s="591"/>
      <c r="S12" s="591"/>
      <c r="T12" s="591"/>
      <c r="U12" s="591"/>
      <c r="V12" s="591"/>
      <c r="W12" s="591"/>
      <c r="X12" s="206"/>
      <c r="Y12" s="206"/>
      <c r="Z12" s="1328"/>
      <c r="AA12" s="1660"/>
      <c r="AB12" s="1660"/>
      <c r="AC12" s="1660"/>
      <c r="AD12" s="1660"/>
      <c r="AE12" s="1660"/>
      <c r="AF12" s="1660"/>
      <c r="AG12" s="1660"/>
      <c r="AH12" s="1660"/>
      <c r="AI12" s="1661"/>
    </row>
    <row r="13" spans="1:35" ht="9" customHeight="1" x14ac:dyDescent="0.15">
      <c r="A13" s="37"/>
      <c r="B13" s="578"/>
      <c r="C13" s="578"/>
      <c r="D13" s="578"/>
      <c r="E13" s="578"/>
      <c r="F13" s="578"/>
      <c r="G13" s="578"/>
      <c r="H13" s="578"/>
      <c r="I13" s="578"/>
      <c r="J13" s="578"/>
      <c r="K13" s="578"/>
      <c r="L13" s="578"/>
      <c r="M13" s="578"/>
      <c r="N13" s="578"/>
      <c r="O13" s="578"/>
      <c r="P13" s="578"/>
      <c r="Q13" s="578"/>
      <c r="R13" s="578"/>
      <c r="S13" s="578"/>
      <c r="T13" s="578"/>
      <c r="U13" s="578"/>
      <c r="V13" s="578"/>
      <c r="W13" s="578"/>
      <c r="X13" s="206"/>
      <c r="Y13" s="206"/>
      <c r="Z13" s="136"/>
      <c r="AA13" s="188"/>
      <c r="AB13" s="188"/>
      <c r="AC13" s="188"/>
      <c r="AD13" s="188"/>
      <c r="AE13" s="188"/>
      <c r="AF13" s="188"/>
      <c r="AG13" s="206"/>
      <c r="AH13" s="206"/>
      <c r="AI13" s="644"/>
    </row>
    <row r="14" spans="1:35" ht="15" customHeight="1" x14ac:dyDescent="0.15">
      <c r="A14" s="37"/>
      <c r="B14" s="591"/>
      <c r="C14" s="61" t="s">
        <v>2084</v>
      </c>
      <c r="D14" s="8" t="s">
        <v>2085</v>
      </c>
      <c r="E14" s="8"/>
      <c r="F14" s="591"/>
      <c r="G14" s="591"/>
      <c r="H14" s="591"/>
      <c r="I14" s="591"/>
      <c r="J14" s="591"/>
      <c r="K14" s="591"/>
      <c r="L14" s="591"/>
      <c r="M14" s="591"/>
      <c r="N14" s="591"/>
      <c r="O14" s="591"/>
      <c r="P14" s="591"/>
      <c r="Q14" s="591"/>
      <c r="R14" s="591"/>
      <c r="S14" s="591"/>
      <c r="T14" s="591"/>
      <c r="U14" s="591"/>
      <c r="V14" s="591"/>
      <c r="W14" s="591"/>
      <c r="X14" s="206"/>
      <c r="Y14" s="206"/>
      <c r="Z14" s="136" t="s">
        <v>2095</v>
      </c>
      <c r="AA14" s="188"/>
      <c r="AB14" s="188"/>
      <c r="AC14" s="188"/>
      <c r="AD14" s="188"/>
      <c r="AE14" s="188"/>
      <c r="AF14" s="188"/>
      <c r="AG14" s="206"/>
      <c r="AH14" s="206"/>
      <c r="AI14" s="644"/>
    </row>
    <row r="15" spans="1:35" ht="15" customHeight="1" x14ac:dyDescent="0.15">
      <c r="A15" s="37"/>
      <c r="B15" s="591"/>
      <c r="C15" s="591"/>
      <c r="D15" s="591"/>
      <c r="E15" s="591"/>
      <c r="F15" s="591"/>
      <c r="G15" s="591"/>
      <c r="H15" s="591"/>
      <c r="N15" s="590" t="s">
        <v>253</v>
      </c>
      <c r="O15" s="578" t="s">
        <v>2086</v>
      </c>
      <c r="P15" s="591"/>
      <c r="Q15" s="578"/>
      <c r="R15" s="578"/>
      <c r="S15" s="590" t="s">
        <v>253</v>
      </c>
      <c r="T15" s="578" t="s">
        <v>2083</v>
      </c>
      <c r="U15" s="591"/>
      <c r="V15" s="591"/>
      <c r="W15" s="591"/>
      <c r="X15" s="206"/>
      <c r="Y15" s="206"/>
      <c r="Z15" s="136"/>
      <c r="AA15" s="188"/>
      <c r="AB15" s="188"/>
      <c r="AC15" s="188"/>
      <c r="AD15" s="188"/>
      <c r="AE15" s="188"/>
      <c r="AF15" s="188"/>
      <c r="AG15" s="206"/>
      <c r="AH15" s="206"/>
      <c r="AI15" s="644"/>
    </row>
    <row r="16" spans="1:35" ht="9" customHeight="1" x14ac:dyDescent="0.15">
      <c r="A16" s="37"/>
      <c r="B16" s="591"/>
      <c r="C16" s="591"/>
      <c r="D16" s="591"/>
      <c r="E16" s="591"/>
      <c r="F16" s="591"/>
      <c r="G16" s="591"/>
      <c r="H16" s="591"/>
      <c r="I16" s="591"/>
      <c r="J16" s="591"/>
      <c r="K16" s="188"/>
      <c r="L16" s="188"/>
      <c r="M16" s="188"/>
      <c r="N16" s="188"/>
      <c r="O16" s="188"/>
      <c r="P16" s="188"/>
      <c r="Q16" s="188"/>
      <c r="R16" s="591"/>
      <c r="S16" s="591"/>
      <c r="T16" s="591"/>
      <c r="U16" s="591"/>
      <c r="V16" s="591"/>
      <c r="W16" s="591"/>
      <c r="X16" s="206"/>
      <c r="Y16" s="206"/>
      <c r="Z16" s="469"/>
      <c r="AA16" s="70"/>
      <c r="AB16" s="70"/>
      <c r="AC16" s="70"/>
      <c r="AD16" s="70"/>
      <c r="AE16" s="70"/>
      <c r="AF16" s="70"/>
      <c r="AG16" s="206"/>
      <c r="AH16" s="206"/>
      <c r="AI16" s="644"/>
    </row>
    <row r="17" spans="1:35" ht="15" customHeight="1" x14ac:dyDescent="0.15">
      <c r="A17" s="37"/>
      <c r="B17" s="591"/>
      <c r="C17" s="61" t="s">
        <v>2079</v>
      </c>
      <c r="D17" s="8" t="s">
        <v>2087</v>
      </c>
      <c r="E17" s="591"/>
      <c r="F17" s="591"/>
      <c r="G17" s="591"/>
      <c r="H17" s="591"/>
      <c r="I17" s="591"/>
      <c r="J17" s="591"/>
      <c r="K17" s="591"/>
      <c r="L17" s="591"/>
      <c r="M17" s="591"/>
      <c r="N17" s="591"/>
      <c r="O17" s="591"/>
      <c r="P17" s="591"/>
      <c r="Q17" s="591"/>
      <c r="R17" s="591"/>
      <c r="S17" s="591"/>
      <c r="T17" s="591"/>
      <c r="U17" s="591"/>
      <c r="V17" s="591"/>
      <c r="W17" s="591"/>
      <c r="X17" s="206"/>
      <c r="Y17" s="206"/>
      <c r="Z17" s="136"/>
      <c r="AA17" s="188"/>
      <c r="AB17" s="188"/>
      <c r="AC17" s="188"/>
      <c r="AD17" s="188"/>
      <c r="AE17" s="188"/>
      <c r="AF17" s="188"/>
      <c r="AG17" s="206"/>
      <c r="AH17" s="206"/>
      <c r="AI17" s="644"/>
    </row>
    <row r="18" spans="1:35" ht="15" customHeight="1" x14ac:dyDescent="0.15">
      <c r="A18" s="37"/>
      <c r="B18" s="591"/>
      <c r="C18" s="1665"/>
      <c r="D18" s="1666"/>
      <c r="E18" s="1666"/>
      <c r="F18" s="1666"/>
      <c r="G18" s="1666"/>
      <c r="H18" s="1666"/>
      <c r="I18" s="1666"/>
      <c r="J18" s="1666"/>
      <c r="K18" s="1666"/>
      <c r="L18" s="1666"/>
      <c r="M18" s="1666"/>
      <c r="N18" s="1666"/>
      <c r="O18" s="1666"/>
      <c r="P18" s="1666"/>
      <c r="Q18" s="1666"/>
      <c r="R18" s="1666"/>
      <c r="S18" s="1666"/>
      <c r="T18" s="1666"/>
      <c r="U18" s="1666"/>
      <c r="V18" s="1666"/>
      <c r="W18" s="1666"/>
      <c r="X18" s="1667"/>
      <c r="Y18" s="206"/>
      <c r="Z18" s="136"/>
      <c r="AA18" s="188"/>
      <c r="AB18" s="188"/>
      <c r="AC18" s="188"/>
      <c r="AD18" s="188"/>
      <c r="AE18" s="188"/>
      <c r="AF18" s="188"/>
      <c r="AG18" s="206"/>
      <c r="AH18" s="206"/>
      <c r="AI18" s="644"/>
    </row>
    <row r="19" spans="1:35" ht="15" customHeight="1" x14ac:dyDescent="0.15">
      <c r="A19" s="37"/>
      <c r="B19" s="591"/>
      <c r="C19" s="1708"/>
      <c r="D19" s="1709"/>
      <c r="E19" s="1709"/>
      <c r="F19" s="1709"/>
      <c r="G19" s="1709"/>
      <c r="H19" s="1709"/>
      <c r="I19" s="1709"/>
      <c r="J19" s="1709"/>
      <c r="K19" s="1709"/>
      <c r="L19" s="1709"/>
      <c r="M19" s="1709"/>
      <c r="N19" s="1709"/>
      <c r="O19" s="1709"/>
      <c r="P19" s="1709"/>
      <c r="Q19" s="1709"/>
      <c r="R19" s="1709"/>
      <c r="S19" s="1709"/>
      <c r="T19" s="1709"/>
      <c r="U19" s="1709"/>
      <c r="V19" s="1709"/>
      <c r="W19" s="1709"/>
      <c r="X19" s="1710"/>
      <c r="Y19" s="206"/>
      <c r="Z19" s="136"/>
      <c r="AA19" s="188"/>
      <c r="AB19" s="188"/>
      <c r="AC19" s="188"/>
      <c r="AD19" s="188"/>
      <c r="AE19" s="188"/>
      <c r="AF19" s="188"/>
      <c r="AG19" s="206"/>
      <c r="AH19" s="206"/>
      <c r="AI19" s="644"/>
    </row>
    <row r="20" spans="1:35" ht="15" customHeight="1" x14ac:dyDescent="0.15">
      <c r="A20" s="37"/>
      <c r="B20" s="591"/>
      <c r="C20" s="1668"/>
      <c r="D20" s="1669"/>
      <c r="E20" s="1669"/>
      <c r="F20" s="1669"/>
      <c r="G20" s="1669"/>
      <c r="H20" s="1669"/>
      <c r="I20" s="1669"/>
      <c r="J20" s="1669"/>
      <c r="K20" s="1669"/>
      <c r="L20" s="1669"/>
      <c r="M20" s="1669"/>
      <c r="N20" s="1669"/>
      <c r="O20" s="1669"/>
      <c r="P20" s="1669"/>
      <c r="Q20" s="1669"/>
      <c r="R20" s="1669"/>
      <c r="S20" s="1669"/>
      <c r="T20" s="1669"/>
      <c r="U20" s="1669"/>
      <c r="V20" s="1669"/>
      <c r="W20" s="1669"/>
      <c r="X20" s="1670"/>
      <c r="Y20" s="206"/>
      <c r="Z20" s="136"/>
      <c r="AA20" s="188"/>
      <c r="AB20" s="188"/>
      <c r="AC20" s="188"/>
      <c r="AD20" s="188"/>
      <c r="AE20" s="188"/>
      <c r="AF20" s="188"/>
      <c r="AG20" s="206"/>
      <c r="AH20" s="206"/>
      <c r="AI20" s="644"/>
    </row>
    <row r="21" spans="1:35" ht="12.75" customHeight="1" x14ac:dyDescent="0.15">
      <c r="A21" s="37"/>
      <c r="B21" s="578"/>
      <c r="C21" s="578"/>
      <c r="D21" s="578"/>
      <c r="E21" s="578"/>
      <c r="F21" s="578"/>
      <c r="G21" s="578"/>
      <c r="H21" s="578"/>
      <c r="I21" s="578"/>
      <c r="J21" s="578"/>
      <c r="K21" s="578"/>
      <c r="L21" s="578"/>
      <c r="M21" s="578"/>
      <c r="N21" s="578"/>
      <c r="O21" s="578"/>
      <c r="P21" s="578"/>
      <c r="Q21" s="578"/>
      <c r="R21" s="578"/>
      <c r="S21" s="578"/>
      <c r="T21" s="578"/>
      <c r="U21" s="578"/>
      <c r="V21" s="578"/>
      <c r="W21" s="578"/>
      <c r="X21" s="206"/>
      <c r="Y21" s="206"/>
      <c r="Z21" s="136"/>
      <c r="AA21" s="188"/>
      <c r="AB21" s="188"/>
      <c r="AC21" s="188"/>
      <c r="AD21" s="188"/>
      <c r="AE21" s="188"/>
      <c r="AF21" s="188"/>
      <c r="AG21" s="206"/>
      <c r="AH21" s="206"/>
      <c r="AI21" s="644"/>
    </row>
    <row r="22" spans="1:35" ht="15" customHeight="1" x14ac:dyDescent="0.15">
      <c r="A22" s="37"/>
      <c r="B22" s="61" t="s">
        <v>2075</v>
      </c>
      <c r="C22" s="8" t="s">
        <v>2088</v>
      </c>
      <c r="D22" s="8"/>
      <c r="E22" s="591"/>
      <c r="F22" s="591"/>
      <c r="G22" s="591"/>
      <c r="H22" s="591"/>
      <c r="I22" s="591"/>
      <c r="J22" s="591"/>
      <c r="K22" s="591"/>
      <c r="L22" s="591"/>
      <c r="M22" s="591"/>
      <c r="N22" s="591"/>
      <c r="O22" s="591"/>
      <c r="P22" s="591"/>
      <c r="Q22" s="591"/>
      <c r="R22" s="591"/>
      <c r="S22" s="591"/>
      <c r="T22" s="591"/>
      <c r="U22" s="591"/>
      <c r="V22" s="591"/>
      <c r="W22" s="591"/>
      <c r="X22" s="206"/>
      <c r="Y22" s="206"/>
      <c r="Z22" s="136" t="s">
        <v>2096</v>
      </c>
      <c r="AA22" s="188"/>
      <c r="AB22" s="188"/>
      <c r="AC22" s="188"/>
      <c r="AD22" s="188"/>
      <c r="AE22" s="188"/>
      <c r="AF22" s="188"/>
      <c r="AG22" s="206"/>
      <c r="AH22" s="206"/>
      <c r="AI22" s="644"/>
    </row>
    <row r="23" spans="1:35" ht="15" customHeight="1" x14ac:dyDescent="0.15">
      <c r="A23" s="37"/>
      <c r="B23" s="578"/>
      <c r="C23" s="578"/>
      <c r="D23" s="578"/>
      <c r="E23" s="578"/>
      <c r="F23" s="578"/>
      <c r="G23" s="578"/>
      <c r="H23" s="578"/>
      <c r="I23" s="206"/>
      <c r="J23" s="206"/>
      <c r="K23" s="206"/>
      <c r="L23" s="206"/>
      <c r="M23" s="206"/>
      <c r="N23" s="542" t="s">
        <v>253</v>
      </c>
      <c r="O23" s="578" t="s">
        <v>2086</v>
      </c>
      <c r="P23" s="578"/>
      <c r="Q23" s="578"/>
      <c r="R23" s="578"/>
      <c r="S23" s="542" t="s">
        <v>253</v>
      </c>
      <c r="T23" s="578" t="s">
        <v>2083</v>
      </c>
      <c r="U23" s="188"/>
      <c r="V23" s="578"/>
      <c r="W23" s="578"/>
      <c r="X23" s="206"/>
      <c r="Y23" s="206"/>
      <c r="Z23" s="1328" t="s">
        <v>2129</v>
      </c>
      <c r="AA23" s="2547"/>
      <c r="AB23" s="2547"/>
      <c r="AC23" s="2547"/>
      <c r="AD23" s="2547"/>
      <c r="AE23" s="2547"/>
      <c r="AF23" s="2547"/>
      <c r="AG23" s="2547"/>
      <c r="AH23" s="2547"/>
      <c r="AI23" s="2548"/>
    </row>
    <row r="24" spans="1:35" ht="9" customHeight="1" x14ac:dyDescent="0.15">
      <c r="A24" s="37"/>
      <c r="B24" s="578"/>
      <c r="C24" s="578"/>
      <c r="D24" s="578"/>
      <c r="E24" s="578"/>
      <c r="F24" s="578"/>
      <c r="G24" s="578"/>
      <c r="H24" s="578"/>
      <c r="I24" s="578"/>
      <c r="J24" s="578"/>
      <c r="K24" s="578"/>
      <c r="L24" s="578"/>
      <c r="M24" s="578"/>
      <c r="N24" s="578"/>
      <c r="O24" s="578"/>
      <c r="P24" s="578"/>
      <c r="Q24" s="578"/>
      <c r="R24" s="578"/>
      <c r="S24" s="578"/>
      <c r="T24" s="578"/>
      <c r="U24" s="578"/>
      <c r="V24" s="578"/>
      <c r="W24" s="578"/>
      <c r="X24" s="206"/>
      <c r="Y24" s="206"/>
      <c r="Z24" s="2549"/>
      <c r="AA24" s="2547"/>
      <c r="AB24" s="2547"/>
      <c r="AC24" s="2547"/>
      <c r="AD24" s="2547"/>
      <c r="AE24" s="2547"/>
      <c r="AF24" s="2547"/>
      <c r="AG24" s="2547"/>
      <c r="AH24" s="2547"/>
      <c r="AI24" s="2548"/>
    </row>
    <row r="25" spans="1:35" ht="15" customHeight="1" x14ac:dyDescent="0.15">
      <c r="A25" s="37"/>
      <c r="B25" s="578"/>
      <c r="C25" s="61" t="s">
        <v>2079</v>
      </c>
      <c r="D25" s="54" t="s">
        <v>2093</v>
      </c>
      <c r="E25" s="54"/>
      <c r="F25" s="54"/>
      <c r="G25" s="578"/>
      <c r="H25" s="578"/>
      <c r="I25" s="578"/>
      <c r="J25" s="578"/>
      <c r="K25" s="578"/>
      <c r="L25" s="578"/>
      <c r="M25" s="578"/>
      <c r="N25" s="578"/>
      <c r="O25" s="578"/>
      <c r="P25" s="534" t="s">
        <v>2089</v>
      </c>
      <c r="Q25" s="2546"/>
      <c r="R25" s="2546"/>
      <c r="S25" s="2546"/>
      <c r="T25" s="2546"/>
      <c r="U25" s="578" t="s">
        <v>2090</v>
      </c>
      <c r="V25" s="578"/>
      <c r="W25" s="578"/>
      <c r="X25" s="206"/>
      <c r="Y25" s="206"/>
      <c r="Z25" s="2549"/>
      <c r="AA25" s="2547"/>
      <c r="AB25" s="2547"/>
      <c r="AC25" s="2547"/>
      <c r="AD25" s="2547"/>
      <c r="AE25" s="2547"/>
      <c r="AF25" s="2547"/>
      <c r="AG25" s="2547"/>
      <c r="AH25" s="2547"/>
      <c r="AI25" s="2548"/>
    </row>
    <row r="26" spans="1:35" ht="9" customHeight="1" x14ac:dyDescent="0.15">
      <c r="A26" s="662"/>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662"/>
      <c r="AA26" s="206"/>
      <c r="AB26" s="206"/>
      <c r="AC26" s="206"/>
      <c r="AD26" s="206"/>
      <c r="AE26" s="206"/>
      <c r="AF26" s="206"/>
      <c r="AG26" s="206"/>
      <c r="AH26" s="206"/>
      <c r="AI26" s="644"/>
    </row>
    <row r="27" spans="1:35" ht="15" customHeight="1" x14ac:dyDescent="0.15">
      <c r="A27" s="662"/>
      <c r="B27" s="206"/>
      <c r="C27" s="61" t="s">
        <v>2079</v>
      </c>
      <c r="D27" s="466" t="s">
        <v>2097</v>
      </c>
      <c r="E27" s="28"/>
      <c r="F27" s="28"/>
      <c r="G27" s="28"/>
      <c r="H27" s="28"/>
      <c r="I27" s="28"/>
      <c r="J27" s="28"/>
      <c r="K27" s="28"/>
      <c r="L27" s="28"/>
      <c r="M27" s="28"/>
      <c r="N27" s="28"/>
      <c r="O27" s="28"/>
      <c r="P27" s="28"/>
      <c r="Q27" s="28"/>
      <c r="R27" s="28"/>
      <c r="S27" s="28"/>
      <c r="T27" s="28"/>
      <c r="U27" s="28"/>
      <c r="V27" s="28"/>
      <c r="W27" s="28"/>
      <c r="X27" s="206"/>
      <c r="Y27" s="206"/>
      <c r="Z27" s="370" t="s">
        <v>2130</v>
      </c>
      <c r="AA27" s="168"/>
      <c r="AB27" s="168"/>
      <c r="AC27" s="168"/>
      <c r="AD27" s="168"/>
      <c r="AE27" s="168"/>
      <c r="AF27" s="168"/>
      <c r="AG27" s="168"/>
      <c r="AH27" s="168"/>
      <c r="AI27" s="174"/>
    </row>
    <row r="28" spans="1:35" ht="15" customHeight="1" x14ac:dyDescent="0.15">
      <c r="A28" s="662"/>
      <c r="B28" s="206"/>
      <c r="C28" s="28" t="s">
        <v>2098</v>
      </c>
      <c r="D28" s="466" t="s">
        <v>2099</v>
      </c>
      <c r="E28" s="28"/>
      <c r="F28" s="28"/>
      <c r="G28" s="28"/>
      <c r="H28" s="28"/>
      <c r="I28" s="28"/>
      <c r="J28" s="28"/>
      <c r="K28" s="28"/>
      <c r="L28" s="28"/>
      <c r="M28" s="28"/>
      <c r="N28" s="28"/>
      <c r="O28" s="28"/>
      <c r="P28" s="28"/>
      <c r="Q28" s="28"/>
      <c r="R28" s="28"/>
      <c r="S28" s="28"/>
      <c r="T28" s="28"/>
      <c r="U28" s="28"/>
      <c r="V28" s="28"/>
      <c r="W28" s="28"/>
      <c r="X28" s="206"/>
      <c r="Y28" s="206"/>
      <c r="Z28" s="2550" t="s">
        <v>2131</v>
      </c>
      <c r="AA28" s="2551"/>
      <c r="AB28" s="2551"/>
      <c r="AC28" s="2551"/>
      <c r="AD28" s="2551"/>
      <c r="AE28" s="2551"/>
      <c r="AF28" s="2551"/>
      <c r="AG28" s="2551"/>
      <c r="AH28" s="2551"/>
      <c r="AI28" s="2552"/>
    </row>
    <row r="29" spans="1:35" ht="15" customHeight="1" x14ac:dyDescent="0.15">
      <c r="A29" s="662"/>
      <c r="B29" s="206"/>
      <c r="C29" s="168"/>
      <c r="D29" s="168"/>
      <c r="E29" s="168"/>
      <c r="F29" s="168"/>
      <c r="G29" s="168"/>
      <c r="H29" s="168"/>
      <c r="I29" s="168"/>
      <c r="J29" s="168"/>
      <c r="K29" s="168"/>
      <c r="L29" s="168"/>
      <c r="M29" s="28"/>
      <c r="N29" s="542" t="s">
        <v>253</v>
      </c>
      <c r="O29" s="578" t="s">
        <v>2086</v>
      </c>
      <c r="P29" s="578"/>
      <c r="Q29" s="578"/>
      <c r="R29" s="578"/>
      <c r="S29" s="542" t="s">
        <v>253</v>
      </c>
      <c r="T29" s="578" t="s">
        <v>2083</v>
      </c>
      <c r="U29" s="188"/>
      <c r="V29" s="578"/>
      <c r="W29" s="578"/>
      <c r="X29" s="206"/>
      <c r="Y29" s="206"/>
      <c r="Z29" s="2550" t="s">
        <v>2132</v>
      </c>
      <c r="AA29" s="2551"/>
      <c r="AB29" s="2551"/>
      <c r="AC29" s="2551"/>
      <c r="AD29" s="2551"/>
      <c r="AE29" s="2551"/>
      <c r="AF29" s="2551"/>
      <c r="AG29" s="2551"/>
      <c r="AH29" s="2551"/>
      <c r="AI29" s="2552"/>
    </row>
    <row r="30" spans="1:35" ht="12.75" customHeight="1" x14ac:dyDescent="0.15">
      <c r="A30" s="662"/>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662"/>
      <c r="AA30" s="206"/>
      <c r="AB30" s="206"/>
      <c r="AC30" s="206"/>
      <c r="AD30" s="206"/>
      <c r="AE30" s="206"/>
      <c r="AF30" s="206"/>
      <c r="AG30" s="206"/>
      <c r="AH30" s="206"/>
      <c r="AI30" s="644"/>
    </row>
    <row r="31" spans="1:35" ht="15" customHeight="1" x14ac:dyDescent="0.15">
      <c r="A31" s="662"/>
      <c r="B31" s="61" t="s">
        <v>2075</v>
      </c>
      <c r="C31" s="466" t="s">
        <v>2109</v>
      </c>
      <c r="D31" s="28"/>
      <c r="E31" s="28"/>
      <c r="F31" s="28"/>
      <c r="G31" s="28"/>
      <c r="H31" s="28"/>
      <c r="I31" s="28"/>
      <c r="J31" s="28"/>
      <c r="K31" s="28"/>
      <c r="L31" s="28"/>
      <c r="M31" s="28"/>
      <c r="N31" s="28"/>
      <c r="O31" s="28"/>
      <c r="P31" s="28"/>
      <c r="Q31" s="28"/>
      <c r="R31" s="28"/>
      <c r="S31" s="28"/>
      <c r="T31" s="28"/>
      <c r="U31" s="168"/>
      <c r="V31" s="168"/>
      <c r="W31" s="168"/>
      <c r="X31" s="206"/>
      <c r="Y31" s="206"/>
      <c r="Z31" s="370" t="s">
        <v>2133</v>
      </c>
      <c r="AA31" s="168"/>
      <c r="AB31" s="168"/>
      <c r="AC31" s="168"/>
      <c r="AD31" s="168"/>
      <c r="AE31" s="168"/>
      <c r="AF31" s="168"/>
      <c r="AG31" s="168"/>
      <c r="AH31" s="168"/>
      <c r="AI31" s="174"/>
    </row>
    <row r="32" spans="1:35" ht="15" customHeight="1" x14ac:dyDescent="0.15">
      <c r="A32" s="662"/>
      <c r="B32" s="168"/>
      <c r="C32" s="168"/>
      <c r="D32" s="168"/>
      <c r="E32" s="168"/>
      <c r="F32" s="168"/>
      <c r="G32" s="168"/>
      <c r="H32" s="168"/>
      <c r="I32" s="28"/>
      <c r="J32" s="168"/>
      <c r="K32" s="168"/>
      <c r="L32" s="168"/>
      <c r="M32" s="28"/>
      <c r="N32" s="542" t="s">
        <v>253</v>
      </c>
      <c r="O32" s="578" t="s">
        <v>2086</v>
      </c>
      <c r="P32" s="578"/>
      <c r="Q32" s="578"/>
      <c r="R32" s="578"/>
      <c r="S32" s="542" t="s">
        <v>253</v>
      </c>
      <c r="T32" s="578" t="s">
        <v>2083</v>
      </c>
      <c r="U32" s="188"/>
      <c r="V32" s="578"/>
      <c r="W32" s="28"/>
      <c r="X32" s="206"/>
      <c r="Y32" s="206"/>
      <c r="Z32" s="1328" t="s">
        <v>2134</v>
      </c>
      <c r="AA32" s="1660"/>
      <c r="AB32" s="1660"/>
      <c r="AC32" s="1660"/>
      <c r="AD32" s="1660"/>
      <c r="AE32" s="1660"/>
      <c r="AF32" s="1660"/>
      <c r="AG32" s="1660"/>
      <c r="AH32" s="1660"/>
      <c r="AI32" s="1661"/>
    </row>
    <row r="33" spans="1:35" ht="9" customHeight="1" x14ac:dyDescent="0.15">
      <c r="A33" s="662"/>
      <c r="B33" s="168"/>
      <c r="C33" s="168"/>
      <c r="D33" s="168"/>
      <c r="E33" s="168"/>
      <c r="F33" s="168"/>
      <c r="G33" s="168"/>
      <c r="H33" s="168"/>
      <c r="I33" s="28"/>
      <c r="J33" s="168"/>
      <c r="K33" s="168"/>
      <c r="L33" s="168"/>
      <c r="M33" s="28"/>
      <c r="N33" s="28"/>
      <c r="O33" s="168"/>
      <c r="P33" s="470"/>
      <c r="Q33" s="28"/>
      <c r="R33" s="28"/>
      <c r="S33" s="168"/>
      <c r="T33" s="470"/>
      <c r="U33" s="28"/>
      <c r="V33" s="28"/>
      <c r="W33" s="28"/>
      <c r="X33" s="206"/>
      <c r="Y33" s="206"/>
      <c r="Z33" s="1328"/>
      <c r="AA33" s="1660"/>
      <c r="AB33" s="1660"/>
      <c r="AC33" s="1660"/>
      <c r="AD33" s="1660"/>
      <c r="AE33" s="1660"/>
      <c r="AF33" s="1660"/>
      <c r="AG33" s="1660"/>
      <c r="AH33" s="1660"/>
      <c r="AI33" s="1661"/>
    </row>
    <row r="34" spans="1:35" ht="15" customHeight="1" x14ac:dyDescent="0.15">
      <c r="A34" s="662"/>
      <c r="B34" s="28"/>
      <c r="C34" s="61" t="s">
        <v>2111</v>
      </c>
      <c r="D34" s="54" t="s">
        <v>2110</v>
      </c>
      <c r="E34" s="28"/>
      <c r="F34" s="28"/>
      <c r="G34" s="28"/>
      <c r="H34" s="28"/>
      <c r="I34" s="28"/>
      <c r="J34" s="28"/>
      <c r="K34" s="28"/>
      <c r="L34" s="28"/>
      <c r="M34" s="28"/>
      <c r="N34" s="28"/>
      <c r="O34" s="28"/>
      <c r="P34" s="28"/>
      <c r="Q34" s="28"/>
      <c r="R34" s="28"/>
      <c r="S34" s="28"/>
      <c r="T34" s="28"/>
      <c r="U34" s="28"/>
      <c r="V34" s="28"/>
      <c r="W34" s="28"/>
      <c r="X34" s="206"/>
      <c r="Y34" s="206"/>
      <c r="Z34" s="1328"/>
      <c r="AA34" s="1660"/>
      <c r="AB34" s="1660"/>
      <c r="AC34" s="1660"/>
      <c r="AD34" s="1660"/>
      <c r="AE34" s="1660"/>
      <c r="AF34" s="1660"/>
      <c r="AG34" s="1660"/>
      <c r="AH34" s="1660"/>
      <c r="AI34" s="1661"/>
    </row>
    <row r="35" spans="1:35" ht="15" customHeight="1" x14ac:dyDescent="0.15">
      <c r="A35" s="662"/>
      <c r="B35" s="168"/>
      <c r="C35" s="1354"/>
      <c r="D35" s="1355"/>
      <c r="E35" s="1355"/>
      <c r="F35" s="1355"/>
      <c r="G35" s="1355"/>
      <c r="H35" s="1355"/>
      <c r="I35" s="1355"/>
      <c r="J35" s="1355"/>
      <c r="K35" s="1355"/>
      <c r="L35" s="1355"/>
      <c r="M35" s="1355"/>
      <c r="N35" s="1355"/>
      <c r="O35" s="1355"/>
      <c r="P35" s="1355"/>
      <c r="Q35" s="1355"/>
      <c r="R35" s="1355"/>
      <c r="S35" s="1355"/>
      <c r="T35" s="1355"/>
      <c r="U35" s="1355"/>
      <c r="V35" s="1355"/>
      <c r="W35" s="1355"/>
      <c r="X35" s="1356"/>
      <c r="Y35" s="206"/>
      <c r="Z35" s="1328"/>
      <c r="AA35" s="1660"/>
      <c r="AB35" s="1660"/>
      <c r="AC35" s="1660"/>
      <c r="AD35" s="1660"/>
      <c r="AE35" s="1660"/>
      <c r="AF35" s="1660"/>
      <c r="AG35" s="1660"/>
      <c r="AH35" s="1660"/>
      <c r="AI35" s="1661"/>
    </row>
    <row r="36" spans="1:35" ht="15" customHeight="1" x14ac:dyDescent="0.15">
      <c r="A36" s="662"/>
      <c r="B36" s="168"/>
      <c r="C36" s="1357"/>
      <c r="D36" s="1358"/>
      <c r="E36" s="1358"/>
      <c r="F36" s="1358"/>
      <c r="G36" s="1358"/>
      <c r="H36" s="1358"/>
      <c r="I36" s="1358"/>
      <c r="J36" s="1358"/>
      <c r="K36" s="1358"/>
      <c r="L36" s="1358"/>
      <c r="M36" s="1358"/>
      <c r="N36" s="1358"/>
      <c r="O36" s="1358"/>
      <c r="P36" s="1358"/>
      <c r="Q36" s="1358"/>
      <c r="R36" s="1358"/>
      <c r="S36" s="1358"/>
      <c r="T36" s="1358"/>
      <c r="U36" s="1358"/>
      <c r="V36" s="1358"/>
      <c r="W36" s="1358"/>
      <c r="X36" s="1359"/>
      <c r="Y36" s="206"/>
      <c r="Z36" s="662"/>
      <c r="AA36" s="206"/>
      <c r="AB36" s="206"/>
      <c r="AC36" s="206"/>
      <c r="AD36" s="206"/>
      <c r="AE36" s="206"/>
      <c r="AF36" s="206"/>
      <c r="AG36" s="206"/>
      <c r="AH36" s="206"/>
      <c r="AI36" s="644"/>
    </row>
    <row r="37" spans="1:35" ht="15" customHeight="1" x14ac:dyDescent="0.15">
      <c r="A37" s="662"/>
      <c r="B37" s="168"/>
      <c r="C37" s="1360"/>
      <c r="D37" s="1361"/>
      <c r="E37" s="1361"/>
      <c r="F37" s="1361"/>
      <c r="G37" s="1361"/>
      <c r="H37" s="1361"/>
      <c r="I37" s="1361"/>
      <c r="J37" s="1361"/>
      <c r="K37" s="1361"/>
      <c r="L37" s="1361"/>
      <c r="M37" s="1361"/>
      <c r="N37" s="1361"/>
      <c r="O37" s="1361"/>
      <c r="P37" s="1361"/>
      <c r="Q37" s="1361"/>
      <c r="R37" s="1361"/>
      <c r="S37" s="1361"/>
      <c r="T37" s="1361"/>
      <c r="U37" s="1361"/>
      <c r="V37" s="1361"/>
      <c r="W37" s="1361"/>
      <c r="X37" s="1362"/>
      <c r="Y37" s="206"/>
      <c r="Z37" s="662"/>
      <c r="AA37" s="206"/>
      <c r="AB37" s="206"/>
      <c r="AC37" s="206"/>
      <c r="AD37" s="206"/>
      <c r="AE37" s="206"/>
      <c r="AF37" s="206"/>
      <c r="AG37" s="206"/>
      <c r="AH37" s="206"/>
      <c r="AI37" s="644"/>
    </row>
    <row r="38" spans="1:35" ht="12.75" customHeight="1" x14ac:dyDescent="0.15">
      <c r="A38" s="662"/>
      <c r="B38" s="168"/>
      <c r="C38" s="168"/>
      <c r="D38" s="168"/>
      <c r="E38" s="540"/>
      <c r="F38" s="168"/>
      <c r="G38" s="168"/>
      <c r="H38" s="168"/>
      <c r="I38" s="168"/>
      <c r="J38" s="540"/>
      <c r="K38" s="168"/>
      <c r="L38" s="168"/>
      <c r="M38" s="168"/>
      <c r="N38" s="168"/>
      <c r="O38" s="168"/>
      <c r="P38" s="168"/>
      <c r="Q38" s="168"/>
      <c r="R38" s="168"/>
      <c r="S38" s="168"/>
      <c r="T38" s="168"/>
      <c r="U38" s="168"/>
      <c r="V38" s="168"/>
      <c r="W38" s="168"/>
      <c r="X38" s="206"/>
      <c r="Y38" s="206"/>
      <c r="Z38" s="662"/>
      <c r="AA38" s="206"/>
      <c r="AB38" s="206"/>
      <c r="AC38" s="206"/>
      <c r="AD38" s="206"/>
      <c r="AE38" s="206"/>
      <c r="AF38" s="206"/>
      <c r="AG38" s="206"/>
      <c r="AH38" s="206"/>
      <c r="AI38" s="644"/>
    </row>
    <row r="39" spans="1:35" ht="15" customHeight="1" x14ac:dyDescent="0.15">
      <c r="A39" s="662"/>
      <c r="B39" s="61" t="s">
        <v>2108</v>
      </c>
      <c r="C39" s="54" t="s">
        <v>2112</v>
      </c>
      <c r="D39" s="28"/>
      <c r="E39" s="28"/>
      <c r="F39" s="28"/>
      <c r="G39" s="28"/>
      <c r="H39" s="28"/>
      <c r="I39" s="28"/>
      <c r="J39" s="28"/>
      <c r="K39" s="28"/>
      <c r="L39" s="28"/>
      <c r="M39" s="28"/>
      <c r="N39" s="28"/>
      <c r="O39" s="28"/>
      <c r="P39" s="168"/>
      <c r="Q39" s="168"/>
      <c r="R39" s="168"/>
      <c r="S39" s="168"/>
      <c r="T39" s="168"/>
      <c r="U39" s="168"/>
      <c r="V39" s="168"/>
      <c r="W39" s="168"/>
      <c r="X39" s="206"/>
      <c r="Y39" s="206"/>
      <c r="Z39" s="1328" t="s">
        <v>2135</v>
      </c>
      <c r="AA39" s="2558"/>
      <c r="AB39" s="2558"/>
      <c r="AC39" s="2558"/>
      <c r="AD39" s="2558"/>
      <c r="AE39" s="2558"/>
      <c r="AF39" s="2558"/>
      <c r="AG39" s="2558"/>
      <c r="AH39" s="2558"/>
      <c r="AI39" s="2559"/>
    </row>
    <row r="40" spans="1:35" ht="15" customHeight="1" x14ac:dyDescent="0.15">
      <c r="A40" s="662"/>
      <c r="B40" s="168"/>
      <c r="C40" s="168"/>
      <c r="D40" s="28"/>
      <c r="E40" s="596" t="s">
        <v>253</v>
      </c>
      <c r="F40" s="1459" t="s">
        <v>584</v>
      </c>
      <c r="G40" s="1459"/>
      <c r="H40" s="1459"/>
      <c r="I40" s="578"/>
      <c r="J40" s="578"/>
      <c r="K40" s="1138"/>
      <c r="L40" s="1138"/>
      <c r="M40" s="578"/>
      <c r="N40" s="578"/>
      <c r="O40" s="578"/>
      <c r="P40" s="578"/>
      <c r="Q40" s="578"/>
      <c r="R40" s="578"/>
      <c r="S40" s="578"/>
      <c r="T40" s="578"/>
      <c r="U40" s="578"/>
      <c r="V40" s="578"/>
      <c r="W40" s="168"/>
      <c r="X40" s="206"/>
      <c r="Y40" s="206"/>
      <c r="Z40" s="2560"/>
      <c r="AA40" s="2558"/>
      <c r="AB40" s="2558"/>
      <c r="AC40" s="2558"/>
      <c r="AD40" s="2558"/>
      <c r="AE40" s="2558"/>
      <c r="AF40" s="2558"/>
      <c r="AG40" s="2558"/>
      <c r="AH40" s="2558"/>
      <c r="AI40" s="2559"/>
    </row>
    <row r="41" spans="1:35" ht="15" customHeight="1" x14ac:dyDescent="0.15">
      <c r="A41" s="662"/>
      <c r="B41" s="168"/>
      <c r="C41" s="168"/>
      <c r="D41" s="28"/>
      <c r="E41" s="542"/>
      <c r="F41" s="1459" t="s">
        <v>2100</v>
      </c>
      <c r="G41" s="1459"/>
      <c r="H41" s="1459"/>
      <c r="I41" s="1459"/>
      <c r="J41" s="2490"/>
      <c r="K41" s="2490"/>
      <c r="L41" s="2490"/>
      <c r="M41" s="2490"/>
      <c r="N41" s="578" t="s">
        <v>17</v>
      </c>
      <c r="O41" s="2490"/>
      <c r="P41" s="2490"/>
      <c r="Q41" s="578" t="s">
        <v>260</v>
      </c>
      <c r="R41" s="2490"/>
      <c r="S41" s="2490"/>
      <c r="T41" s="578" t="s">
        <v>318</v>
      </c>
      <c r="U41" s="578"/>
      <c r="V41" s="578"/>
      <c r="W41" s="168"/>
      <c r="X41" s="206"/>
      <c r="Y41" s="206"/>
      <c r="Z41" s="2560"/>
      <c r="AA41" s="2558"/>
      <c r="AB41" s="2558"/>
      <c r="AC41" s="2558"/>
      <c r="AD41" s="2558"/>
      <c r="AE41" s="2558"/>
      <c r="AF41" s="2558"/>
      <c r="AG41" s="2558"/>
      <c r="AH41" s="2558"/>
      <c r="AI41" s="2559"/>
    </row>
    <row r="42" spans="1:35" ht="15" customHeight="1" x14ac:dyDescent="0.15">
      <c r="A42" s="662"/>
      <c r="B42" s="168"/>
      <c r="C42" s="168"/>
      <c r="D42" s="28"/>
      <c r="E42" s="596" t="s">
        <v>253</v>
      </c>
      <c r="F42" s="578" t="s">
        <v>2101</v>
      </c>
      <c r="G42" s="578"/>
      <c r="H42" s="578"/>
      <c r="I42" s="578"/>
      <c r="J42" s="471" t="s">
        <v>253</v>
      </c>
      <c r="K42" s="578" t="s">
        <v>315</v>
      </c>
      <c r="L42" s="578"/>
      <c r="M42" s="578"/>
      <c r="N42" s="578"/>
      <c r="O42" s="578"/>
      <c r="P42" s="578"/>
      <c r="Q42" s="578"/>
      <c r="R42" s="578"/>
      <c r="S42" s="578"/>
      <c r="T42" s="578"/>
      <c r="U42" s="578"/>
      <c r="V42" s="578"/>
      <c r="W42" s="168"/>
      <c r="X42" s="206"/>
      <c r="Y42" s="206"/>
      <c r="Z42" s="2560"/>
      <c r="AA42" s="2558"/>
      <c r="AB42" s="2558"/>
      <c r="AC42" s="2558"/>
      <c r="AD42" s="2558"/>
      <c r="AE42" s="2558"/>
      <c r="AF42" s="2558"/>
      <c r="AG42" s="2558"/>
      <c r="AH42" s="2558"/>
      <c r="AI42" s="2559"/>
    </row>
    <row r="43" spans="1:35" ht="9" customHeight="1" x14ac:dyDescent="0.15">
      <c r="A43" s="662"/>
      <c r="B43" s="168"/>
      <c r="C43" s="168"/>
      <c r="D43" s="168"/>
      <c r="E43" s="168"/>
      <c r="F43" s="168"/>
      <c r="G43" s="168"/>
      <c r="H43" s="168"/>
      <c r="I43" s="168"/>
      <c r="J43" s="168"/>
      <c r="K43" s="168"/>
      <c r="L43" s="168"/>
      <c r="M43" s="168"/>
      <c r="N43" s="168"/>
      <c r="O43" s="168"/>
      <c r="P43" s="168"/>
      <c r="Q43" s="168"/>
      <c r="R43" s="168"/>
      <c r="S43" s="168"/>
      <c r="T43" s="168"/>
      <c r="U43" s="168"/>
      <c r="V43" s="168"/>
      <c r="W43" s="168"/>
      <c r="X43" s="206"/>
      <c r="Y43" s="206"/>
      <c r="Z43" s="2560"/>
      <c r="AA43" s="2558"/>
      <c r="AB43" s="2558"/>
      <c r="AC43" s="2558"/>
      <c r="AD43" s="2558"/>
      <c r="AE43" s="2558"/>
      <c r="AF43" s="2558"/>
      <c r="AG43" s="2558"/>
      <c r="AH43" s="2558"/>
      <c r="AI43" s="2559"/>
    </row>
    <row r="44" spans="1:35" ht="15" customHeight="1" x14ac:dyDescent="0.15">
      <c r="A44" s="662"/>
      <c r="B44" s="28"/>
      <c r="C44" s="61" t="s">
        <v>2113</v>
      </c>
      <c r="D44" s="54" t="s">
        <v>2114</v>
      </c>
      <c r="E44" s="182"/>
      <c r="F44" s="28"/>
      <c r="G44" s="28"/>
      <c r="H44" s="28"/>
      <c r="I44" s="28"/>
      <c r="J44" s="28"/>
      <c r="K44" s="28"/>
      <c r="L44" s="28"/>
      <c r="M44" s="28"/>
      <c r="N44" s="596" t="s">
        <v>253</v>
      </c>
      <c r="O44" s="578" t="s">
        <v>2102</v>
      </c>
      <c r="P44" s="578"/>
      <c r="Q44" s="578"/>
      <c r="R44" s="206"/>
      <c r="S44" s="596" t="s">
        <v>253</v>
      </c>
      <c r="T44" s="578" t="s">
        <v>2103</v>
      </c>
      <c r="U44" s="168"/>
      <c r="V44" s="168"/>
      <c r="W44" s="168"/>
      <c r="X44" s="206"/>
      <c r="Y44" s="206"/>
      <c r="Z44" s="662"/>
      <c r="AA44" s="206"/>
      <c r="AB44" s="206"/>
      <c r="AC44" s="206"/>
      <c r="AD44" s="206"/>
      <c r="AE44" s="206"/>
      <c r="AF44" s="206"/>
      <c r="AG44" s="206"/>
      <c r="AH44" s="206"/>
      <c r="AI44" s="644"/>
    </row>
    <row r="45" spans="1:35" ht="9" customHeight="1" x14ac:dyDescent="0.15">
      <c r="A45" s="662"/>
      <c r="B45" s="168"/>
      <c r="C45" s="168"/>
      <c r="D45" s="168"/>
      <c r="E45" s="168"/>
      <c r="F45" s="168"/>
      <c r="G45" s="168"/>
      <c r="H45" s="168"/>
      <c r="I45" s="168"/>
      <c r="J45" s="168"/>
      <c r="K45" s="168"/>
      <c r="L45" s="168"/>
      <c r="M45" s="168"/>
      <c r="N45" s="168"/>
      <c r="O45" s="168"/>
      <c r="P45" s="168"/>
      <c r="Q45" s="168"/>
      <c r="R45" s="168"/>
      <c r="S45" s="168"/>
      <c r="T45" s="168"/>
      <c r="U45" s="168"/>
      <c r="V45" s="168"/>
      <c r="W45" s="168"/>
      <c r="X45" s="206"/>
      <c r="Y45" s="206"/>
      <c r="Z45" s="662"/>
      <c r="AA45" s="206"/>
      <c r="AB45" s="206"/>
      <c r="AC45" s="206"/>
      <c r="AD45" s="206"/>
      <c r="AE45" s="206"/>
      <c r="AF45" s="206"/>
      <c r="AG45" s="206"/>
      <c r="AH45" s="206"/>
      <c r="AI45" s="644"/>
    </row>
    <row r="46" spans="1:35" ht="15" customHeight="1" x14ac:dyDescent="0.15">
      <c r="A46" s="662"/>
      <c r="B46" s="28"/>
      <c r="C46" s="61" t="s">
        <v>2115</v>
      </c>
      <c r="D46" s="54" t="s">
        <v>2116</v>
      </c>
      <c r="E46" s="182"/>
      <c r="F46" s="28"/>
      <c r="G46" s="28"/>
      <c r="H46" s="28"/>
      <c r="I46" s="28"/>
      <c r="J46" s="28"/>
      <c r="K46" s="28"/>
      <c r="L46" s="28"/>
      <c r="M46" s="28"/>
      <c r="N46" s="28"/>
      <c r="O46" s="28"/>
      <c r="P46" s="28"/>
      <c r="Q46" s="28"/>
      <c r="R46" s="28"/>
      <c r="S46" s="28"/>
      <c r="T46" s="28"/>
      <c r="U46" s="28"/>
      <c r="V46" s="28"/>
      <c r="W46" s="28"/>
      <c r="X46" s="206"/>
      <c r="Y46" s="206"/>
      <c r="Z46" s="1328" t="s">
        <v>2136</v>
      </c>
      <c r="AA46" s="1329"/>
      <c r="AB46" s="1329"/>
      <c r="AC46" s="1329"/>
      <c r="AD46" s="1329"/>
      <c r="AE46" s="1329"/>
      <c r="AF46" s="1329"/>
      <c r="AG46" s="1329"/>
      <c r="AH46" s="1329"/>
      <c r="AI46" s="1330"/>
    </row>
    <row r="47" spans="1:35" ht="15" customHeight="1" x14ac:dyDescent="0.15">
      <c r="A47" s="662"/>
      <c r="B47" s="168"/>
      <c r="C47" s="126" t="s">
        <v>2117</v>
      </c>
      <c r="D47" s="54" t="s">
        <v>2118</v>
      </c>
      <c r="E47" s="182"/>
      <c r="F47" s="28"/>
      <c r="G47" s="28"/>
      <c r="H47" s="28"/>
      <c r="I47" s="28"/>
      <c r="J47" s="28"/>
      <c r="K47" s="168"/>
      <c r="L47" s="168"/>
      <c r="M47" s="168"/>
      <c r="N47" s="168"/>
      <c r="O47" s="168"/>
      <c r="P47" s="168"/>
      <c r="Q47" s="168"/>
      <c r="R47" s="168"/>
      <c r="S47" s="168"/>
      <c r="T47" s="168"/>
      <c r="U47" s="168"/>
      <c r="V47" s="168"/>
      <c r="W47" s="168"/>
      <c r="X47" s="168"/>
      <c r="Y47" s="206"/>
      <c r="Z47" s="1331"/>
      <c r="AA47" s="1329"/>
      <c r="AB47" s="1329"/>
      <c r="AC47" s="1329"/>
      <c r="AD47" s="1329"/>
      <c r="AE47" s="1329"/>
      <c r="AF47" s="1329"/>
      <c r="AG47" s="1329"/>
      <c r="AH47" s="1329"/>
      <c r="AI47" s="1330"/>
    </row>
    <row r="48" spans="1:35" ht="15" customHeight="1" x14ac:dyDescent="0.15">
      <c r="A48" s="662"/>
      <c r="B48" s="168"/>
      <c r="C48" s="168"/>
      <c r="D48" s="168"/>
      <c r="E48" s="168"/>
      <c r="F48" s="168"/>
      <c r="G48" s="168"/>
      <c r="H48" s="168"/>
      <c r="I48" s="168"/>
      <c r="J48" s="168"/>
      <c r="K48" s="168"/>
      <c r="L48" s="168"/>
      <c r="M48" s="168"/>
      <c r="N48" s="542" t="s">
        <v>253</v>
      </c>
      <c r="O48" s="578" t="s">
        <v>2086</v>
      </c>
      <c r="P48" s="578"/>
      <c r="Q48" s="578"/>
      <c r="R48" s="578"/>
      <c r="S48" s="542" t="s">
        <v>253</v>
      </c>
      <c r="T48" s="578" t="s">
        <v>2083</v>
      </c>
      <c r="U48" s="188"/>
      <c r="V48" s="578"/>
      <c r="W48" s="168"/>
      <c r="X48" s="206"/>
      <c r="Y48" s="206"/>
      <c r="Z48" s="1331"/>
      <c r="AA48" s="1329"/>
      <c r="AB48" s="1329"/>
      <c r="AC48" s="1329"/>
      <c r="AD48" s="1329"/>
      <c r="AE48" s="1329"/>
      <c r="AF48" s="1329"/>
      <c r="AG48" s="1329"/>
      <c r="AH48" s="1329"/>
      <c r="AI48" s="1330"/>
    </row>
    <row r="49" spans="1:35" ht="12.75" customHeight="1" x14ac:dyDescent="0.15">
      <c r="A49" s="662"/>
      <c r="B49" s="168"/>
      <c r="C49" s="168"/>
      <c r="D49" s="168"/>
      <c r="E49" s="168"/>
      <c r="F49" s="168"/>
      <c r="G49" s="168"/>
      <c r="H49" s="168"/>
      <c r="I49" s="168"/>
      <c r="J49" s="168"/>
      <c r="K49" s="168"/>
      <c r="L49" s="168"/>
      <c r="M49" s="168"/>
      <c r="N49" s="542"/>
      <c r="O49" s="578"/>
      <c r="P49" s="578"/>
      <c r="Q49" s="578"/>
      <c r="R49" s="578"/>
      <c r="S49" s="542"/>
      <c r="T49" s="578"/>
      <c r="U49" s="188"/>
      <c r="V49" s="578"/>
      <c r="W49" s="168"/>
      <c r="X49" s="206"/>
      <c r="Y49" s="206"/>
      <c r="Z49" s="662"/>
      <c r="AA49" s="206"/>
      <c r="AB49" s="206"/>
      <c r="AC49" s="206"/>
      <c r="AD49" s="206"/>
      <c r="AE49" s="206"/>
      <c r="AF49" s="206"/>
      <c r="AG49" s="206"/>
      <c r="AH49" s="206"/>
      <c r="AI49" s="644"/>
    </row>
    <row r="50" spans="1:35" ht="15" customHeight="1" x14ac:dyDescent="0.15">
      <c r="A50" s="662"/>
      <c r="B50" s="61" t="s">
        <v>251</v>
      </c>
      <c r="C50" s="54" t="s">
        <v>2119</v>
      </c>
      <c r="D50" s="182"/>
      <c r="E50" s="28"/>
      <c r="F50" s="28"/>
      <c r="G50" s="28"/>
      <c r="H50" s="28"/>
      <c r="I50" s="28"/>
      <c r="J50" s="168"/>
      <c r="K50" s="168"/>
      <c r="L50" s="168"/>
      <c r="M50" s="168"/>
      <c r="N50" s="596" t="s">
        <v>253</v>
      </c>
      <c r="O50" s="578" t="s">
        <v>2102</v>
      </c>
      <c r="P50" s="578"/>
      <c r="Q50" s="578"/>
      <c r="R50" s="206"/>
      <c r="S50" s="596" t="s">
        <v>253</v>
      </c>
      <c r="T50" s="578" t="s">
        <v>2103</v>
      </c>
      <c r="U50" s="168"/>
      <c r="V50" s="28"/>
      <c r="W50" s="168"/>
      <c r="X50" s="206"/>
      <c r="Y50" s="206"/>
      <c r="Z50" s="2376" t="s">
        <v>2137</v>
      </c>
      <c r="AA50" s="2554"/>
      <c r="AB50" s="2554"/>
      <c r="AC50" s="2554"/>
      <c r="AD50" s="2554"/>
      <c r="AE50" s="2554"/>
      <c r="AF50" s="2554"/>
      <c r="AG50" s="2554"/>
      <c r="AH50" s="2554"/>
      <c r="AI50" s="2555"/>
    </row>
    <row r="51" spans="1:35" ht="9" customHeight="1" x14ac:dyDescent="0.15">
      <c r="A51" s="662"/>
      <c r="B51" s="168"/>
      <c r="C51" s="168"/>
      <c r="D51" s="168"/>
      <c r="E51" s="168"/>
      <c r="F51" s="168"/>
      <c r="G51" s="168"/>
      <c r="H51" s="168"/>
      <c r="I51" s="168"/>
      <c r="J51" s="168"/>
      <c r="K51" s="168"/>
      <c r="L51" s="168"/>
      <c r="M51" s="168"/>
      <c r="N51" s="168"/>
      <c r="O51" s="168"/>
      <c r="P51" s="168"/>
      <c r="Q51" s="168"/>
      <c r="R51" s="168"/>
      <c r="S51" s="168"/>
      <c r="T51" s="168"/>
      <c r="U51" s="168"/>
      <c r="V51" s="168"/>
      <c r="W51" s="168"/>
      <c r="X51" s="206"/>
      <c r="Y51" s="206"/>
      <c r="Z51" s="2556"/>
      <c r="AA51" s="2554"/>
      <c r="AB51" s="2554"/>
      <c r="AC51" s="2554"/>
      <c r="AD51" s="2554"/>
      <c r="AE51" s="2554"/>
      <c r="AF51" s="2554"/>
      <c r="AG51" s="2554"/>
      <c r="AH51" s="2554"/>
      <c r="AI51" s="2555"/>
    </row>
    <row r="52" spans="1:35" ht="15" customHeight="1" x14ac:dyDescent="0.15">
      <c r="A52" s="662"/>
      <c r="B52" s="168"/>
      <c r="C52" s="61" t="s">
        <v>2120</v>
      </c>
      <c r="D52" s="54" t="s">
        <v>2121</v>
      </c>
      <c r="E52" s="28"/>
      <c r="F52" s="28"/>
      <c r="G52" s="28"/>
      <c r="H52" s="28"/>
      <c r="I52" s="28"/>
      <c r="J52" s="28"/>
      <c r="K52" s="28"/>
      <c r="L52" s="28"/>
      <c r="M52" s="28"/>
      <c r="N52" s="1711"/>
      <c r="O52" s="1520"/>
      <c r="P52" s="1712"/>
      <c r="Q52" s="540" t="s">
        <v>2104</v>
      </c>
      <c r="R52" s="206"/>
      <c r="S52" s="206"/>
      <c r="T52" s="168"/>
      <c r="U52" s="168"/>
      <c r="V52" s="168"/>
      <c r="W52" s="168"/>
      <c r="X52" s="206"/>
      <c r="Y52" s="206"/>
      <c r="Z52" s="2556"/>
      <c r="AA52" s="2554"/>
      <c r="AB52" s="2554"/>
      <c r="AC52" s="2554"/>
      <c r="AD52" s="2554"/>
      <c r="AE52" s="2554"/>
      <c r="AF52" s="2554"/>
      <c r="AG52" s="2554"/>
      <c r="AH52" s="2554"/>
      <c r="AI52" s="2555"/>
    </row>
    <row r="53" spans="1:35" ht="9" customHeight="1" x14ac:dyDescent="0.15">
      <c r="A53" s="662"/>
      <c r="B53" s="168"/>
      <c r="C53" s="168"/>
      <c r="D53" s="168"/>
      <c r="E53" s="168"/>
      <c r="F53" s="168"/>
      <c r="G53" s="168"/>
      <c r="H53" s="168"/>
      <c r="I53" s="168"/>
      <c r="J53" s="168"/>
      <c r="K53" s="168"/>
      <c r="L53" s="168"/>
      <c r="M53" s="168"/>
      <c r="N53" s="168"/>
      <c r="O53" s="168"/>
      <c r="P53" s="168"/>
      <c r="Q53" s="168"/>
      <c r="R53" s="168"/>
      <c r="S53" s="168"/>
      <c r="T53" s="168"/>
      <c r="U53" s="168"/>
      <c r="V53" s="168"/>
      <c r="W53" s="168"/>
      <c r="X53" s="206"/>
      <c r="Y53" s="206"/>
      <c r="Z53" s="2556"/>
      <c r="AA53" s="2554"/>
      <c r="AB53" s="2554"/>
      <c r="AC53" s="2554"/>
      <c r="AD53" s="2554"/>
      <c r="AE53" s="2554"/>
      <c r="AF53" s="2554"/>
      <c r="AG53" s="2554"/>
      <c r="AH53" s="2554"/>
      <c r="AI53" s="2555"/>
    </row>
    <row r="54" spans="1:35" ht="15" customHeight="1" x14ac:dyDescent="0.15">
      <c r="A54" s="662"/>
      <c r="B54" s="28"/>
      <c r="C54" s="61" t="s">
        <v>325</v>
      </c>
      <c r="D54" s="54" t="s">
        <v>2122</v>
      </c>
      <c r="E54" s="182"/>
      <c r="F54" s="182"/>
      <c r="G54" s="28"/>
      <c r="H54" s="28"/>
      <c r="I54" s="28"/>
      <c r="J54" s="28"/>
      <c r="K54" s="28"/>
      <c r="L54" s="28"/>
      <c r="M54" s="28"/>
      <c r="N54" s="28"/>
      <c r="O54" s="28"/>
      <c r="P54" s="28"/>
      <c r="Q54" s="28"/>
      <c r="R54" s="28"/>
      <c r="S54" s="28"/>
      <c r="T54" s="28"/>
      <c r="U54" s="28"/>
      <c r="V54" s="28"/>
      <c r="W54" s="168"/>
      <c r="X54" s="206"/>
      <c r="Y54" s="206"/>
      <c r="Z54" s="2556"/>
      <c r="AA54" s="2554"/>
      <c r="AB54" s="2554"/>
      <c r="AC54" s="2554"/>
      <c r="AD54" s="2554"/>
      <c r="AE54" s="2554"/>
      <c r="AF54" s="2554"/>
      <c r="AG54" s="2554"/>
      <c r="AH54" s="2554"/>
      <c r="AI54" s="2555"/>
    </row>
    <row r="55" spans="1:35" ht="15" customHeight="1" x14ac:dyDescent="0.15">
      <c r="A55" s="662"/>
      <c r="B55" s="168"/>
      <c r="C55" s="168"/>
      <c r="D55" s="168"/>
      <c r="E55" s="168"/>
      <c r="F55" s="168"/>
      <c r="G55" s="168"/>
      <c r="H55" s="168"/>
      <c r="I55" s="168"/>
      <c r="J55" s="168"/>
      <c r="K55" s="168"/>
      <c r="L55" s="168"/>
      <c r="M55" s="28"/>
      <c r="N55" s="596" t="s">
        <v>253</v>
      </c>
      <c r="O55" s="578" t="s">
        <v>2102</v>
      </c>
      <c r="P55" s="578"/>
      <c r="Q55" s="578"/>
      <c r="R55" s="206"/>
      <c r="S55" s="596" t="s">
        <v>253</v>
      </c>
      <c r="T55" s="578" t="s">
        <v>2103</v>
      </c>
      <c r="U55" s="168"/>
      <c r="V55" s="28"/>
      <c r="W55" s="168"/>
      <c r="X55" s="206"/>
      <c r="Y55" s="206"/>
      <c r="Z55" s="2556"/>
      <c r="AA55" s="2554"/>
      <c r="AB55" s="2554"/>
      <c r="AC55" s="2554"/>
      <c r="AD55" s="2554"/>
      <c r="AE55" s="2554"/>
      <c r="AF55" s="2554"/>
      <c r="AG55" s="2554"/>
      <c r="AH55" s="2554"/>
      <c r="AI55" s="2555"/>
    </row>
    <row r="56" spans="1:35" ht="9" customHeight="1" x14ac:dyDescent="0.15">
      <c r="A56" s="662"/>
      <c r="B56" s="168"/>
      <c r="C56" s="168"/>
      <c r="D56" s="168"/>
      <c r="E56" s="168"/>
      <c r="F56" s="168"/>
      <c r="G56" s="168"/>
      <c r="H56" s="168"/>
      <c r="I56" s="168"/>
      <c r="J56" s="168"/>
      <c r="K56" s="168"/>
      <c r="L56" s="168"/>
      <c r="M56" s="28"/>
      <c r="N56" s="168"/>
      <c r="O56" s="168"/>
      <c r="P56" s="470"/>
      <c r="Q56" s="28"/>
      <c r="R56" s="28"/>
      <c r="S56" s="168"/>
      <c r="T56" s="470"/>
      <c r="U56" s="28"/>
      <c r="V56" s="28"/>
      <c r="W56" s="168"/>
      <c r="X56" s="206"/>
      <c r="Y56" s="206"/>
      <c r="Z56" s="875"/>
      <c r="AA56" s="876"/>
      <c r="AB56" s="876"/>
      <c r="AC56" s="876"/>
      <c r="AD56" s="876"/>
      <c r="AE56" s="876"/>
      <c r="AF56" s="876"/>
      <c r="AG56" s="876"/>
      <c r="AH56" s="876"/>
      <c r="AI56" s="877"/>
    </row>
    <row r="57" spans="1:35" ht="15" customHeight="1" x14ac:dyDescent="0.15">
      <c r="A57" s="662"/>
      <c r="B57" s="28"/>
      <c r="C57" s="61" t="s">
        <v>2123</v>
      </c>
      <c r="D57" s="54" t="s">
        <v>2124</v>
      </c>
      <c r="E57" s="182"/>
      <c r="F57" s="182"/>
      <c r="G57" s="182"/>
      <c r="H57" s="182"/>
      <c r="I57" s="28"/>
      <c r="J57" s="28"/>
      <c r="K57" s="168"/>
      <c r="L57" s="1711"/>
      <c r="M57" s="1712"/>
      <c r="N57" s="540" t="s">
        <v>2105</v>
      </c>
      <c r="O57" s="2544" t="s">
        <v>2106</v>
      </c>
      <c r="P57" s="2544"/>
      <c r="Q57" s="2544"/>
      <c r="R57" s="2545"/>
      <c r="S57" s="2545"/>
      <c r="T57" s="2545"/>
      <c r="U57" s="2545"/>
      <c r="V57" s="2545"/>
      <c r="W57" s="186" t="s">
        <v>2107</v>
      </c>
      <c r="X57" s="206"/>
      <c r="Y57" s="206"/>
      <c r="Z57" s="172"/>
      <c r="AA57" s="168"/>
      <c r="AB57" s="168"/>
      <c r="AC57" s="168"/>
      <c r="AD57" s="168"/>
      <c r="AE57" s="168"/>
      <c r="AF57" s="168"/>
      <c r="AG57" s="168"/>
      <c r="AH57" s="168"/>
      <c r="AI57" s="174"/>
    </row>
    <row r="58" spans="1:35" ht="12.75" customHeight="1" x14ac:dyDescent="0.15">
      <c r="A58" s="662"/>
      <c r="B58" s="168"/>
      <c r="C58" s="168"/>
      <c r="D58" s="168"/>
      <c r="E58" s="168"/>
      <c r="F58" s="168"/>
      <c r="G58" s="168"/>
      <c r="H58" s="168"/>
      <c r="I58" s="168"/>
      <c r="J58" s="168"/>
      <c r="K58" s="168"/>
      <c r="L58" s="168"/>
      <c r="M58" s="168"/>
      <c r="N58" s="168"/>
      <c r="O58" s="168"/>
      <c r="P58" s="168"/>
      <c r="Q58" s="168"/>
      <c r="R58" s="168"/>
      <c r="S58" s="168"/>
      <c r="T58" s="168"/>
      <c r="U58" s="168"/>
      <c r="V58" s="168"/>
      <c r="W58" s="168"/>
      <c r="X58" s="206"/>
      <c r="Y58" s="206"/>
      <c r="Z58" s="172"/>
      <c r="AA58" s="168"/>
      <c r="AB58" s="168"/>
      <c r="AC58" s="168"/>
      <c r="AD58" s="168"/>
      <c r="AE58" s="168"/>
      <c r="AF58" s="168"/>
      <c r="AG58" s="168"/>
      <c r="AH58" s="168"/>
      <c r="AI58" s="174"/>
    </row>
    <row r="59" spans="1:35" ht="15" customHeight="1" x14ac:dyDescent="0.15">
      <c r="A59" s="662"/>
      <c r="B59" s="61" t="s">
        <v>251</v>
      </c>
      <c r="C59" s="54" t="s">
        <v>2125</v>
      </c>
      <c r="D59" s="182"/>
      <c r="E59" s="28"/>
      <c r="F59" s="28"/>
      <c r="G59" s="28"/>
      <c r="H59" s="28"/>
      <c r="I59" s="28"/>
      <c r="J59" s="28"/>
      <c r="K59" s="28"/>
      <c r="L59" s="28"/>
      <c r="M59" s="28"/>
      <c r="N59" s="28"/>
      <c r="O59" s="28"/>
      <c r="P59" s="28"/>
      <c r="Q59" s="28"/>
      <c r="R59" s="28"/>
      <c r="S59" s="28"/>
      <c r="T59" s="28"/>
      <c r="U59" s="28"/>
      <c r="V59" s="28"/>
      <c r="W59" s="28"/>
      <c r="X59" s="206"/>
      <c r="Y59" s="206"/>
      <c r="Z59" s="2376" t="s">
        <v>2138</v>
      </c>
      <c r="AA59" s="2554"/>
      <c r="AB59" s="2554"/>
      <c r="AC59" s="2554"/>
      <c r="AD59" s="2554"/>
      <c r="AE59" s="2554"/>
      <c r="AF59" s="2554"/>
      <c r="AG59" s="2554"/>
      <c r="AH59" s="2554"/>
      <c r="AI59" s="2555"/>
    </row>
    <row r="60" spans="1:35" ht="15" customHeight="1" x14ac:dyDescent="0.15">
      <c r="A60" s="662"/>
      <c r="B60" s="182" t="s">
        <v>2126</v>
      </c>
      <c r="C60" s="54" t="s">
        <v>2127</v>
      </c>
      <c r="D60" s="612"/>
      <c r="E60" s="279"/>
      <c r="F60" s="279"/>
      <c r="G60" s="279"/>
      <c r="H60" s="279"/>
      <c r="I60" s="279"/>
      <c r="J60" s="28"/>
      <c r="K60" s="28"/>
      <c r="L60" s="28"/>
      <c r="M60" s="28"/>
      <c r="N60" s="28"/>
      <c r="O60" s="28"/>
      <c r="P60" s="28"/>
      <c r="Q60" s="28"/>
      <c r="R60" s="28"/>
      <c r="S60" s="28"/>
      <c r="T60" s="28"/>
      <c r="U60" s="28"/>
      <c r="V60" s="28"/>
      <c r="W60" s="28"/>
      <c r="X60" s="206"/>
      <c r="Y60" s="206"/>
      <c r="Z60" s="2556"/>
      <c r="AA60" s="2554"/>
      <c r="AB60" s="2554"/>
      <c r="AC60" s="2554"/>
      <c r="AD60" s="2554"/>
      <c r="AE60" s="2554"/>
      <c r="AF60" s="2554"/>
      <c r="AG60" s="2554"/>
      <c r="AH60" s="2554"/>
      <c r="AI60" s="2555"/>
    </row>
    <row r="61" spans="1:35" ht="15" customHeight="1" x14ac:dyDescent="0.15">
      <c r="A61" s="662"/>
      <c r="B61" s="182"/>
      <c r="C61" s="632"/>
      <c r="D61" s="612"/>
      <c r="E61" s="279"/>
      <c r="F61" s="279"/>
      <c r="G61" s="279"/>
      <c r="H61" s="279"/>
      <c r="I61" s="279"/>
      <c r="J61" s="28"/>
      <c r="K61" s="28"/>
      <c r="L61" s="28"/>
      <c r="M61" s="28"/>
      <c r="N61" s="542" t="s">
        <v>253</v>
      </c>
      <c r="O61" s="578" t="s">
        <v>2086</v>
      </c>
      <c r="P61" s="578"/>
      <c r="Q61" s="578"/>
      <c r="R61" s="578"/>
      <c r="S61" s="542" t="s">
        <v>253</v>
      </c>
      <c r="T61" s="578" t="s">
        <v>2083</v>
      </c>
      <c r="U61" s="188"/>
      <c r="V61" s="168"/>
      <c r="W61" s="28"/>
      <c r="X61" s="206"/>
      <c r="Y61" s="206"/>
      <c r="Z61" s="2556"/>
      <c r="AA61" s="2554"/>
      <c r="AB61" s="2554"/>
      <c r="AC61" s="2554"/>
      <c r="AD61" s="2554"/>
      <c r="AE61" s="2554"/>
      <c r="AF61" s="2554"/>
      <c r="AG61" s="2554"/>
      <c r="AH61" s="2554"/>
      <c r="AI61" s="2555"/>
    </row>
    <row r="62" spans="1:35" ht="9" customHeight="1" x14ac:dyDescent="0.15">
      <c r="A62" s="662"/>
      <c r="B62" s="168"/>
      <c r="C62" s="168"/>
      <c r="D62" s="168"/>
      <c r="E62" s="168"/>
      <c r="F62" s="168"/>
      <c r="G62" s="168"/>
      <c r="H62" s="168"/>
      <c r="I62" s="168"/>
      <c r="J62" s="168"/>
      <c r="K62" s="168"/>
      <c r="L62" s="168"/>
      <c r="M62" s="168"/>
      <c r="N62" s="168"/>
      <c r="O62" s="168"/>
      <c r="P62" s="168"/>
      <c r="Q62" s="168"/>
      <c r="R62" s="28"/>
      <c r="S62" s="28"/>
      <c r="T62" s="168"/>
      <c r="U62" s="168"/>
      <c r="V62" s="168"/>
      <c r="W62" s="168"/>
      <c r="X62" s="206"/>
      <c r="Y62" s="206"/>
      <c r="Z62" s="2556"/>
      <c r="AA62" s="2554"/>
      <c r="AB62" s="2554"/>
      <c r="AC62" s="2554"/>
      <c r="AD62" s="2554"/>
      <c r="AE62" s="2554"/>
      <c r="AF62" s="2554"/>
      <c r="AG62" s="2554"/>
      <c r="AH62" s="2554"/>
      <c r="AI62" s="2555"/>
    </row>
    <row r="63" spans="1:35" ht="15" customHeight="1" x14ac:dyDescent="0.15">
      <c r="A63" s="662"/>
      <c r="B63" s="168"/>
      <c r="C63" s="61" t="s">
        <v>2123</v>
      </c>
      <c r="D63" s="54" t="s">
        <v>2087</v>
      </c>
      <c r="E63" s="578"/>
      <c r="F63" s="28"/>
      <c r="G63" s="28"/>
      <c r="H63" s="28"/>
      <c r="I63" s="28"/>
      <c r="J63" s="28"/>
      <c r="K63" s="28"/>
      <c r="L63" s="28"/>
      <c r="M63" s="28"/>
      <c r="N63" s="28"/>
      <c r="O63" s="28"/>
      <c r="P63" s="168"/>
      <c r="Q63" s="168"/>
      <c r="R63" s="168"/>
      <c r="S63" s="168"/>
      <c r="T63" s="168"/>
      <c r="U63" s="168"/>
      <c r="V63" s="168"/>
      <c r="W63" s="168"/>
      <c r="X63" s="206"/>
      <c r="Y63" s="206"/>
      <c r="Z63" s="2556"/>
      <c r="AA63" s="2554"/>
      <c r="AB63" s="2554"/>
      <c r="AC63" s="2554"/>
      <c r="AD63" s="2554"/>
      <c r="AE63" s="2554"/>
      <c r="AF63" s="2554"/>
      <c r="AG63" s="2554"/>
      <c r="AH63" s="2554"/>
      <c r="AI63" s="2555"/>
    </row>
    <row r="64" spans="1:35" ht="15" customHeight="1" x14ac:dyDescent="0.15">
      <c r="A64" s="662"/>
      <c r="B64" s="168"/>
      <c r="C64" s="1465"/>
      <c r="D64" s="1466"/>
      <c r="E64" s="1466"/>
      <c r="F64" s="1466"/>
      <c r="G64" s="1466"/>
      <c r="H64" s="1466"/>
      <c r="I64" s="1466"/>
      <c r="J64" s="1466"/>
      <c r="K64" s="1466"/>
      <c r="L64" s="1466"/>
      <c r="M64" s="1466"/>
      <c r="N64" s="1466"/>
      <c r="O64" s="1466"/>
      <c r="P64" s="1466"/>
      <c r="Q64" s="1466"/>
      <c r="R64" s="1466"/>
      <c r="S64" s="1466"/>
      <c r="T64" s="1466"/>
      <c r="U64" s="1466"/>
      <c r="V64" s="1466"/>
      <c r="W64" s="1466"/>
      <c r="X64" s="1467"/>
      <c r="Y64" s="206"/>
      <c r="Z64" s="2556"/>
      <c r="AA64" s="2554"/>
      <c r="AB64" s="2554"/>
      <c r="AC64" s="2554"/>
      <c r="AD64" s="2554"/>
      <c r="AE64" s="2554"/>
      <c r="AF64" s="2554"/>
      <c r="AG64" s="2554"/>
      <c r="AH64" s="2554"/>
      <c r="AI64" s="2555"/>
    </row>
    <row r="65" spans="1:35" ht="15" customHeight="1" x14ac:dyDescent="0.15">
      <c r="A65" s="662"/>
      <c r="B65" s="168"/>
      <c r="C65" s="1468"/>
      <c r="D65" s="1469"/>
      <c r="E65" s="1469"/>
      <c r="F65" s="1469"/>
      <c r="G65" s="1469"/>
      <c r="H65" s="1469"/>
      <c r="I65" s="1469"/>
      <c r="J65" s="1469"/>
      <c r="K65" s="1469"/>
      <c r="L65" s="1469"/>
      <c r="M65" s="1469"/>
      <c r="N65" s="1469"/>
      <c r="O65" s="1469"/>
      <c r="P65" s="1469"/>
      <c r="Q65" s="1469"/>
      <c r="R65" s="1469"/>
      <c r="S65" s="1469"/>
      <c r="T65" s="1469"/>
      <c r="U65" s="1469"/>
      <c r="V65" s="1469"/>
      <c r="W65" s="1469"/>
      <c r="X65" s="1470"/>
      <c r="Y65" s="206"/>
      <c r="Z65" s="2556"/>
      <c r="AA65" s="2557"/>
      <c r="AB65" s="2557"/>
      <c r="AC65" s="2557"/>
      <c r="AD65" s="2557"/>
      <c r="AE65" s="2557"/>
      <c r="AF65" s="2557"/>
      <c r="AG65" s="2557"/>
      <c r="AH65" s="2557"/>
      <c r="AI65" s="2555"/>
    </row>
    <row r="66" spans="1:35" ht="15" customHeight="1" x14ac:dyDescent="0.15">
      <c r="A66" s="662"/>
      <c r="B66" s="168"/>
      <c r="C66" s="1471"/>
      <c r="D66" s="1472"/>
      <c r="E66" s="1472"/>
      <c r="F66" s="1472"/>
      <c r="G66" s="1472"/>
      <c r="H66" s="1472"/>
      <c r="I66" s="1472"/>
      <c r="J66" s="1472"/>
      <c r="K66" s="1472"/>
      <c r="L66" s="1472"/>
      <c r="M66" s="1472"/>
      <c r="N66" s="1472"/>
      <c r="O66" s="1472"/>
      <c r="P66" s="1472"/>
      <c r="Q66" s="1472"/>
      <c r="R66" s="1472"/>
      <c r="S66" s="1472"/>
      <c r="T66" s="1472"/>
      <c r="U66" s="1472"/>
      <c r="V66" s="1472"/>
      <c r="W66" s="1472"/>
      <c r="X66" s="1473"/>
      <c r="Y66" s="206"/>
      <c r="Z66" s="662"/>
      <c r="AA66" s="206"/>
      <c r="AB66" s="206"/>
      <c r="AC66" s="206"/>
      <c r="AD66" s="206"/>
      <c r="AE66" s="206"/>
      <c r="AF66" s="206"/>
      <c r="AG66" s="206"/>
      <c r="AH66" s="206"/>
      <c r="AI66" s="644"/>
    </row>
    <row r="67" spans="1:35" ht="9" customHeight="1" x14ac:dyDescent="0.15">
      <c r="A67" s="663"/>
      <c r="B67" s="211"/>
      <c r="C67" s="211"/>
      <c r="D67" s="211"/>
      <c r="E67" s="211"/>
      <c r="F67" s="211"/>
      <c r="G67" s="211"/>
      <c r="H67" s="211"/>
      <c r="I67" s="211"/>
      <c r="J67" s="211"/>
      <c r="K67" s="211"/>
      <c r="L67" s="211"/>
      <c r="M67" s="211"/>
      <c r="N67" s="211"/>
      <c r="O67" s="211"/>
      <c r="P67" s="211"/>
      <c r="Q67" s="211"/>
      <c r="R67" s="211"/>
      <c r="S67" s="211"/>
      <c r="T67" s="211"/>
      <c r="U67" s="211"/>
      <c r="V67" s="211"/>
      <c r="W67" s="211"/>
      <c r="X67" s="651"/>
      <c r="Y67" s="651"/>
      <c r="Z67" s="663"/>
      <c r="AA67" s="651"/>
      <c r="AB67" s="651"/>
      <c r="AC67" s="651"/>
      <c r="AD67" s="651"/>
      <c r="AE67" s="651"/>
      <c r="AF67" s="651"/>
      <c r="AG67" s="651"/>
      <c r="AH67" s="651"/>
      <c r="AI67" s="664"/>
    </row>
    <row r="68" spans="1:35" ht="15" customHeight="1" x14ac:dyDescent="0.15"/>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sheetData>
  <mergeCells count="32">
    <mergeCell ref="Z59:AI65"/>
    <mergeCell ref="Z29:AI29"/>
    <mergeCell ref="Z32:AI35"/>
    <mergeCell ref="Z39:AI43"/>
    <mergeCell ref="Z46:AI48"/>
    <mergeCell ref="Z50:AI55"/>
    <mergeCell ref="Z23:AI25"/>
    <mergeCell ref="Z28:AI28"/>
    <mergeCell ref="C18:X20"/>
    <mergeCell ref="N52:P52"/>
    <mergeCell ref="F11:H11"/>
    <mergeCell ref="N11:P11"/>
    <mergeCell ref="R11:S11"/>
    <mergeCell ref="U11:V11"/>
    <mergeCell ref="C35:X37"/>
    <mergeCell ref="C64:X66"/>
    <mergeCell ref="L57:M57"/>
    <mergeCell ref="O57:Q57"/>
    <mergeCell ref="R57:V57"/>
    <mergeCell ref="Q25:T25"/>
    <mergeCell ref="F40:H40"/>
    <mergeCell ref="K40:L40"/>
    <mergeCell ref="F41:I41"/>
    <mergeCell ref="J41:M41"/>
    <mergeCell ref="O41:P41"/>
    <mergeCell ref="R41:S41"/>
    <mergeCell ref="A1:Y2"/>
    <mergeCell ref="Z1:AI2"/>
    <mergeCell ref="N8:P8"/>
    <mergeCell ref="R8:S8"/>
    <mergeCell ref="U8:V8"/>
    <mergeCell ref="Z7:AI12"/>
  </mergeCells>
  <phoneticPr fontId="4"/>
  <dataValidations disablePrompts="1" count="1">
    <dataValidation type="list" allowBlank="1" showInputMessage="1" showErrorMessage="1" sqref="N6 S6 N15 S15 E11:E12 N23 S23 N29 S29 N61 N55 N32 T56 P56 N48:N50 S48:S50 S32 S44 N44 E42 J42 E40 P33 T33 S55 S61">
      <formula1>"■,□"</formula1>
    </dataValidation>
  </dataValidations>
  <printOptions horizontalCentered="1"/>
  <pageMargins left="0.59055118110236227" right="0.59055118110236227" top="0.39370078740157483" bottom="0.59055118110236227" header="0.31496062992125984" footer="0.31496062992125984"/>
  <pageSetup paperSize="9" scale="94" orientation="portrait" r:id="rId1"/>
  <headerFooter>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1"/>
  <sheetViews>
    <sheetView view="pageBreakPreview" zoomScaleNormal="100" zoomScaleSheetLayoutView="100" workbookViewId="0">
      <selection sqref="A1:AI2"/>
    </sheetView>
  </sheetViews>
  <sheetFormatPr defaultRowHeight="13.5" x14ac:dyDescent="0.15"/>
  <cols>
    <col min="1" max="102" width="2.625" customWidth="1"/>
  </cols>
  <sheetData>
    <row r="1" spans="1:35" ht="15" customHeight="1" x14ac:dyDescent="0.15">
      <c r="A1" s="1082" t="s">
        <v>247</v>
      </c>
      <c r="B1" s="939"/>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45"/>
    </row>
    <row r="2" spans="1:35" ht="15" customHeight="1" x14ac:dyDescent="0.15">
      <c r="A2" s="1083"/>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6"/>
    </row>
    <row r="3" spans="1:35" ht="15" customHeight="1" x14ac:dyDescent="0.15">
      <c r="A3" s="88"/>
      <c r="B3" s="113"/>
      <c r="C3" s="113"/>
      <c r="D3" s="113"/>
      <c r="E3" s="113"/>
      <c r="F3" s="113"/>
      <c r="G3" s="113"/>
      <c r="H3" s="113"/>
      <c r="I3" s="113"/>
      <c r="J3" s="113"/>
      <c r="K3" s="113"/>
      <c r="L3" s="113"/>
      <c r="M3" s="113"/>
      <c r="N3" s="113"/>
      <c r="O3" s="113"/>
      <c r="P3" s="113"/>
      <c r="Q3" s="112"/>
      <c r="R3" s="112"/>
      <c r="S3" s="111"/>
      <c r="T3" s="111"/>
      <c r="U3" s="111"/>
      <c r="V3" s="111"/>
      <c r="W3" s="111"/>
      <c r="X3" s="111"/>
      <c r="Y3" s="111"/>
      <c r="Z3" s="111"/>
      <c r="AA3" s="111"/>
      <c r="AB3" s="111"/>
      <c r="AC3" s="111"/>
      <c r="AD3" s="111"/>
      <c r="AE3" s="111"/>
      <c r="AF3" s="111"/>
      <c r="AG3" s="111"/>
      <c r="AH3" s="111"/>
      <c r="AI3" s="81"/>
    </row>
    <row r="4" spans="1:35" ht="15" customHeight="1" x14ac:dyDescent="0.15">
      <c r="A4" s="88"/>
      <c r="B4" s="54" t="s">
        <v>245</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114"/>
      <c r="AH4" s="114"/>
      <c r="AI4" s="81"/>
    </row>
    <row r="5" spans="1:35" ht="15" customHeight="1" x14ac:dyDescent="0.15">
      <c r="A5" s="88"/>
      <c r="B5" s="54" t="s">
        <v>248</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14"/>
      <c r="AH5" s="114"/>
      <c r="AI5" s="81"/>
    </row>
    <row r="6" spans="1:35" ht="15" customHeight="1" x14ac:dyDescent="0.15">
      <c r="A6" s="88"/>
      <c r="B6" s="94"/>
      <c r="C6" s="94"/>
      <c r="D6" s="94"/>
      <c r="E6" s="94"/>
      <c r="F6" s="94"/>
      <c r="G6" s="94"/>
      <c r="H6" s="94"/>
      <c r="I6" s="94"/>
      <c r="J6" s="94"/>
      <c r="K6" s="94"/>
      <c r="L6" s="94"/>
      <c r="M6" s="94"/>
      <c r="N6" s="94"/>
      <c r="O6" s="94"/>
      <c r="P6" s="94"/>
      <c r="Q6" s="94"/>
      <c r="R6" s="95"/>
      <c r="S6" s="111"/>
      <c r="T6" s="111"/>
      <c r="U6" s="111"/>
      <c r="V6" s="111"/>
      <c r="W6" s="111"/>
      <c r="X6" s="111"/>
      <c r="Y6" s="111"/>
      <c r="Z6" s="111"/>
      <c r="AA6" s="111"/>
      <c r="AB6" s="111"/>
      <c r="AC6" s="111"/>
      <c r="AD6" s="111"/>
      <c r="AE6" s="111"/>
      <c r="AF6" s="111"/>
      <c r="AG6" s="111"/>
      <c r="AH6" s="111"/>
      <c r="AI6" s="81"/>
    </row>
    <row r="7" spans="1:35" ht="15" customHeight="1" x14ac:dyDescent="0.15">
      <c r="A7" s="88"/>
      <c r="B7" s="1189" t="s">
        <v>223</v>
      </c>
      <c r="C7" s="1190"/>
      <c r="D7" s="1190"/>
      <c r="E7" s="1190"/>
      <c r="F7" s="1190"/>
      <c r="G7" s="1190"/>
      <c r="H7" s="1190"/>
      <c r="I7" s="1190"/>
      <c r="J7" s="1190"/>
      <c r="K7" s="1190"/>
      <c r="L7" s="1190"/>
      <c r="M7" s="1190"/>
      <c r="N7" s="1190"/>
      <c r="O7" s="1191"/>
      <c r="P7" s="1189" t="s">
        <v>224</v>
      </c>
      <c r="Q7" s="1191"/>
      <c r="R7" s="1189" t="s">
        <v>225</v>
      </c>
      <c r="S7" s="1190"/>
      <c r="T7" s="1190"/>
      <c r="U7" s="1190"/>
      <c r="V7" s="1190"/>
      <c r="W7" s="1190"/>
      <c r="X7" s="1190"/>
      <c r="Y7" s="1190"/>
      <c r="Z7" s="1190"/>
      <c r="AA7" s="1190"/>
      <c r="AB7" s="1190"/>
      <c r="AC7" s="1190"/>
      <c r="AD7" s="1190"/>
      <c r="AE7" s="1190"/>
      <c r="AF7" s="1190"/>
      <c r="AG7" s="1190"/>
      <c r="AH7" s="1191"/>
      <c r="AI7" s="81"/>
    </row>
    <row r="8" spans="1:35" ht="15" customHeight="1" thickBot="1" x14ac:dyDescent="0.2">
      <c r="A8" s="88"/>
      <c r="B8" s="1192"/>
      <c r="C8" s="1193"/>
      <c r="D8" s="1193"/>
      <c r="E8" s="1193"/>
      <c r="F8" s="1193"/>
      <c r="G8" s="1193"/>
      <c r="H8" s="1193"/>
      <c r="I8" s="1193"/>
      <c r="J8" s="1193"/>
      <c r="K8" s="1193"/>
      <c r="L8" s="1193"/>
      <c r="M8" s="1193"/>
      <c r="N8" s="1193"/>
      <c r="O8" s="1194"/>
      <c r="P8" s="1192"/>
      <c r="Q8" s="1194"/>
      <c r="R8" s="1192"/>
      <c r="S8" s="1193"/>
      <c r="T8" s="1193"/>
      <c r="U8" s="1193"/>
      <c r="V8" s="1193"/>
      <c r="W8" s="1193"/>
      <c r="X8" s="1193"/>
      <c r="Y8" s="1193"/>
      <c r="Z8" s="1193"/>
      <c r="AA8" s="1193"/>
      <c r="AB8" s="1193"/>
      <c r="AC8" s="1193"/>
      <c r="AD8" s="1193"/>
      <c r="AE8" s="1193"/>
      <c r="AF8" s="1193"/>
      <c r="AG8" s="1193"/>
      <c r="AH8" s="1194"/>
      <c r="AI8" s="81"/>
    </row>
    <row r="9" spans="1:35" ht="15" customHeight="1" thickTop="1" x14ac:dyDescent="0.15">
      <c r="A9" s="88"/>
      <c r="B9" s="1198" t="s">
        <v>226</v>
      </c>
      <c r="C9" s="1178"/>
      <c r="D9" s="1178"/>
      <c r="E9" s="1178"/>
      <c r="F9" s="1178"/>
      <c r="G9" s="1178"/>
      <c r="H9" s="1178"/>
      <c r="I9" s="1178"/>
      <c r="J9" s="1178"/>
      <c r="K9" s="1178"/>
      <c r="L9" s="1178"/>
      <c r="M9" s="1178"/>
      <c r="N9" s="1178"/>
      <c r="O9" s="1199"/>
      <c r="P9" s="1051"/>
      <c r="Q9" s="1052"/>
      <c r="R9" s="96"/>
      <c r="S9" s="97" t="s">
        <v>229</v>
      </c>
      <c r="T9" s="97"/>
      <c r="U9" s="97"/>
      <c r="V9" s="97"/>
      <c r="W9" s="97"/>
      <c r="X9" s="97"/>
      <c r="Y9" s="97"/>
      <c r="Z9" s="97"/>
      <c r="AA9" s="97"/>
      <c r="AB9" s="97"/>
      <c r="AC9" s="97"/>
      <c r="AD9" s="97"/>
      <c r="AE9" s="97"/>
      <c r="AF9" s="98"/>
      <c r="AG9" s="98"/>
      <c r="AH9" s="121"/>
      <c r="AI9" s="81"/>
    </row>
    <row r="10" spans="1:35" ht="15" customHeight="1" x14ac:dyDescent="0.15">
      <c r="A10" s="88"/>
      <c r="B10" s="1198"/>
      <c r="C10" s="1178"/>
      <c r="D10" s="1178"/>
      <c r="E10" s="1178"/>
      <c r="F10" s="1178"/>
      <c r="G10" s="1178"/>
      <c r="H10" s="1178"/>
      <c r="I10" s="1178"/>
      <c r="J10" s="1178"/>
      <c r="K10" s="1178"/>
      <c r="L10" s="1178"/>
      <c r="M10" s="1178"/>
      <c r="N10" s="1178"/>
      <c r="O10" s="1199"/>
      <c r="P10" s="1051"/>
      <c r="Q10" s="1052"/>
      <c r="R10" s="96"/>
      <c r="S10" s="97"/>
      <c r="T10" s="97" t="s">
        <v>244</v>
      </c>
      <c r="U10" s="1178"/>
      <c r="V10" s="1178"/>
      <c r="W10" s="1178"/>
      <c r="X10" s="1178"/>
      <c r="Y10" s="1178"/>
      <c r="Z10" s="1178"/>
      <c r="AA10" s="1178"/>
      <c r="AB10" s="1178"/>
      <c r="AC10" s="1178"/>
      <c r="AD10" s="1178"/>
      <c r="AE10" s="1178"/>
      <c r="AF10" s="98" t="s">
        <v>227</v>
      </c>
      <c r="AG10" s="98"/>
      <c r="AH10" s="121"/>
      <c r="AI10" s="81"/>
    </row>
    <row r="11" spans="1:35" ht="15" customHeight="1" x14ac:dyDescent="0.15">
      <c r="A11" s="88"/>
      <c r="B11" s="1200"/>
      <c r="C11" s="1179"/>
      <c r="D11" s="1179"/>
      <c r="E11" s="1179"/>
      <c r="F11" s="1179"/>
      <c r="G11" s="1179"/>
      <c r="H11" s="1179"/>
      <c r="I11" s="1179"/>
      <c r="J11" s="1179"/>
      <c r="K11" s="1179"/>
      <c r="L11" s="1179"/>
      <c r="M11" s="1179"/>
      <c r="N11" s="1179"/>
      <c r="O11" s="1201"/>
      <c r="P11" s="1100"/>
      <c r="Q11" s="1081"/>
      <c r="R11" s="96"/>
      <c r="S11" s="95"/>
      <c r="T11" s="106" t="s">
        <v>244</v>
      </c>
      <c r="U11" s="1179"/>
      <c r="V11" s="1179"/>
      <c r="W11" s="1179"/>
      <c r="X11" s="1179"/>
      <c r="Y11" s="1179"/>
      <c r="Z11" s="1179"/>
      <c r="AA11" s="1179"/>
      <c r="AB11" s="1179"/>
      <c r="AC11" s="1179"/>
      <c r="AD11" s="1179"/>
      <c r="AE11" s="1179"/>
      <c r="AF11" s="107" t="s">
        <v>227</v>
      </c>
      <c r="AG11" s="98"/>
      <c r="AH11" s="99"/>
      <c r="AI11" s="81"/>
    </row>
    <row r="12" spans="1:35" ht="15" customHeight="1" x14ac:dyDescent="0.15">
      <c r="A12" s="88"/>
      <c r="B12" s="1195" t="s">
        <v>228</v>
      </c>
      <c r="C12" s="1196"/>
      <c r="D12" s="1196"/>
      <c r="E12" s="1196"/>
      <c r="F12" s="1196"/>
      <c r="G12" s="1196"/>
      <c r="H12" s="1196"/>
      <c r="I12" s="1196"/>
      <c r="J12" s="1196"/>
      <c r="K12" s="1196"/>
      <c r="L12" s="1196"/>
      <c r="M12" s="1196"/>
      <c r="N12" s="1196"/>
      <c r="O12" s="1197"/>
      <c r="P12" s="1068"/>
      <c r="Q12" s="1069"/>
      <c r="R12" s="100"/>
      <c r="S12" s="101" t="s">
        <v>229</v>
      </c>
      <c r="T12" s="101"/>
      <c r="U12" s="101"/>
      <c r="V12" s="101"/>
      <c r="W12" s="101"/>
      <c r="X12" s="101"/>
      <c r="Y12" s="101"/>
      <c r="Z12" s="101"/>
      <c r="AA12" s="101"/>
      <c r="AB12" s="101"/>
      <c r="AC12" s="101"/>
      <c r="AD12" s="101"/>
      <c r="AE12" s="101"/>
      <c r="AF12" s="102"/>
      <c r="AG12" s="102"/>
      <c r="AH12" s="103"/>
      <c r="AI12" s="81"/>
    </row>
    <row r="13" spans="1:35" ht="15" customHeight="1" x14ac:dyDescent="0.15">
      <c r="A13" s="88"/>
      <c r="B13" s="1198"/>
      <c r="C13" s="1178"/>
      <c r="D13" s="1178"/>
      <c r="E13" s="1178"/>
      <c r="F13" s="1178"/>
      <c r="G13" s="1178"/>
      <c r="H13" s="1178"/>
      <c r="I13" s="1178"/>
      <c r="J13" s="1178"/>
      <c r="K13" s="1178"/>
      <c r="L13" s="1178"/>
      <c r="M13" s="1178"/>
      <c r="N13" s="1178"/>
      <c r="O13" s="1199"/>
      <c r="P13" s="1051"/>
      <c r="Q13" s="1052"/>
      <c r="R13" s="96"/>
      <c r="S13" s="97"/>
      <c r="T13" s="97" t="s">
        <v>244</v>
      </c>
      <c r="U13" s="1178"/>
      <c r="V13" s="1178"/>
      <c r="W13" s="1178"/>
      <c r="X13" s="1178"/>
      <c r="Y13" s="1178"/>
      <c r="Z13" s="1178"/>
      <c r="AA13" s="1178"/>
      <c r="AB13" s="1178"/>
      <c r="AC13" s="1178"/>
      <c r="AD13" s="1178"/>
      <c r="AE13" s="1178"/>
      <c r="AF13" s="98" t="s">
        <v>227</v>
      </c>
      <c r="AG13" s="98"/>
      <c r="AH13" s="121"/>
      <c r="AI13" s="81"/>
    </row>
    <row r="14" spans="1:35" ht="15" customHeight="1" x14ac:dyDescent="0.15">
      <c r="A14" s="88"/>
      <c r="B14" s="1200"/>
      <c r="C14" s="1179"/>
      <c r="D14" s="1179"/>
      <c r="E14" s="1179"/>
      <c r="F14" s="1179"/>
      <c r="G14" s="1179"/>
      <c r="H14" s="1179"/>
      <c r="I14" s="1179"/>
      <c r="J14" s="1179"/>
      <c r="K14" s="1179"/>
      <c r="L14" s="1179"/>
      <c r="M14" s="1179"/>
      <c r="N14" s="1179"/>
      <c r="O14" s="1201"/>
      <c r="P14" s="1100"/>
      <c r="Q14" s="1081"/>
      <c r="R14" s="104"/>
      <c r="S14" s="105"/>
      <c r="T14" s="106" t="s">
        <v>244</v>
      </c>
      <c r="U14" s="1179"/>
      <c r="V14" s="1179"/>
      <c r="W14" s="1179"/>
      <c r="X14" s="1179"/>
      <c r="Y14" s="1179"/>
      <c r="Z14" s="1179"/>
      <c r="AA14" s="1179"/>
      <c r="AB14" s="1179"/>
      <c r="AC14" s="1179"/>
      <c r="AD14" s="1179"/>
      <c r="AE14" s="1179"/>
      <c r="AF14" s="107" t="s">
        <v>227</v>
      </c>
      <c r="AG14" s="107"/>
      <c r="AH14" s="108"/>
      <c r="AI14" s="81"/>
    </row>
    <row r="15" spans="1:35" ht="15" customHeight="1" x14ac:dyDescent="0.15">
      <c r="A15" s="88"/>
      <c r="B15" s="1195" t="s">
        <v>230</v>
      </c>
      <c r="C15" s="1196"/>
      <c r="D15" s="1196"/>
      <c r="E15" s="1196"/>
      <c r="F15" s="1196"/>
      <c r="G15" s="1196"/>
      <c r="H15" s="1196"/>
      <c r="I15" s="1196"/>
      <c r="J15" s="1196"/>
      <c r="K15" s="1196"/>
      <c r="L15" s="1196"/>
      <c r="M15" s="1196"/>
      <c r="N15" s="1196"/>
      <c r="O15" s="1197"/>
      <c r="P15" s="1068"/>
      <c r="Q15" s="1069"/>
      <c r="R15" s="1180" t="s">
        <v>231</v>
      </c>
      <c r="S15" s="1181"/>
      <c r="T15" s="1181"/>
      <c r="U15" s="1181"/>
      <c r="V15" s="1181"/>
      <c r="W15" s="1181"/>
      <c r="X15" s="1181"/>
      <c r="Y15" s="1181"/>
      <c r="Z15" s="1181"/>
      <c r="AA15" s="1181"/>
      <c r="AB15" s="1181"/>
      <c r="AC15" s="1181"/>
      <c r="AD15" s="1181"/>
      <c r="AE15" s="1181"/>
      <c r="AF15" s="1181"/>
      <c r="AG15" s="1181"/>
      <c r="AH15" s="1182"/>
      <c r="AI15" s="81"/>
    </row>
    <row r="16" spans="1:35" ht="15" customHeight="1" x14ac:dyDescent="0.15">
      <c r="A16" s="88"/>
      <c r="B16" s="1198"/>
      <c r="C16" s="1178"/>
      <c r="D16" s="1178"/>
      <c r="E16" s="1178"/>
      <c r="F16" s="1178"/>
      <c r="G16" s="1178"/>
      <c r="H16" s="1178"/>
      <c r="I16" s="1178"/>
      <c r="J16" s="1178"/>
      <c r="K16" s="1178"/>
      <c r="L16" s="1178"/>
      <c r="M16" s="1178"/>
      <c r="N16" s="1178"/>
      <c r="O16" s="1199"/>
      <c r="P16" s="1051"/>
      <c r="Q16" s="1052"/>
      <c r="R16" s="1183"/>
      <c r="S16" s="1184"/>
      <c r="T16" s="1184"/>
      <c r="U16" s="1184"/>
      <c r="V16" s="1184"/>
      <c r="W16" s="1184"/>
      <c r="X16" s="1184"/>
      <c r="Y16" s="1184"/>
      <c r="Z16" s="1184"/>
      <c r="AA16" s="1184"/>
      <c r="AB16" s="1184"/>
      <c r="AC16" s="1184"/>
      <c r="AD16" s="1184"/>
      <c r="AE16" s="1184"/>
      <c r="AF16" s="1184"/>
      <c r="AG16" s="1184"/>
      <c r="AH16" s="1185"/>
      <c r="AI16" s="81"/>
    </row>
    <row r="17" spans="1:35" ht="15" customHeight="1" x14ac:dyDescent="0.15">
      <c r="A17" s="88"/>
      <c r="B17" s="1200"/>
      <c r="C17" s="1179"/>
      <c r="D17" s="1179"/>
      <c r="E17" s="1179"/>
      <c r="F17" s="1179"/>
      <c r="G17" s="1179"/>
      <c r="H17" s="1179"/>
      <c r="I17" s="1179"/>
      <c r="J17" s="1179"/>
      <c r="K17" s="1179"/>
      <c r="L17" s="1179"/>
      <c r="M17" s="1179"/>
      <c r="N17" s="1179"/>
      <c r="O17" s="1201"/>
      <c r="P17" s="1100"/>
      <c r="Q17" s="1081"/>
      <c r="R17" s="1186"/>
      <c r="S17" s="1187"/>
      <c r="T17" s="1187"/>
      <c r="U17" s="1187"/>
      <c r="V17" s="1187"/>
      <c r="W17" s="1187"/>
      <c r="X17" s="1187"/>
      <c r="Y17" s="1187"/>
      <c r="Z17" s="1187"/>
      <c r="AA17" s="1187"/>
      <c r="AB17" s="1187"/>
      <c r="AC17" s="1187"/>
      <c r="AD17" s="1187"/>
      <c r="AE17" s="1187"/>
      <c r="AF17" s="1187"/>
      <c r="AG17" s="1187"/>
      <c r="AH17" s="1188"/>
      <c r="AI17" s="81"/>
    </row>
    <row r="18" spans="1:35" ht="15" customHeight="1" x14ac:dyDescent="0.15">
      <c r="A18" s="88"/>
      <c r="B18" s="1195" t="s">
        <v>232</v>
      </c>
      <c r="C18" s="1196"/>
      <c r="D18" s="1196"/>
      <c r="E18" s="1196"/>
      <c r="F18" s="1196"/>
      <c r="G18" s="1196"/>
      <c r="H18" s="1196"/>
      <c r="I18" s="1196"/>
      <c r="J18" s="1196"/>
      <c r="K18" s="1196"/>
      <c r="L18" s="1196"/>
      <c r="M18" s="1196"/>
      <c r="N18" s="1196"/>
      <c r="O18" s="1197"/>
      <c r="P18" s="1068"/>
      <c r="Q18" s="1069"/>
      <c r="R18" s="100"/>
      <c r="S18" s="101" t="s">
        <v>229</v>
      </c>
      <c r="T18" s="101"/>
      <c r="U18" s="101"/>
      <c r="V18" s="101"/>
      <c r="W18" s="101"/>
      <c r="X18" s="101"/>
      <c r="Y18" s="101"/>
      <c r="Z18" s="101"/>
      <c r="AA18" s="101"/>
      <c r="AB18" s="101"/>
      <c r="AC18" s="101"/>
      <c r="AD18" s="101"/>
      <c r="AE18" s="101"/>
      <c r="AF18" s="102"/>
      <c r="AG18" s="102"/>
      <c r="AH18" s="103"/>
      <c r="AI18" s="81"/>
    </row>
    <row r="19" spans="1:35" ht="15" customHeight="1" x14ac:dyDescent="0.15">
      <c r="A19" s="88"/>
      <c r="B19" s="1198"/>
      <c r="C19" s="1178"/>
      <c r="D19" s="1178"/>
      <c r="E19" s="1178"/>
      <c r="F19" s="1178"/>
      <c r="G19" s="1178"/>
      <c r="H19" s="1178"/>
      <c r="I19" s="1178"/>
      <c r="J19" s="1178"/>
      <c r="K19" s="1178"/>
      <c r="L19" s="1178"/>
      <c r="M19" s="1178"/>
      <c r="N19" s="1178"/>
      <c r="O19" s="1199"/>
      <c r="P19" s="1051"/>
      <c r="Q19" s="1052"/>
      <c r="R19" s="96"/>
      <c r="S19" s="97"/>
      <c r="T19" s="97" t="s">
        <v>244</v>
      </c>
      <c r="U19" s="1178"/>
      <c r="V19" s="1178"/>
      <c r="W19" s="1178"/>
      <c r="X19" s="1178"/>
      <c r="Y19" s="1178"/>
      <c r="Z19" s="1178"/>
      <c r="AA19" s="1178"/>
      <c r="AB19" s="1178"/>
      <c r="AC19" s="1178"/>
      <c r="AD19" s="1178"/>
      <c r="AE19" s="1178"/>
      <c r="AF19" s="98" t="s">
        <v>227</v>
      </c>
      <c r="AG19" s="98"/>
      <c r="AH19" s="121"/>
      <c r="AI19" s="81"/>
    </row>
    <row r="20" spans="1:35" ht="15" customHeight="1" x14ac:dyDescent="0.15">
      <c r="A20" s="88"/>
      <c r="B20" s="1200"/>
      <c r="C20" s="1179"/>
      <c r="D20" s="1179"/>
      <c r="E20" s="1179"/>
      <c r="F20" s="1179"/>
      <c r="G20" s="1179"/>
      <c r="H20" s="1179"/>
      <c r="I20" s="1179"/>
      <c r="J20" s="1179"/>
      <c r="K20" s="1179"/>
      <c r="L20" s="1179"/>
      <c r="M20" s="1179"/>
      <c r="N20" s="1179"/>
      <c r="O20" s="1201"/>
      <c r="P20" s="1100"/>
      <c r="Q20" s="1081"/>
      <c r="R20" s="104"/>
      <c r="S20" s="105"/>
      <c r="T20" s="106" t="s">
        <v>244</v>
      </c>
      <c r="U20" s="1179"/>
      <c r="V20" s="1179"/>
      <c r="W20" s="1179"/>
      <c r="X20" s="1179"/>
      <c r="Y20" s="1179"/>
      <c r="Z20" s="1179"/>
      <c r="AA20" s="1179"/>
      <c r="AB20" s="1179"/>
      <c r="AC20" s="1179"/>
      <c r="AD20" s="1179"/>
      <c r="AE20" s="1179"/>
      <c r="AF20" s="107" t="s">
        <v>227</v>
      </c>
      <c r="AG20" s="107"/>
      <c r="AH20" s="108"/>
      <c r="AI20" s="81"/>
    </row>
    <row r="21" spans="1:35" ht="15" customHeight="1" x14ac:dyDescent="0.15">
      <c r="A21" s="88"/>
      <c r="B21" s="1195" t="s">
        <v>233</v>
      </c>
      <c r="C21" s="1196"/>
      <c r="D21" s="1196"/>
      <c r="E21" s="1196"/>
      <c r="F21" s="1196"/>
      <c r="G21" s="1196"/>
      <c r="H21" s="1196"/>
      <c r="I21" s="1196"/>
      <c r="J21" s="1196"/>
      <c r="K21" s="1196"/>
      <c r="L21" s="1196"/>
      <c r="M21" s="1196"/>
      <c r="N21" s="1196"/>
      <c r="O21" s="1197"/>
      <c r="P21" s="1068"/>
      <c r="Q21" s="1069"/>
      <c r="R21" s="1180" t="s">
        <v>231</v>
      </c>
      <c r="S21" s="1181"/>
      <c r="T21" s="1181"/>
      <c r="U21" s="1181"/>
      <c r="V21" s="1181"/>
      <c r="W21" s="1181"/>
      <c r="X21" s="1181"/>
      <c r="Y21" s="1181"/>
      <c r="Z21" s="1181"/>
      <c r="AA21" s="1181"/>
      <c r="AB21" s="1181"/>
      <c r="AC21" s="1181"/>
      <c r="AD21" s="1181"/>
      <c r="AE21" s="1181"/>
      <c r="AF21" s="1181"/>
      <c r="AG21" s="1181"/>
      <c r="AH21" s="1182"/>
      <c r="AI21" s="81"/>
    </row>
    <row r="22" spans="1:35" ht="15" customHeight="1" x14ac:dyDescent="0.15">
      <c r="A22" s="88"/>
      <c r="B22" s="1198"/>
      <c r="C22" s="1178"/>
      <c r="D22" s="1178"/>
      <c r="E22" s="1178"/>
      <c r="F22" s="1178"/>
      <c r="G22" s="1178"/>
      <c r="H22" s="1178"/>
      <c r="I22" s="1178"/>
      <c r="J22" s="1178"/>
      <c r="K22" s="1178"/>
      <c r="L22" s="1178"/>
      <c r="M22" s="1178"/>
      <c r="N22" s="1178"/>
      <c r="O22" s="1199"/>
      <c r="P22" s="1051"/>
      <c r="Q22" s="1052"/>
      <c r="R22" s="1183"/>
      <c r="S22" s="1184"/>
      <c r="T22" s="1184"/>
      <c r="U22" s="1184"/>
      <c r="V22" s="1184"/>
      <c r="W22" s="1184"/>
      <c r="X22" s="1184"/>
      <c r="Y22" s="1184"/>
      <c r="Z22" s="1184"/>
      <c r="AA22" s="1184"/>
      <c r="AB22" s="1184"/>
      <c r="AC22" s="1184"/>
      <c r="AD22" s="1184"/>
      <c r="AE22" s="1184"/>
      <c r="AF22" s="1184"/>
      <c r="AG22" s="1184"/>
      <c r="AH22" s="1185"/>
      <c r="AI22" s="81"/>
    </row>
    <row r="23" spans="1:35" ht="15" customHeight="1" x14ac:dyDescent="0.15">
      <c r="A23" s="88"/>
      <c r="B23" s="1200"/>
      <c r="C23" s="1179"/>
      <c r="D23" s="1179"/>
      <c r="E23" s="1179"/>
      <c r="F23" s="1179"/>
      <c r="G23" s="1179"/>
      <c r="H23" s="1179"/>
      <c r="I23" s="1179"/>
      <c r="J23" s="1179"/>
      <c r="K23" s="1179"/>
      <c r="L23" s="1179"/>
      <c r="M23" s="1179"/>
      <c r="N23" s="1179"/>
      <c r="O23" s="1201"/>
      <c r="P23" s="1100"/>
      <c r="Q23" s="1081"/>
      <c r="R23" s="1186"/>
      <c r="S23" s="1187"/>
      <c r="T23" s="1187"/>
      <c r="U23" s="1187"/>
      <c r="V23" s="1187"/>
      <c r="W23" s="1187"/>
      <c r="X23" s="1187"/>
      <c r="Y23" s="1187"/>
      <c r="Z23" s="1187"/>
      <c r="AA23" s="1187"/>
      <c r="AB23" s="1187"/>
      <c r="AC23" s="1187"/>
      <c r="AD23" s="1187"/>
      <c r="AE23" s="1187"/>
      <c r="AF23" s="1187"/>
      <c r="AG23" s="1187"/>
      <c r="AH23" s="1188"/>
      <c r="AI23" s="81"/>
    </row>
    <row r="24" spans="1:35" ht="15" customHeight="1" x14ac:dyDescent="0.15">
      <c r="A24" s="88"/>
      <c r="B24" s="1180" t="s">
        <v>234</v>
      </c>
      <c r="C24" s="1181"/>
      <c r="D24" s="1181"/>
      <c r="E24" s="1181"/>
      <c r="F24" s="1181"/>
      <c r="G24" s="1181"/>
      <c r="H24" s="1181"/>
      <c r="I24" s="1181"/>
      <c r="J24" s="1181"/>
      <c r="K24" s="1181"/>
      <c r="L24" s="1181"/>
      <c r="M24" s="1181"/>
      <c r="N24" s="1181"/>
      <c r="O24" s="1182"/>
      <c r="P24" s="1068"/>
      <c r="Q24" s="1069"/>
      <c r="R24" s="1180" t="s">
        <v>231</v>
      </c>
      <c r="S24" s="1181"/>
      <c r="T24" s="1181"/>
      <c r="U24" s="1181"/>
      <c r="V24" s="1181"/>
      <c r="W24" s="1181"/>
      <c r="X24" s="1181"/>
      <c r="Y24" s="1181"/>
      <c r="Z24" s="1181"/>
      <c r="AA24" s="1181"/>
      <c r="AB24" s="1181"/>
      <c r="AC24" s="1181"/>
      <c r="AD24" s="1181"/>
      <c r="AE24" s="1181"/>
      <c r="AF24" s="1181"/>
      <c r="AG24" s="1181"/>
      <c r="AH24" s="1182"/>
      <c r="AI24" s="81"/>
    </row>
    <row r="25" spans="1:35" ht="15" customHeight="1" x14ac:dyDescent="0.15">
      <c r="A25" s="88"/>
      <c r="B25" s="1183"/>
      <c r="C25" s="1184"/>
      <c r="D25" s="1184"/>
      <c r="E25" s="1184"/>
      <c r="F25" s="1184"/>
      <c r="G25" s="1184"/>
      <c r="H25" s="1184"/>
      <c r="I25" s="1184"/>
      <c r="J25" s="1184"/>
      <c r="K25" s="1184"/>
      <c r="L25" s="1184"/>
      <c r="M25" s="1184"/>
      <c r="N25" s="1184"/>
      <c r="O25" s="1185"/>
      <c r="P25" s="1051"/>
      <c r="Q25" s="1052"/>
      <c r="R25" s="1183"/>
      <c r="S25" s="1184"/>
      <c r="T25" s="1184"/>
      <c r="U25" s="1184"/>
      <c r="V25" s="1184"/>
      <c r="W25" s="1184"/>
      <c r="X25" s="1184"/>
      <c r="Y25" s="1184"/>
      <c r="Z25" s="1184"/>
      <c r="AA25" s="1184"/>
      <c r="AB25" s="1184"/>
      <c r="AC25" s="1184"/>
      <c r="AD25" s="1184"/>
      <c r="AE25" s="1184"/>
      <c r="AF25" s="1184"/>
      <c r="AG25" s="1184"/>
      <c r="AH25" s="1185"/>
      <c r="AI25" s="81"/>
    </row>
    <row r="26" spans="1:35" ht="15" customHeight="1" x14ac:dyDescent="0.15">
      <c r="A26" s="88"/>
      <c r="B26" s="1186"/>
      <c r="C26" s="1187"/>
      <c r="D26" s="1187"/>
      <c r="E26" s="1187"/>
      <c r="F26" s="1187"/>
      <c r="G26" s="1187"/>
      <c r="H26" s="1187"/>
      <c r="I26" s="1187"/>
      <c r="J26" s="1187"/>
      <c r="K26" s="1187"/>
      <c r="L26" s="1187"/>
      <c r="M26" s="1187"/>
      <c r="N26" s="1187"/>
      <c r="O26" s="1188"/>
      <c r="P26" s="1100"/>
      <c r="Q26" s="1081"/>
      <c r="R26" s="1186"/>
      <c r="S26" s="1187"/>
      <c r="T26" s="1187"/>
      <c r="U26" s="1187"/>
      <c r="V26" s="1187"/>
      <c r="W26" s="1187"/>
      <c r="X26" s="1187"/>
      <c r="Y26" s="1187"/>
      <c r="Z26" s="1187"/>
      <c r="AA26" s="1187"/>
      <c r="AB26" s="1187"/>
      <c r="AC26" s="1187"/>
      <c r="AD26" s="1187"/>
      <c r="AE26" s="1187"/>
      <c r="AF26" s="1187"/>
      <c r="AG26" s="1187"/>
      <c r="AH26" s="1188"/>
      <c r="AI26" s="81"/>
    </row>
    <row r="27" spans="1:35" ht="15" customHeight="1" x14ac:dyDescent="0.15">
      <c r="A27" s="88"/>
      <c r="B27" s="1180" t="s">
        <v>235</v>
      </c>
      <c r="C27" s="1181"/>
      <c r="D27" s="1181"/>
      <c r="E27" s="1181"/>
      <c r="F27" s="1181"/>
      <c r="G27" s="1181"/>
      <c r="H27" s="1181"/>
      <c r="I27" s="1181"/>
      <c r="J27" s="1181"/>
      <c r="K27" s="1181"/>
      <c r="L27" s="1181"/>
      <c r="M27" s="1181"/>
      <c r="N27" s="1181"/>
      <c r="O27" s="1182"/>
      <c r="P27" s="1068"/>
      <c r="Q27" s="1069"/>
      <c r="R27" s="100"/>
      <c r="S27" s="101" t="s">
        <v>229</v>
      </c>
      <c r="T27" s="101"/>
      <c r="U27" s="101"/>
      <c r="V27" s="101"/>
      <c r="W27" s="101"/>
      <c r="X27" s="101"/>
      <c r="Y27" s="101"/>
      <c r="Z27" s="101"/>
      <c r="AA27" s="101"/>
      <c r="AB27" s="101"/>
      <c r="AC27" s="101"/>
      <c r="AD27" s="101"/>
      <c r="AE27" s="101"/>
      <c r="AF27" s="102"/>
      <c r="AG27" s="102"/>
      <c r="AH27" s="109"/>
      <c r="AI27" s="81"/>
    </row>
    <row r="28" spans="1:35" ht="15" customHeight="1" x14ac:dyDescent="0.15">
      <c r="A28" s="88"/>
      <c r="B28" s="1183"/>
      <c r="C28" s="1184"/>
      <c r="D28" s="1184"/>
      <c r="E28" s="1184"/>
      <c r="F28" s="1184"/>
      <c r="G28" s="1184"/>
      <c r="H28" s="1184"/>
      <c r="I28" s="1184"/>
      <c r="J28" s="1184"/>
      <c r="K28" s="1184"/>
      <c r="L28" s="1184"/>
      <c r="M28" s="1184"/>
      <c r="N28" s="1184"/>
      <c r="O28" s="1185"/>
      <c r="P28" s="1051"/>
      <c r="Q28" s="1052"/>
      <c r="R28" s="96"/>
      <c r="S28" s="97"/>
      <c r="T28" s="97" t="s">
        <v>244</v>
      </c>
      <c r="U28" s="1178"/>
      <c r="V28" s="1178"/>
      <c r="W28" s="1178"/>
      <c r="X28" s="1178"/>
      <c r="Y28" s="1178"/>
      <c r="Z28" s="1178"/>
      <c r="AA28" s="1178"/>
      <c r="AB28" s="1178"/>
      <c r="AC28" s="1178"/>
      <c r="AD28" s="1178"/>
      <c r="AE28" s="1178"/>
      <c r="AF28" s="98" t="s">
        <v>227</v>
      </c>
      <c r="AG28" s="98"/>
      <c r="AH28" s="99"/>
      <c r="AI28" s="81"/>
    </row>
    <row r="29" spans="1:35" ht="15" customHeight="1" x14ac:dyDescent="0.15">
      <c r="A29" s="88"/>
      <c r="B29" s="1186"/>
      <c r="C29" s="1187"/>
      <c r="D29" s="1187"/>
      <c r="E29" s="1187"/>
      <c r="F29" s="1187"/>
      <c r="G29" s="1187"/>
      <c r="H29" s="1187"/>
      <c r="I29" s="1187"/>
      <c r="J29" s="1187"/>
      <c r="K29" s="1187"/>
      <c r="L29" s="1187"/>
      <c r="M29" s="1187"/>
      <c r="N29" s="1187"/>
      <c r="O29" s="1188"/>
      <c r="P29" s="1100"/>
      <c r="Q29" s="1081"/>
      <c r="R29" s="104"/>
      <c r="S29" s="105"/>
      <c r="T29" s="106" t="s">
        <v>244</v>
      </c>
      <c r="U29" s="1179"/>
      <c r="V29" s="1179"/>
      <c r="W29" s="1179"/>
      <c r="X29" s="1179"/>
      <c r="Y29" s="1179"/>
      <c r="Z29" s="1179"/>
      <c r="AA29" s="1179"/>
      <c r="AB29" s="1179"/>
      <c r="AC29" s="1179"/>
      <c r="AD29" s="1179"/>
      <c r="AE29" s="1179"/>
      <c r="AF29" s="107" t="s">
        <v>227</v>
      </c>
      <c r="AG29" s="107"/>
      <c r="AH29" s="110"/>
      <c r="AI29" s="81"/>
    </row>
    <row r="30" spans="1:35" ht="15" customHeight="1" x14ac:dyDescent="0.15">
      <c r="A30" s="88"/>
      <c r="B30" s="1180" t="s">
        <v>236</v>
      </c>
      <c r="C30" s="1181"/>
      <c r="D30" s="1181"/>
      <c r="E30" s="1181"/>
      <c r="F30" s="1181"/>
      <c r="G30" s="1181"/>
      <c r="H30" s="1181"/>
      <c r="I30" s="1181"/>
      <c r="J30" s="1181"/>
      <c r="K30" s="1181"/>
      <c r="L30" s="1181"/>
      <c r="M30" s="1181"/>
      <c r="N30" s="1181"/>
      <c r="O30" s="1182"/>
      <c r="P30" s="1068"/>
      <c r="Q30" s="1069"/>
      <c r="R30" s="1180" t="s">
        <v>231</v>
      </c>
      <c r="S30" s="1181"/>
      <c r="T30" s="1181"/>
      <c r="U30" s="1181"/>
      <c r="V30" s="1181"/>
      <c r="W30" s="1181"/>
      <c r="X30" s="1181"/>
      <c r="Y30" s="1181"/>
      <c r="Z30" s="1181"/>
      <c r="AA30" s="1181"/>
      <c r="AB30" s="1181"/>
      <c r="AC30" s="1181"/>
      <c r="AD30" s="1181"/>
      <c r="AE30" s="1181"/>
      <c r="AF30" s="1181"/>
      <c r="AG30" s="1181"/>
      <c r="AH30" s="1182"/>
      <c r="AI30" s="81"/>
    </row>
    <row r="31" spans="1:35" ht="15" customHeight="1" x14ac:dyDescent="0.15">
      <c r="A31" s="88"/>
      <c r="B31" s="1183"/>
      <c r="C31" s="1184"/>
      <c r="D31" s="1184"/>
      <c r="E31" s="1184"/>
      <c r="F31" s="1184"/>
      <c r="G31" s="1184"/>
      <c r="H31" s="1184"/>
      <c r="I31" s="1184"/>
      <c r="J31" s="1184"/>
      <c r="K31" s="1184"/>
      <c r="L31" s="1184"/>
      <c r="M31" s="1184"/>
      <c r="N31" s="1184"/>
      <c r="O31" s="1185"/>
      <c r="P31" s="1051"/>
      <c r="Q31" s="1052"/>
      <c r="R31" s="1183"/>
      <c r="S31" s="1184"/>
      <c r="T31" s="1184"/>
      <c r="U31" s="1184"/>
      <c r="V31" s="1184"/>
      <c r="W31" s="1184"/>
      <c r="X31" s="1184"/>
      <c r="Y31" s="1184"/>
      <c r="Z31" s="1184"/>
      <c r="AA31" s="1184"/>
      <c r="AB31" s="1184"/>
      <c r="AC31" s="1184"/>
      <c r="AD31" s="1184"/>
      <c r="AE31" s="1184"/>
      <c r="AF31" s="1184"/>
      <c r="AG31" s="1184"/>
      <c r="AH31" s="1185"/>
      <c r="AI31" s="81"/>
    </row>
    <row r="32" spans="1:35" ht="15" customHeight="1" x14ac:dyDescent="0.15">
      <c r="A32" s="88"/>
      <c r="B32" s="1186"/>
      <c r="C32" s="1187"/>
      <c r="D32" s="1187"/>
      <c r="E32" s="1187"/>
      <c r="F32" s="1187"/>
      <c r="G32" s="1187"/>
      <c r="H32" s="1187"/>
      <c r="I32" s="1187"/>
      <c r="J32" s="1187"/>
      <c r="K32" s="1187"/>
      <c r="L32" s="1187"/>
      <c r="M32" s="1187"/>
      <c r="N32" s="1187"/>
      <c r="O32" s="1188"/>
      <c r="P32" s="1100"/>
      <c r="Q32" s="1081"/>
      <c r="R32" s="1186"/>
      <c r="S32" s="1187"/>
      <c r="T32" s="1187"/>
      <c r="U32" s="1187"/>
      <c r="V32" s="1187"/>
      <c r="W32" s="1187"/>
      <c r="X32" s="1187"/>
      <c r="Y32" s="1187"/>
      <c r="Z32" s="1187"/>
      <c r="AA32" s="1187"/>
      <c r="AB32" s="1187"/>
      <c r="AC32" s="1187"/>
      <c r="AD32" s="1187"/>
      <c r="AE32" s="1187"/>
      <c r="AF32" s="1187"/>
      <c r="AG32" s="1187"/>
      <c r="AH32" s="1188"/>
      <c r="AI32" s="81"/>
    </row>
    <row r="33" spans="1:35" ht="15" customHeight="1" x14ac:dyDescent="0.15">
      <c r="A33" s="88"/>
      <c r="B33" s="1180" t="s">
        <v>237</v>
      </c>
      <c r="C33" s="1181"/>
      <c r="D33" s="1181"/>
      <c r="E33" s="1181"/>
      <c r="F33" s="1181"/>
      <c r="G33" s="1181"/>
      <c r="H33" s="1181"/>
      <c r="I33" s="1181"/>
      <c r="J33" s="1181"/>
      <c r="K33" s="1181"/>
      <c r="L33" s="1181"/>
      <c r="M33" s="1181"/>
      <c r="N33" s="1181"/>
      <c r="O33" s="1182"/>
      <c r="P33" s="1068"/>
      <c r="Q33" s="1069"/>
      <c r="R33" s="1180" t="s">
        <v>231</v>
      </c>
      <c r="S33" s="1181"/>
      <c r="T33" s="1181"/>
      <c r="U33" s="1181"/>
      <c r="V33" s="1181"/>
      <c r="W33" s="1181"/>
      <c r="X33" s="1181"/>
      <c r="Y33" s="1181"/>
      <c r="Z33" s="1181"/>
      <c r="AA33" s="1181"/>
      <c r="AB33" s="1181"/>
      <c r="AC33" s="1181"/>
      <c r="AD33" s="1181"/>
      <c r="AE33" s="1181"/>
      <c r="AF33" s="1181"/>
      <c r="AG33" s="1181"/>
      <c r="AH33" s="1182"/>
      <c r="AI33" s="81"/>
    </row>
    <row r="34" spans="1:35" ht="15" customHeight="1" x14ac:dyDescent="0.15">
      <c r="A34" s="88"/>
      <c r="B34" s="1183"/>
      <c r="C34" s="1184"/>
      <c r="D34" s="1184"/>
      <c r="E34" s="1184"/>
      <c r="F34" s="1184"/>
      <c r="G34" s="1184"/>
      <c r="H34" s="1184"/>
      <c r="I34" s="1184"/>
      <c r="J34" s="1184"/>
      <c r="K34" s="1184"/>
      <c r="L34" s="1184"/>
      <c r="M34" s="1184"/>
      <c r="N34" s="1184"/>
      <c r="O34" s="1185"/>
      <c r="P34" s="1051"/>
      <c r="Q34" s="1052"/>
      <c r="R34" s="1183"/>
      <c r="S34" s="1184"/>
      <c r="T34" s="1184"/>
      <c r="U34" s="1184"/>
      <c r="V34" s="1184"/>
      <c r="W34" s="1184"/>
      <c r="X34" s="1184"/>
      <c r="Y34" s="1184"/>
      <c r="Z34" s="1184"/>
      <c r="AA34" s="1184"/>
      <c r="AB34" s="1184"/>
      <c r="AC34" s="1184"/>
      <c r="AD34" s="1184"/>
      <c r="AE34" s="1184"/>
      <c r="AF34" s="1184"/>
      <c r="AG34" s="1184"/>
      <c r="AH34" s="1185"/>
      <c r="AI34" s="81"/>
    </row>
    <row r="35" spans="1:35" ht="15" customHeight="1" x14ac:dyDescent="0.15">
      <c r="A35" s="88"/>
      <c r="B35" s="1186"/>
      <c r="C35" s="1187"/>
      <c r="D35" s="1187"/>
      <c r="E35" s="1187"/>
      <c r="F35" s="1187"/>
      <c r="G35" s="1187"/>
      <c r="H35" s="1187"/>
      <c r="I35" s="1187"/>
      <c r="J35" s="1187"/>
      <c r="K35" s="1187"/>
      <c r="L35" s="1187"/>
      <c r="M35" s="1187"/>
      <c r="N35" s="1187"/>
      <c r="O35" s="1188"/>
      <c r="P35" s="1100"/>
      <c r="Q35" s="1081"/>
      <c r="R35" s="1186"/>
      <c r="S35" s="1187"/>
      <c r="T35" s="1187"/>
      <c r="U35" s="1187"/>
      <c r="V35" s="1187"/>
      <c r="W35" s="1187"/>
      <c r="X35" s="1187"/>
      <c r="Y35" s="1187"/>
      <c r="Z35" s="1187"/>
      <c r="AA35" s="1187"/>
      <c r="AB35" s="1187"/>
      <c r="AC35" s="1187"/>
      <c r="AD35" s="1187"/>
      <c r="AE35" s="1187"/>
      <c r="AF35" s="1187"/>
      <c r="AG35" s="1187"/>
      <c r="AH35" s="1188"/>
      <c r="AI35" s="81"/>
    </row>
    <row r="36" spans="1:35" ht="15" customHeight="1" x14ac:dyDescent="0.15">
      <c r="A36" s="88"/>
      <c r="B36" s="1180" t="s">
        <v>238</v>
      </c>
      <c r="C36" s="1181"/>
      <c r="D36" s="1181"/>
      <c r="E36" s="1181"/>
      <c r="F36" s="1181"/>
      <c r="G36" s="1181"/>
      <c r="H36" s="1181"/>
      <c r="I36" s="1181"/>
      <c r="J36" s="1181"/>
      <c r="K36" s="1181"/>
      <c r="L36" s="1181"/>
      <c r="M36" s="1181"/>
      <c r="N36" s="1181"/>
      <c r="O36" s="1182"/>
      <c r="P36" s="1068"/>
      <c r="Q36" s="1069"/>
      <c r="R36" s="100"/>
      <c r="S36" s="101" t="s">
        <v>229</v>
      </c>
      <c r="T36" s="101"/>
      <c r="U36" s="101"/>
      <c r="V36" s="101"/>
      <c r="W36" s="101"/>
      <c r="X36" s="101"/>
      <c r="Y36" s="101"/>
      <c r="Z36" s="101"/>
      <c r="AA36" s="101"/>
      <c r="AB36" s="101"/>
      <c r="AC36" s="101"/>
      <c r="AD36" s="101"/>
      <c r="AE36" s="101"/>
      <c r="AF36" s="102"/>
      <c r="AG36" s="102"/>
      <c r="AH36" s="109"/>
      <c r="AI36" s="81"/>
    </row>
    <row r="37" spans="1:35" ht="15" customHeight="1" x14ac:dyDescent="0.15">
      <c r="A37" s="88"/>
      <c r="B37" s="1183"/>
      <c r="C37" s="1184"/>
      <c r="D37" s="1184"/>
      <c r="E37" s="1184"/>
      <c r="F37" s="1184"/>
      <c r="G37" s="1184"/>
      <c r="H37" s="1184"/>
      <c r="I37" s="1184"/>
      <c r="J37" s="1184"/>
      <c r="K37" s="1184"/>
      <c r="L37" s="1184"/>
      <c r="M37" s="1184"/>
      <c r="N37" s="1184"/>
      <c r="O37" s="1185"/>
      <c r="P37" s="1051"/>
      <c r="Q37" s="1052"/>
      <c r="R37" s="96"/>
      <c r="S37" s="97"/>
      <c r="T37" s="97" t="s">
        <v>244</v>
      </c>
      <c r="U37" s="1178"/>
      <c r="V37" s="1178"/>
      <c r="W37" s="1178"/>
      <c r="X37" s="1178"/>
      <c r="Y37" s="1178"/>
      <c r="Z37" s="1178"/>
      <c r="AA37" s="1178"/>
      <c r="AB37" s="1178"/>
      <c r="AC37" s="1178"/>
      <c r="AD37" s="1178"/>
      <c r="AE37" s="1178"/>
      <c r="AF37" s="98" t="s">
        <v>227</v>
      </c>
      <c r="AG37" s="98"/>
      <c r="AH37" s="99"/>
      <c r="AI37" s="81"/>
    </row>
    <row r="38" spans="1:35" ht="15" customHeight="1" x14ac:dyDescent="0.15">
      <c r="A38" s="88"/>
      <c r="B38" s="1186"/>
      <c r="C38" s="1187"/>
      <c r="D38" s="1187"/>
      <c r="E38" s="1187"/>
      <c r="F38" s="1187"/>
      <c r="G38" s="1187"/>
      <c r="H38" s="1187"/>
      <c r="I38" s="1187"/>
      <c r="J38" s="1187"/>
      <c r="K38" s="1187"/>
      <c r="L38" s="1187"/>
      <c r="M38" s="1187"/>
      <c r="N38" s="1187"/>
      <c r="O38" s="1188"/>
      <c r="P38" s="1100"/>
      <c r="Q38" s="1081"/>
      <c r="R38" s="104"/>
      <c r="S38" s="105"/>
      <c r="T38" s="106" t="s">
        <v>244</v>
      </c>
      <c r="U38" s="1179"/>
      <c r="V38" s="1179"/>
      <c r="W38" s="1179"/>
      <c r="X38" s="1179"/>
      <c r="Y38" s="1179"/>
      <c r="Z38" s="1179"/>
      <c r="AA38" s="1179"/>
      <c r="AB38" s="1179"/>
      <c r="AC38" s="1179"/>
      <c r="AD38" s="1179"/>
      <c r="AE38" s="1179"/>
      <c r="AF38" s="107" t="s">
        <v>227</v>
      </c>
      <c r="AG38" s="107"/>
      <c r="AH38" s="110"/>
      <c r="AI38" s="81"/>
    </row>
    <row r="39" spans="1:35" ht="15" customHeight="1" x14ac:dyDescent="0.15">
      <c r="A39" s="88"/>
      <c r="B39" s="1180" t="s">
        <v>239</v>
      </c>
      <c r="C39" s="1181"/>
      <c r="D39" s="1181"/>
      <c r="E39" s="1181"/>
      <c r="F39" s="1181"/>
      <c r="G39" s="1181"/>
      <c r="H39" s="1181"/>
      <c r="I39" s="1181"/>
      <c r="J39" s="1181"/>
      <c r="K39" s="1181"/>
      <c r="L39" s="1181"/>
      <c r="M39" s="1181"/>
      <c r="N39" s="1181"/>
      <c r="O39" s="1182"/>
      <c r="P39" s="1068"/>
      <c r="Q39" s="1069"/>
      <c r="R39" s="100"/>
      <c r="S39" s="101" t="s">
        <v>229</v>
      </c>
      <c r="T39" s="101"/>
      <c r="U39" s="101"/>
      <c r="V39" s="101"/>
      <c r="W39" s="101"/>
      <c r="X39" s="101"/>
      <c r="Y39" s="101"/>
      <c r="Z39" s="101"/>
      <c r="AA39" s="101"/>
      <c r="AB39" s="101"/>
      <c r="AC39" s="101"/>
      <c r="AD39" s="101"/>
      <c r="AE39" s="101"/>
      <c r="AF39" s="102"/>
      <c r="AG39" s="102"/>
      <c r="AH39" s="109"/>
      <c r="AI39" s="81"/>
    </row>
    <row r="40" spans="1:35" ht="15" customHeight="1" x14ac:dyDescent="0.15">
      <c r="A40" s="88"/>
      <c r="B40" s="1183"/>
      <c r="C40" s="1184"/>
      <c r="D40" s="1184"/>
      <c r="E40" s="1184"/>
      <c r="F40" s="1184"/>
      <c r="G40" s="1184"/>
      <c r="H40" s="1184"/>
      <c r="I40" s="1184"/>
      <c r="J40" s="1184"/>
      <c r="K40" s="1184"/>
      <c r="L40" s="1184"/>
      <c r="M40" s="1184"/>
      <c r="N40" s="1184"/>
      <c r="O40" s="1185"/>
      <c r="P40" s="1051"/>
      <c r="Q40" s="1052"/>
      <c r="R40" s="96"/>
      <c r="S40" s="97"/>
      <c r="T40" s="97" t="s">
        <v>244</v>
      </c>
      <c r="U40" s="1178"/>
      <c r="V40" s="1178"/>
      <c r="W40" s="1178"/>
      <c r="X40" s="1178"/>
      <c r="Y40" s="1178"/>
      <c r="Z40" s="1178"/>
      <c r="AA40" s="1178"/>
      <c r="AB40" s="1178"/>
      <c r="AC40" s="1178"/>
      <c r="AD40" s="1178"/>
      <c r="AE40" s="1178"/>
      <c r="AF40" s="98" t="s">
        <v>227</v>
      </c>
      <c r="AG40" s="98"/>
      <c r="AH40" s="99"/>
      <c r="AI40" s="81"/>
    </row>
    <row r="41" spans="1:35" ht="15" customHeight="1" x14ac:dyDescent="0.15">
      <c r="A41" s="88"/>
      <c r="B41" s="1186"/>
      <c r="C41" s="1187"/>
      <c r="D41" s="1187"/>
      <c r="E41" s="1187"/>
      <c r="F41" s="1187"/>
      <c r="G41" s="1187"/>
      <c r="H41" s="1187"/>
      <c r="I41" s="1187"/>
      <c r="J41" s="1187"/>
      <c r="K41" s="1187"/>
      <c r="L41" s="1187"/>
      <c r="M41" s="1187"/>
      <c r="N41" s="1187"/>
      <c r="O41" s="1188"/>
      <c r="P41" s="1100"/>
      <c r="Q41" s="1081"/>
      <c r="R41" s="104"/>
      <c r="S41" s="105"/>
      <c r="T41" s="106" t="s">
        <v>244</v>
      </c>
      <c r="U41" s="1179"/>
      <c r="V41" s="1179"/>
      <c r="W41" s="1179"/>
      <c r="X41" s="1179"/>
      <c r="Y41" s="1179"/>
      <c r="Z41" s="1179"/>
      <c r="AA41" s="1179"/>
      <c r="AB41" s="1179"/>
      <c r="AC41" s="1179"/>
      <c r="AD41" s="1179"/>
      <c r="AE41" s="1179"/>
      <c r="AF41" s="107" t="s">
        <v>227</v>
      </c>
      <c r="AG41" s="107"/>
      <c r="AH41" s="110"/>
      <c r="AI41" s="81"/>
    </row>
    <row r="42" spans="1:35" ht="15" customHeight="1" x14ac:dyDescent="0.15">
      <c r="A42" s="88"/>
      <c r="B42" s="1180" t="s">
        <v>240</v>
      </c>
      <c r="C42" s="1181"/>
      <c r="D42" s="1181"/>
      <c r="E42" s="1181"/>
      <c r="F42" s="1181"/>
      <c r="G42" s="1181"/>
      <c r="H42" s="1181"/>
      <c r="I42" s="1181"/>
      <c r="J42" s="1181"/>
      <c r="K42" s="1181"/>
      <c r="L42" s="1181"/>
      <c r="M42" s="1181"/>
      <c r="N42" s="1181"/>
      <c r="O42" s="1182"/>
      <c r="P42" s="1068"/>
      <c r="Q42" s="1069"/>
      <c r="R42" s="100"/>
      <c r="S42" s="101" t="s">
        <v>229</v>
      </c>
      <c r="T42" s="101"/>
      <c r="U42" s="101"/>
      <c r="V42" s="101"/>
      <c r="W42" s="101"/>
      <c r="X42" s="101"/>
      <c r="Y42" s="101"/>
      <c r="Z42" s="101"/>
      <c r="AA42" s="101"/>
      <c r="AB42" s="101"/>
      <c r="AC42" s="101"/>
      <c r="AD42" s="101"/>
      <c r="AE42" s="101"/>
      <c r="AF42" s="102"/>
      <c r="AG42" s="102"/>
      <c r="AH42" s="109"/>
      <c r="AI42" s="81"/>
    </row>
    <row r="43" spans="1:35" ht="15" customHeight="1" x14ac:dyDescent="0.15">
      <c r="A43" s="88"/>
      <c r="B43" s="1183"/>
      <c r="C43" s="1184"/>
      <c r="D43" s="1184"/>
      <c r="E43" s="1184"/>
      <c r="F43" s="1184"/>
      <c r="G43" s="1184"/>
      <c r="H43" s="1184"/>
      <c r="I43" s="1184"/>
      <c r="J43" s="1184"/>
      <c r="K43" s="1184"/>
      <c r="L43" s="1184"/>
      <c r="M43" s="1184"/>
      <c r="N43" s="1184"/>
      <c r="O43" s="1185"/>
      <c r="P43" s="1051"/>
      <c r="Q43" s="1052"/>
      <c r="R43" s="96"/>
      <c r="S43" s="97"/>
      <c r="T43" s="97" t="s">
        <v>244</v>
      </c>
      <c r="U43" s="1178"/>
      <c r="V43" s="1178"/>
      <c r="W43" s="1178"/>
      <c r="X43" s="1178"/>
      <c r="Y43" s="1178"/>
      <c r="Z43" s="1178"/>
      <c r="AA43" s="1178"/>
      <c r="AB43" s="1178"/>
      <c r="AC43" s="1178"/>
      <c r="AD43" s="1178"/>
      <c r="AE43" s="1178"/>
      <c r="AF43" s="98" t="s">
        <v>227</v>
      </c>
      <c r="AG43" s="98"/>
      <c r="AH43" s="99"/>
      <c r="AI43" s="81"/>
    </row>
    <row r="44" spans="1:35" ht="15" customHeight="1" x14ac:dyDescent="0.15">
      <c r="A44" s="88"/>
      <c r="B44" s="1186"/>
      <c r="C44" s="1187"/>
      <c r="D44" s="1187"/>
      <c r="E44" s="1187"/>
      <c r="F44" s="1187"/>
      <c r="G44" s="1187"/>
      <c r="H44" s="1187"/>
      <c r="I44" s="1187"/>
      <c r="J44" s="1187"/>
      <c r="K44" s="1187"/>
      <c r="L44" s="1187"/>
      <c r="M44" s="1187"/>
      <c r="N44" s="1187"/>
      <c r="O44" s="1188"/>
      <c r="P44" s="1100"/>
      <c r="Q44" s="1081"/>
      <c r="R44" s="104"/>
      <c r="S44" s="105"/>
      <c r="T44" s="106" t="s">
        <v>244</v>
      </c>
      <c r="U44" s="1179"/>
      <c r="V44" s="1179"/>
      <c r="W44" s="1179"/>
      <c r="X44" s="1179"/>
      <c r="Y44" s="1179"/>
      <c r="Z44" s="1179"/>
      <c r="AA44" s="1179"/>
      <c r="AB44" s="1179"/>
      <c r="AC44" s="1179"/>
      <c r="AD44" s="1179"/>
      <c r="AE44" s="1179"/>
      <c r="AF44" s="107" t="s">
        <v>227</v>
      </c>
      <c r="AG44" s="107"/>
      <c r="AH44" s="110"/>
      <c r="AI44" s="81"/>
    </row>
    <row r="45" spans="1:35" ht="15" customHeight="1" x14ac:dyDescent="0.15">
      <c r="A45" s="88"/>
      <c r="B45" s="1180" t="s">
        <v>241</v>
      </c>
      <c r="C45" s="1181"/>
      <c r="D45" s="1181"/>
      <c r="E45" s="1181"/>
      <c r="F45" s="1181"/>
      <c r="G45" s="1181"/>
      <c r="H45" s="1181"/>
      <c r="I45" s="1181"/>
      <c r="J45" s="1181"/>
      <c r="K45" s="1181"/>
      <c r="L45" s="1181"/>
      <c r="M45" s="1181"/>
      <c r="N45" s="1181"/>
      <c r="O45" s="1182"/>
      <c r="P45" s="1068"/>
      <c r="Q45" s="1069"/>
      <c r="R45" s="100"/>
      <c r="S45" s="101" t="s">
        <v>246</v>
      </c>
      <c r="T45" s="101"/>
      <c r="U45" s="101"/>
      <c r="V45" s="101"/>
      <c r="W45" s="101"/>
      <c r="X45" s="101"/>
      <c r="Y45" s="101"/>
      <c r="Z45" s="101"/>
      <c r="AA45" s="101"/>
      <c r="AB45" s="101"/>
      <c r="AC45" s="101"/>
      <c r="AD45" s="101"/>
      <c r="AE45" s="101"/>
      <c r="AF45" s="102"/>
      <c r="AG45" s="102"/>
      <c r="AH45" s="109"/>
      <c r="AI45" s="81"/>
    </row>
    <row r="46" spans="1:35" ht="15" customHeight="1" x14ac:dyDescent="0.15">
      <c r="A46" s="88"/>
      <c r="B46" s="1183"/>
      <c r="C46" s="1184"/>
      <c r="D46" s="1184"/>
      <c r="E46" s="1184"/>
      <c r="F46" s="1184"/>
      <c r="G46" s="1184"/>
      <c r="H46" s="1184"/>
      <c r="I46" s="1184"/>
      <c r="J46" s="1184"/>
      <c r="K46" s="1184"/>
      <c r="L46" s="1184"/>
      <c r="M46" s="1184"/>
      <c r="N46" s="1184"/>
      <c r="O46" s="1185"/>
      <c r="P46" s="1051"/>
      <c r="Q46" s="1052"/>
      <c r="R46" s="96"/>
      <c r="S46" s="97"/>
      <c r="T46" s="97" t="s">
        <v>244</v>
      </c>
      <c r="U46" s="1178"/>
      <c r="V46" s="1178"/>
      <c r="W46" s="1178"/>
      <c r="X46" s="1178"/>
      <c r="Y46" s="1178"/>
      <c r="Z46" s="1178"/>
      <c r="AA46" s="1178"/>
      <c r="AB46" s="1178"/>
      <c r="AC46" s="1178"/>
      <c r="AD46" s="1178"/>
      <c r="AE46" s="1178"/>
      <c r="AF46" s="98" t="s">
        <v>227</v>
      </c>
      <c r="AG46" s="98"/>
      <c r="AH46" s="99"/>
      <c r="AI46" s="81"/>
    </row>
    <row r="47" spans="1:35" ht="15" customHeight="1" x14ac:dyDescent="0.15">
      <c r="A47" s="88"/>
      <c r="B47" s="1186"/>
      <c r="C47" s="1187"/>
      <c r="D47" s="1187"/>
      <c r="E47" s="1187"/>
      <c r="F47" s="1187"/>
      <c r="G47" s="1187"/>
      <c r="H47" s="1187"/>
      <c r="I47" s="1187"/>
      <c r="J47" s="1187"/>
      <c r="K47" s="1187"/>
      <c r="L47" s="1187"/>
      <c r="M47" s="1187"/>
      <c r="N47" s="1187"/>
      <c r="O47" s="1188"/>
      <c r="P47" s="1100"/>
      <c r="Q47" s="1081"/>
      <c r="R47" s="104"/>
      <c r="S47" s="105"/>
      <c r="T47" s="106" t="s">
        <v>244</v>
      </c>
      <c r="U47" s="1179"/>
      <c r="V47" s="1179"/>
      <c r="W47" s="1179"/>
      <c r="X47" s="1179"/>
      <c r="Y47" s="1179"/>
      <c r="Z47" s="1179"/>
      <c r="AA47" s="1179"/>
      <c r="AB47" s="1179"/>
      <c r="AC47" s="1179"/>
      <c r="AD47" s="1179"/>
      <c r="AE47" s="1179"/>
      <c r="AF47" s="107" t="s">
        <v>227</v>
      </c>
      <c r="AG47" s="107"/>
      <c r="AH47" s="110"/>
      <c r="AI47" s="81"/>
    </row>
    <row r="48" spans="1:35" ht="15" customHeight="1" x14ac:dyDescent="0.15">
      <c r="A48" s="88"/>
      <c r="B48" s="1180" t="s">
        <v>242</v>
      </c>
      <c r="C48" s="1181"/>
      <c r="D48" s="1181"/>
      <c r="E48" s="1181"/>
      <c r="F48" s="1181"/>
      <c r="G48" s="1181"/>
      <c r="H48" s="1181"/>
      <c r="I48" s="1181"/>
      <c r="J48" s="1181"/>
      <c r="K48" s="1181"/>
      <c r="L48" s="1181"/>
      <c r="M48" s="1181"/>
      <c r="N48" s="1181"/>
      <c r="O48" s="1182"/>
      <c r="P48" s="1068"/>
      <c r="Q48" s="1069"/>
      <c r="R48" s="100"/>
      <c r="S48" s="101" t="s">
        <v>229</v>
      </c>
      <c r="T48" s="101"/>
      <c r="U48" s="101"/>
      <c r="V48" s="101"/>
      <c r="W48" s="101"/>
      <c r="X48" s="101"/>
      <c r="Y48" s="101"/>
      <c r="Z48" s="101"/>
      <c r="AA48" s="101"/>
      <c r="AB48" s="101"/>
      <c r="AC48" s="101"/>
      <c r="AD48" s="101"/>
      <c r="AE48" s="101"/>
      <c r="AF48" s="102"/>
      <c r="AG48" s="102"/>
      <c r="AH48" s="109"/>
      <c r="AI48" s="81"/>
    </row>
    <row r="49" spans="1:35" ht="15" customHeight="1" x14ac:dyDescent="0.15">
      <c r="A49" s="88"/>
      <c r="B49" s="1183"/>
      <c r="C49" s="1184"/>
      <c r="D49" s="1184"/>
      <c r="E49" s="1184"/>
      <c r="F49" s="1184"/>
      <c r="G49" s="1184"/>
      <c r="H49" s="1184"/>
      <c r="I49" s="1184"/>
      <c r="J49" s="1184"/>
      <c r="K49" s="1184"/>
      <c r="L49" s="1184"/>
      <c r="M49" s="1184"/>
      <c r="N49" s="1184"/>
      <c r="O49" s="1185"/>
      <c r="P49" s="1051"/>
      <c r="Q49" s="1052"/>
      <c r="R49" s="96"/>
      <c r="S49" s="97"/>
      <c r="T49" s="97" t="s">
        <v>244</v>
      </c>
      <c r="U49" s="1178"/>
      <c r="V49" s="1178"/>
      <c r="W49" s="1178"/>
      <c r="X49" s="1178"/>
      <c r="Y49" s="1178"/>
      <c r="Z49" s="1178"/>
      <c r="AA49" s="1178"/>
      <c r="AB49" s="1178"/>
      <c r="AC49" s="1178"/>
      <c r="AD49" s="1178"/>
      <c r="AE49" s="1178"/>
      <c r="AF49" s="98" t="s">
        <v>227</v>
      </c>
      <c r="AG49" s="98"/>
      <c r="AH49" s="99"/>
      <c r="AI49" s="81"/>
    </row>
    <row r="50" spans="1:35" ht="15" customHeight="1" x14ac:dyDescent="0.15">
      <c r="A50" s="88"/>
      <c r="B50" s="1186"/>
      <c r="C50" s="1187"/>
      <c r="D50" s="1187"/>
      <c r="E50" s="1187"/>
      <c r="F50" s="1187"/>
      <c r="G50" s="1187"/>
      <c r="H50" s="1187"/>
      <c r="I50" s="1187"/>
      <c r="J50" s="1187"/>
      <c r="K50" s="1187"/>
      <c r="L50" s="1187"/>
      <c r="M50" s="1187"/>
      <c r="N50" s="1187"/>
      <c r="O50" s="1188"/>
      <c r="P50" s="1100"/>
      <c r="Q50" s="1081"/>
      <c r="R50" s="104"/>
      <c r="S50" s="105"/>
      <c r="T50" s="106" t="s">
        <v>244</v>
      </c>
      <c r="U50" s="1179"/>
      <c r="V50" s="1179"/>
      <c r="W50" s="1179"/>
      <c r="X50" s="1179"/>
      <c r="Y50" s="1179"/>
      <c r="Z50" s="1179"/>
      <c r="AA50" s="1179"/>
      <c r="AB50" s="1179"/>
      <c r="AC50" s="1179"/>
      <c r="AD50" s="1179"/>
      <c r="AE50" s="1179"/>
      <c r="AF50" s="107" t="s">
        <v>227</v>
      </c>
      <c r="AG50" s="107"/>
      <c r="AH50" s="110"/>
      <c r="AI50" s="81"/>
    </row>
    <row r="51" spans="1:35" ht="15" customHeight="1" x14ac:dyDescent="0.15">
      <c r="A51" s="88"/>
      <c r="B51" s="1180" t="s">
        <v>243</v>
      </c>
      <c r="C51" s="1181"/>
      <c r="D51" s="1181"/>
      <c r="E51" s="1181"/>
      <c r="F51" s="1181"/>
      <c r="G51" s="1181"/>
      <c r="H51" s="1181"/>
      <c r="I51" s="1181"/>
      <c r="J51" s="1181"/>
      <c r="K51" s="1181"/>
      <c r="L51" s="1181"/>
      <c r="M51" s="1181"/>
      <c r="N51" s="1181"/>
      <c r="O51" s="1182"/>
      <c r="P51" s="1068"/>
      <c r="Q51" s="1069"/>
      <c r="R51" s="1180" t="s">
        <v>231</v>
      </c>
      <c r="S51" s="1181"/>
      <c r="T51" s="1181"/>
      <c r="U51" s="1181"/>
      <c r="V51" s="1181"/>
      <c r="W51" s="1181"/>
      <c r="X51" s="1181"/>
      <c r="Y51" s="1181"/>
      <c r="Z51" s="1181"/>
      <c r="AA51" s="1181"/>
      <c r="AB51" s="1181"/>
      <c r="AC51" s="1181"/>
      <c r="AD51" s="1181"/>
      <c r="AE51" s="1181"/>
      <c r="AF51" s="1181"/>
      <c r="AG51" s="1181"/>
      <c r="AH51" s="1182"/>
      <c r="AI51" s="81"/>
    </row>
    <row r="52" spans="1:35" ht="15" customHeight="1" x14ac:dyDescent="0.15">
      <c r="A52" s="88"/>
      <c r="B52" s="1183"/>
      <c r="C52" s="1184"/>
      <c r="D52" s="1184"/>
      <c r="E52" s="1184"/>
      <c r="F52" s="1184"/>
      <c r="G52" s="1184"/>
      <c r="H52" s="1184"/>
      <c r="I52" s="1184"/>
      <c r="J52" s="1184"/>
      <c r="K52" s="1184"/>
      <c r="L52" s="1184"/>
      <c r="M52" s="1184"/>
      <c r="N52" s="1184"/>
      <c r="O52" s="1185"/>
      <c r="P52" s="1051"/>
      <c r="Q52" s="1052"/>
      <c r="R52" s="1183"/>
      <c r="S52" s="1184"/>
      <c r="T52" s="1184"/>
      <c r="U52" s="1184"/>
      <c r="V52" s="1184"/>
      <c r="W52" s="1184"/>
      <c r="X52" s="1184"/>
      <c r="Y52" s="1184"/>
      <c r="Z52" s="1184"/>
      <c r="AA52" s="1184"/>
      <c r="AB52" s="1184"/>
      <c r="AC52" s="1184"/>
      <c r="AD52" s="1184"/>
      <c r="AE52" s="1184"/>
      <c r="AF52" s="1184"/>
      <c r="AG52" s="1184"/>
      <c r="AH52" s="1185"/>
      <c r="AI52" s="81"/>
    </row>
    <row r="53" spans="1:35" ht="15" customHeight="1" x14ac:dyDescent="0.15">
      <c r="A53" s="88"/>
      <c r="B53" s="1186"/>
      <c r="C53" s="1187"/>
      <c r="D53" s="1187"/>
      <c r="E53" s="1187"/>
      <c r="F53" s="1187"/>
      <c r="G53" s="1187"/>
      <c r="H53" s="1187"/>
      <c r="I53" s="1187"/>
      <c r="J53" s="1187"/>
      <c r="K53" s="1187"/>
      <c r="L53" s="1187"/>
      <c r="M53" s="1187"/>
      <c r="N53" s="1187"/>
      <c r="O53" s="1188"/>
      <c r="P53" s="1100"/>
      <c r="Q53" s="1081"/>
      <c r="R53" s="1186"/>
      <c r="S53" s="1187"/>
      <c r="T53" s="1187"/>
      <c r="U53" s="1187"/>
      <c r="V53" s="1187"/>
      <c r="W53" s="1187"/>
      <c r="X53" s="1187"/>
      <c r="Y53" s="1187"/>
      <c r="Z53" s="1187"/>
      <c r="AA53" s="1187"/>
      <c r="AB53" s="1187"/>
      <c r="AC53" s="1187"/>
      <c r="AD53" s="1187"/>
      <c r="AE53" s="1187"/>
      <c r="AF53" s="1187"/>
      <c r="AG53" s="1187"/>
      <c r="AH53" s="1188"/>
      <c r="AI53" s="81"/>
    </row>
    <row r="54" spans="1:35" ht="15" customHeight="1" x14ac:dyDescent="0.15">
      <c r="A54" s="88"/>
      <c r="B54" s="116"/>
      <c r="C54" s="116"/>
      <c r="D54" s="116"/>
      <c r="E54" s="116"/>
      <c r="F54" s="116"/>
      <c r="G54" s="116"/>
      <c r="H54" s="116"/>
      <c r="I54" s="116"/>
      <c r="J54" s="116"/>
      <c r="K54" s="116"/>
      <c r="L54" s="116"/>
      <c r="M54" s="116"/>
      <c r="N54" s="116"/>
      <c r="O54" s="116"/>
      <c r="P54" s="116"/>
      <c r="Q54" s="117"/>
      <c r="R54" s="117"/>
      <c r="S54" s="118"/>
      <c r="T54" s="118"/>
      <c r="U54" s="118"/>
      <c r="V54" s="118"/>
      <c r="W54" s="118"/>
      <c r="X54" s="118"/>
      <c r="Y54" s="118"/>
      <c r="Z54" s="118"/>
      <c r="AA54" s="118"/>
      <c r="AB54" s="118"/>
      <c r="AC54" s="118"/>
      <c r="AD54" s="118"/>
      <c r="AE54" s="118"/>
      <c r="AF54" s="118"/>
      <c r="AG54" s="118"/>
      <c r="AH54" s="118"/>
      <c r="AI54" s="81"/>
    </row>
    <row r="55" spans="1:35" ht="15" customHeight="1" x14ac:dyDescent="0.15">
      <c r="A55" s="8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81"/>
    </row>
    <row r="56" spans="1:35" ht="15" customHeight="1" x14ac:dyDescent="0.15">
      <c r="A56" s="9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91"/>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sheetData>
  <mergeCells count="58">
    <mergeCell ref="U20:AE20"/>
    <mergeCell ref="P18:Q20"/>
    <mergeCell ref="P15:Q17"/>
    <mergeCell ref="U10:AE10"/>
    <mergeCell ref="U13:AE13"/>
    <mergeCell ref="U11:AE11"/>
    <mergeCell ref="U14:AE14"/>
    <mergeCell ref="P12:Q14"/>
    <mergeCell ref="R51:AH53"/>
    <mergeCell ref="B9:O11"/>
    <mergeCell ref="B18:O20"/>
    <mergeCell ref="B15:O17"/>
    <mergeCell ref="B12:O14"/>
    <mergeCell ref="P9:Q11"/>
    <mergeCell ref="U37:AE37"/>
    <mergeCell ref="U38:AE38"/>
    <mergeCell ref="U40:AE40"/>
    <mergeCell ref="U29:AE29"/>
    <mergeCell ref="U41:AE41"/>
    <mergeCell ref="R33:AH35"/>
    <mergeCell ref="B33:O35"/>
    <mergeCell ref="U28:AE28"/>
    <mergeCell ref="R30:AH32"/>
    <mergeCell ref="B30:O32"/>
    <mergeCell ref="A1:AI2"/>
    <mergeCell ref="R7:AH8"/>
    <mergeCell ref="P7:Q8"/>
    <mergeCell ref="B7:O8"/>
    <mergeCell ref="P33:Q35"/>
    <mergeCell ref="P30:Q32"/>
    <mergeCell ref="P27:Q29"/>
    <mergeCell ref="P24:Q26"/>
    <mergeCell ref="P21:Q23"/>
    <mergeCell ref="B27:O29"/>
    <mergeCell ref="R21:AH23"/>
    <mergeCell ref="R24:AH26"/>
    <mergeCell ref="B24:O26"/>
    <mergeCell ref="B21:O23"/>
    <mergeCell ref="U19:AE19"/>
    <mergeCell ref="R15:AH17"/>
    <mergeCell ref="B36:O38"/>
    <mergeCell ref="P51:Q53"/>
    <mergeCell ref="P48:Q50"/>
    <mergeCell ref="P45:Q47"/>
    <mergeCell ref="P42:Q44"/>
    <mergeCell ref="P39:Q41"/>
    <mergeCell ref="P36:Q38"/>
    <mergeCell ref="B51:O53"/>
    <mergeCell ref="B48:O50"/>
    <mergeCell ref="B45:O47"/>
    <mergeCell ref="B42:O44"/>
    <mergeCell ref="B39:O41"/>
    <mergeCell ref="U49:AE49"/>
    <mergeCell ref="U50:AE50"/>
    <mergeCell ref="U43:AE43"/>
    <mergeCell ref="U44:AE44"/>
    <mergeCell ref="U46:AE46"/>
    <mergeCell ref="U47:AE47"/>
  </mergeCells>
  <phoneticPr fontId="4"/>
  <dataValidations disablePrompts="1" count="1">
    <dataValidation type="list" allowBlank="1" showInputMessage="1" showErrorMessage="1" sqref="P15:P16 P27:P28 P30:P31 P51:P52 P12:P13 P9:P10 P18:P19 P21:P22 P24:P25 P33:P34 P36:P37 P39:P40 P42:P43 P45:P46 P48:P49 AG14:AG54">
      <formula1>"有,無"</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4"/>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2092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2139</v>
      </c>
      <c r="C4" s="54" t="s">
        <v>2140</v>
      </c>
      <c r="D4" s="54"/>
      <c r="E4" s="28"/>
      <c r="F4" s="28"/>
      <c r="G4" s="28"/>
      <c r="H4" s="28"/>
      <c r="I4" s="28"/>
      <c r="J4" s="28"/>
      <c r="K4" s="28"/>
      <c r="L4" s="28"/>
      <c r="M4" s="28"/>
      <c r="N4" s="28"/>
      <c r="O4" s="28"/>
      <c r="P4" s="28"/>
      <c r="Q4" s="28"/>
      <c r="R4" s="28"/>
      <c r="S4" s="28"/>
      <c r="T4" s="28"/>
      <c r="U4" s="28"/>
      <c r="V4" s="168"/>
      <c r="W4" s="168"/>
      <c r="X4" s="206"/>
      <c r="Y4" s="206"/>
      <c r="Z4" s="1331" t="s">
        <v>2143</v>
      </c>
      <c r="AA4" s="1329"/>
      <c r="AB4" s="1329"/>
      <c r="AC4" s="1329"/>
      <c r="AD4" s="1329"/>
      <c r="AE4" s="1329"/>
      <c r="AF4" s="1329"/>
      <c r="AG4" s="1329"/>
      <c r="AH4" s="1329"/>
      <c r="AI4" s="1330"/>
    </row>
    <row r="5" spans="1:35" ht="15" customHeight="1" x14ac:dyDescent="0.15">
      <c r="A5" s="662"/>
      <c r="B5" s="168"/>
      <c r="C5" s="168"/>
      <c r="D5" s="168"/>
      <c r="E5" s="168"/>
      <c r="F5" s="168"/>
      <c r="G5" s="168"/>
      <c r="H5" s="168"/>
      <c r="I5" s="168"/>
      <c r="J5" s="28"/>
      <c r="K5" s="175"/>
      <c r="L5" s="175"/>
      <c r="M5" s="175"/>
      <c r="N5" s="590" t="s">
        <v>253</v>
      </c>
      <c r="O5" s="578" t="s">
        <v>2077</v>
      </c>
      <c r="P5" s="591"/>
      <c r="Q5" s="578"/>
      <c r="R5" s="578"/>
      <c r="S5" s="590" t="s">
        <v>253</v>
      </c>
      <c r="T5" s="578" t="s">
        <v>255</v>
      </c>
      <c r="U5" s="28"/>
      <c r="V5" s="175"/>
      <c r="W5" s="168"/>
      <c r="X5" s="206"/>
      <c r="Y5" s="206"/>
      <c r="Z5" s="1331"/>
      <c r="AA5" s="1329"/>
      <c r="AB5" s="1329"/>
      <c r="AC5" s="1329"/>
      <c r="AD5" s="1329"/>
      <c r="AE5" s="1329"/>
      <c r="AF5" s="1329"/>
      <c r="AG5" s="1329"/>
      <c r="AH5" s="1329"/>
      <c r="AI5" s="1330"/>
    </row>
    <row r="6" spans="1:35" ht="9" customHeight="1" x14ac:dyDescent="0.15">
      <c r="A6" s="662"/>
      <c r="B6" s="168"/>
      <c r="C6" s="168"/>
      <c r="D6" s="168"/>
      <c r="E6" s="168"/>
      <c r="F6" s="168"/>
      <c r="G6" s="168"/>
      <c r="H6" s="168"/>
      <c r="I6" s="168"/>
      <c r="J6" s="168"/>
      <c r="K6" s="168"/>
      <c r="L6" s="168"/>
      <c r="M6" s="168"/>
      <c r="N6" s="168"/>
      <c r="O6" s="168"/>
      <c r="P6" s="168"/>
      <c r="Q6" s="168"/>
      <c r="R6" s="168"/>
      <c r="S6" s="168"/>
      <c r="T6" s="168"/>
      <c r="U6" s="168"/>
      <c r="V6" s="168"/>
      <c r="W6" s="168"/>
      <c r="X6" s="206"/>
      <c r="Y6" s="206"/>
      <c r="Z6" s="1331"/>
      <c r="AA6" s="1329"/>
      <c r="AB6" s="1329"/>
      <c r="AC6" s="1329"/>
      <c r="AD6" s="1329"/>
      <c r="AE6" s="1329"/>
      <c r="AF6" s="1329"/>
      <c r="AG6" s="1329"/>
      <c r="AH6" s="1329"/>
      <c r="AI6" s="1330"/>
    </row>
    <row r="7" spans="1:35" ht="15" customHeight="1" x14ac:dyDescent="0.15">
      <c r="A7" s="662"/>
      <c r="B7" s="168"/>
      <c r="C7" s="61" t="s">
        <v>2120</v>
      </c>
      <c r="D7" s="54" t="s">
        <v>2141</v>
      </c>
      <c r="E7" s="28"/>
      <c r="F7" s="28"/>
      <c r="G7" s="28"/>
      <c r="H7" s="28"/>
      <c r="I7" s="28"/>
      <c r="J7" s="28"/>
      <c r="K7" s="28"/>
      <c r="L7" s="28"/>
      <c r="M7" s="28"/>
      <c r="N7" s="596" t="s">
        <v>253</v>
      </c>
      <c r="O7" s="578" t="s">
        <v>2102</v>
      </c>
      <c r="P7" s="578"/>
      <c r="Q7" s="578"/>
      <c r="R7" s="206"/>
      <c r="S7" s="596" t="s">
        <v>253</v>
      </c>
      <c r="T7" s="578" t="s">
        <v>2103</v>
      </c>
      <c r="U7" s="168"/>
      <c r="V7" s="28"/>
      <c r="W7" s="168"/>
      <c r="X7" s="206"/>
      <c r="Y7" s="206"/>
      <c r="Z7" s="1328" t="s">
        <v>2144</v>
      </c>
      <c r="AA7" s="1660"/>
      <c r="AB7" s="1660"/>
      <c r="AC7" s="1660"/>
      <c r="AD7" s="1660"/>
      <c r="AE7" s="1660"/>
      <c r="AF7" s="1660"/>
      <c r="AG7" s="1660"/>
      <c r="AH7" s="1660"/>
      <c r="AI7" s="1661"/>
    </row>
    <row r="8" spans="1:35" ht="9" customHeight="1" x14ac:dyDescent="0.15">
      <c r="A8" s="662"/>
      <c r="B8" s="175"/>
      <c r="C8" s="168"/>
      <c r="D8" s="168"/>
      <c r="E8" s="168"/>
      <c r="F8" s="168"/>
      <c r="G8" s="168"/>
      <c r="H8" s="168"/>
      <c r="I8" s="168"/>
      <c r="J8" s="168"/>
      <c r="K8" s="168"/>
      <c r="L8" s="168"/>
      <c r="M8" s="168"/>
      <c r="N8" s="168"/>
      <c r="O8" s="168"/>
      <c r="P8" s="168"/>
      <c r="Q8" s="168"/>
      <c r="R8" s="168"/>
      <c r="S8" s="168"/>
      <c r="T8" s="168"/>
      <c r="U8" s="168"/>
      <c r="V8" s="168"/>
      <c r="W8" s="168"/>
      <c r="X8" s="206"/>
      <c r="Y8" s="206"/>
      <c r="Z8" s="1328"/>
      <c r="AA8" s="1660"/>
      <c r="AB8" s="1660"/>
      <c r="AC8" s="1660"/>
      <c r="AD8" s="1660"/>
      <c r="AE8" s="1660"/>
      <c r="AF8" s="1660"/>
      <c r="AG8" s="1660"/>
      <c r="AH8" s="1660"/>
      <c r="AI8" s="1661"/>
    </row>
    <row r="9" spans="1:35" ht="15" customHeight="1" x14ac:dyDescent="0.15">
      <c r="A9" s="662"/>
      <c r="B9" s="28"/>
      <c r="C9" s="61" t="s">
        <v>2120</v>
      </c>
      <c r="D9" s="54" t="s">
        <v>2142</v>
      </c>
      <c r="E9" s="28"/>
      <c r="F9" s="28"/>
      <c r="G9" s="28"/>
      <c r="H9" s="28"/>
      <c r="I9" s="28"/>
      <c r="J9" s="28"/>
      <c r="K9" s="28"/>
      <c r="L9" s="28"/>
      <c r="M9" s="28"/>
      <c r="N9" s="28"/>
      <c r="O9" s="28"/>
      <c r="P9" s="28"/>
      <c r="Q9" s="28"/>
      <c r="R9" s="28"/>
      <c r="S9" s="28"/>
      <c r="T9" s="28"/>
      <c r="U9" s="168"/>
      <c r="V9" s="168"/>
      <c r="W9" s="168"/>
      <c r="X9" s="206"/>
      <c r="Y9" s="206"/>
      <c r="Z9" s="1328"/>
      <c r="AA9" s="1660"/>
      <c r="AB9" s="1660"/>
      <c r="AC9" s="1660"/>
      <c r="AD9" s="1660"/>
      <c r="AE9" s="1660"/>
      <c r="AF9" s="1660"/>
      <c r="AG9" s="1660"/>
      <c r="AH9" s="1660"/>
      <c r="AI9" s="1661"/>
    </row>
    <row r="10" spans="1:35" ht="15" customHeight="1" x14ac:dyDescent="0.15">
      <c r="A10" s="662"/>
      <c r="B10" s="168"/>
      <c r="C10" s="168"/>
      <c r="D10" s="2561"/>
      <c r="E10" s="2562"/>
      <c r="F10" s="2562"/>
      <c r="G10" s="2562"/>
      <c r="H10" s="2562"/>
      <c r="I10" s="2562"/>
      <c r="J10" s="2562"/>
      <c r="K10" s="2562"/>
      <c r="L10" s="2562"/>
      <c r="M10" s="2562"/>
      <c r="N10" s="2562"/>
      <c r="O10" s="2562"/>
      <c r="P10" s="2562"/>
      <c r="Q10" s="2562"/>
      <c r="R10" s="2562"/>
      <c r="S10" s="2562"/>
      <c r="T10" s="2562"/>
      <c r="U10" s="2562"/>
      <c r="V10" s="2562"/>
      <c r="W10" s="2562"/>
      <c r="X10" s="2563"/>
      <c r="Y10" s="206"/>
      <c r="Z10" s="1328"/>
      <c r="AA10" s="1660"/>
      <c r="AB10" s="1660"/>
      <c r="AC10" s="1660"/>
      <c r="AD10" s="1660"/>
      <c r="AE10" s="1660"/>
      <c r="AF10" s="1660"/>
      <c r="AG10" s="1660"/>
      <c r="AH10" s="1660"/>
      <c r="AI10" s="1661"/>
    </row>
    <row r="11" spans="1:35" ht="15" customHeight="1" x14ac:dyDescent="0.15">
      <c r="A11" s="662"/>
      <c r="B11" s="168"/>
      <c r="C11" s="168"/>
      <c r="D11" s="2564"/>
      <c r="E11" s="2565"/>
      <c r="F11" s="2565"/>
      <c r="G11" s="2565"/>
      <c r="H11" s="2565"/>
      <c r="I11" s="2565"/>
      <c r="J11" s="2565"/>
      <c r="K11" s="2565"/>
      <c r="L11" s="2565"/>
      <c r="M11" s="2565"/>
      <c r="N11" s="2565"/>
      <c r="O11" s="2565"/>
      <c r="P11" s="2565"/>
      <c r="Q11" s="2565"/>
      <c r="R11" s="2565"/>
      <c r="S11" s="2565"/>
      <c r="T11" s="2565"/>
      <c r="U11" s="2565"/>
      <c r="V11" s="2565"/>
      <c r="W11" s="2565"/>
      <c r="X11" s="2566"/>
      <c r="Y11" s="206"/>
      <c r="Z11" s="662"/>
      <c r="AA11" s="206"/>
      <c r="AB11" s="206"/>
      <c r="AC11" s="206"/>
      <c r="AD11" s="206"/>
      <c r="AE11" s="206"/>
      <c r="AF11" s="206"/>
      <c r="AG11" s="206"/>
      <c r="AH11" s="206"/>
      <c r="AI11" s="644"/>
    </row>
    <row r="12" spans="1:35" ht="15" customHeight="1" x14ac:dyDescent="0.15">
      <c r="A12" s="662"/>
      <c r="B12" s="168"/>
      <c r="C12" s="168"/>
      <c r="D12" s="2567"/>
      <c r="E12" s="2568"/>
      <c r="F12" s="2568"/>
      <c r="G12" s="2568"/>
      <c r="H12" s="2568"/>
      <c r="I12" s="2568"/>
      <c r="J12" s="2568"/>
      <c r="K12" s="2568"/>
      <c r="L12" s="2568"/>
      <c r="M12" s="2568"/>
      <c r="N12" s="2568"/>
      <c r="O12" s="2568"/>
      <c r="P12" s="2568"/>
      <c r="Q12" s="2568"/>
      <c r="R12" s="2568"/>
      <c r="S12" s="2568"/>
      <c r="T12" s="2568"/>
      <c r="U12" s="2568"/>
      <c r="V12" s="2568"/>
      <c r="W12" s="2568"/>
      <c r="X12" s="2569"/>
      <c r="Y12" s="206"/>
      <c r="Z12" s="662"/>
      <c r="AA12" s="206"/>
      <c r="AB12" s="206"/>
      <c r="AC12" s="206"/>
      <c r="AD12" s="206"/>
      <c r="AE12" s="206"/>
      <c r="AF12" s="206"/>
      <c r="AG12" s="206"/>
      <c r="AH12" s="206"/>
      <c r="AI12" s="644"/>
    </row>
    <row r="13" spans="1:35" ht="12.75" customHeight="1" x14ac:dyDescent="0.15">
      <c r="A13" s="662"/>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662"/>
      <c r="AA13" s="206"/>
      <c r="AB13" s="206"/>
      <c r="AC13" s="206"/>
      <c r="AD13" s="206"/>
      <c r="AE13" s="206"/>
      <c r="AF13" s="206"/>
      <c r="AG13" s="206"/>
      <c r="AH13" s="206"/>
      <c r="AI13" s="644"/>
    </row>
    <row r="14" spans="1:35" ht="15" customHeight="1" x14ac:dyDescent="0.15">
      <c r="A14" s="662"/>
      <c r="B14" s="61" t="s">
        <v>251</v>
      </c>
      <c r="C14" s="54" t="s">
        <v>2145</v>
      </c>
      <c r="D14" s="54"/>
      <c r="E14" s="28"/>
      <c r="F14" s="28"/>
      <c r="G14" s="28"/>
      <c r="H14" s="28"/>
      <c r="I14" s="28"/>
      <c r="J14" s="28"/>
      <c r="K14" s="28"/>
      <c r="L14" s="28"/>
      <c r="M14" s="28"/>
      <c r="N14" s="28"/>
      <c r="O14" s="28"/>
      <c r="P14" s="28"/>
      <c r="Q14" s="28"/>
      <c r="R14" s="28"/>
      <c r="S14" s="28"/>
      <c r="T14" s="28"/>
      <c r="U14" s="28"/>
      <c r="V14" s="28"/>
      <c r="W14" s="168"/>
      <c r="X14" s="206"/>
      <c r="Y14" s="206"/>
      <c r="Z14" s="1328" t="s">
        <v>2152</v>
      </c>
      <c r="AA14" s="1660"/>
      <c r="AB14" s="1660"/>
      <c r="AC14" s="1660"/>
      <c r="AD14" s="1660"/>
      <c r="AE14" s="1660"/>
      <c r="AF14" s="1660"/>
      <c r="AG14" s="1660"/>
      <c r="AH14" s="1660"/>
      <c r="AI14" s="1661"/>
    </row>
    <row r="15" spans="1:35" ht="15" customHeight="1" x14ac:dyDescent="0.15">
      <c r="A15" s="662"/>
      <c r="B15" s="54" t="s">
        <v>326</v>
      </c>
      <c r="C15" s="54" t="s">
        <v>2146</v>
      </c>
      <c r="D15" s="54"/>
      <c r="E15" s="28"/>
      <c r="F15" s="28"/>
      <c r="G15" s="28"/>
      <c r="H15" s="28"/>
      <c r="I15" s="28"/>
      <c r="J15" s="28"/>
      <c r="K15" s="28"/>
      <c r="L15" s="28"/>
      <c r="M15" s="28"/>
      <c r="N15" s="28"/>
      <c r="O15" s="28"/>
      <c r="P15" s="28"/>
      <c r="Q15" s="28"/>
      <c r="R15" s="28"/>
      <c r="S15" s="28"/>
      <c r="T15" s="28"/>
      <c r="U15" s="28"/>
      <c r="V15" s="28"/>
      <c r="W15" s="168"/>
      <c r="X15" s="206"/>
      <c r="Y15" s="206"/>
      <c r="Z15" s="1328"/>
      <c r="AA15" s="1660"/>
      <c r="AB15" s="1660"/>
      <c r="AC15" s="1660"/>
      <c r="AD15" s="1660"/>
      <c r="AE15" s="1660"/>
      <c r="AF15" s="1660"/>
      <c r="AG15" s="1660"/>
      <c r="AH15" s="1660"/>
      <c r="AI15" s="1661"/>
    </row>
    <row r="16" spans="1:35" ht="15" customHeight="1" x14ac:dyDescent="0.15">
      <c r="A16" s="662"/>
      <c r="B16" s="168"/>
      <c r="C16" s="168"/>
      <c r="D16" s="168"/>
      <c r="E16" s="168"/>
      <c r="F16" s="168"/>
      <c r="G16" s="168"/>
      <c r="H16" s="168"/>
      <c r="I16" s="168"/>
      <c r="J16" s="175"/>
      <c r="K16" s="175"/>
      <c r="L16" s="175"/>
      <c r="M16" s="175"/>
      <c r="N16" s="590" t="s">
        <v>253</v>
      </c>
      <c r="O16" s="578" t="s">
        <v>2077</v>
      </c>
      <c r="P16" s="591"/>
      <c r="Q16" s="578"/>
      <c r="R16" s="578"/>
      <c r="S16" s="590" t="s">
        <v>253</v>
      </c>
      <c r="T16" s="578" t="s">
        <v>255</v>
      </c>
      <c r="U16" s="28"/>
      <c r="V16" s="175"/>
      <c r="W16" s="168"/>
      <c r="X16" s="206"/>
      <c r="Y16" s="206"/>
      <c r="Z16" s="2570" t="s">
        <v>2153</v>
      </c>
      <c r="AA16" s="2571"/>
      <c r="AB16" s="2572">
        <v>0.5</v>
      </c>
      <c r="AC16" s="2572"/>
      <c r="AD16" s="2572">
        <v>1.5</v>
      </c>
      <c r="AE16" s="2572"/>
      <c r="AF16" s="2572">
        <v>2.5</v>
      </c>
      <c r="AG16" s="2572"/>
      <c r="AH16" s="2572">
        <v>3.5</v>
      </c>
      <c r="AI16" s="2573"/>
    </row>
    <row r="17" spans="1:35" ht="15" customHeight="1" x14ac:dyDescent="0.15">
      <c r="A17" s="662"/>
      <c r="B17" s="168"/>
      <c r="C17" s="168"/>
      <c r="D17" s="168"/>
      <c r="E17" s="168"/>
      <c r="F17" s="168"/>
      <c r="G17" s="168"/>
      <c r="H17" s="168"/>
      <c r="I17" s="168"/>
      <c r="J17" s="168"/>
      <c r="K17" s="168"/>
      <c r="L17" s="168"/>
      <c r="M17" s="168"/>
      <c r="N17" s="168"/>
      <c r="O17" s="168"/>
      <c r="P17" s="168"/>
      <c r="Q17" s="168"/>
      <c r="R17" s="168"/>
      <c r="S17" s="168"/>
      <c r="T17" s="168"/>
      <c r="U17" s="168"/>
      <c r="V17" s="168"/>
      <c r="W17" s="168"/>
      <c r="X17" s="206"/>
      <c r="Y17" s="206"/>
      <c r="Z17" s="2570" t="s">
        <v>2154</v>
      </c>
      <c r="AA17" s="2571"/>
      <c r="AB17" s="2572">
        <v>10</v>
      </c>
      <c r="AC17" s="2572"/>
      <c r="AD17" s="2572">
        <v>11</v>
      </c>
      <c r="AE17" s="2572"/>
      <c r="AF17" s="2572">
        <v>12</v>
      </c>
      <c r="AG17" s="2572"/>
      <c r="AH17" s="2572">
        <v>14</v>
      </c>
      <c r="AI17" s="2573"/>
    </row>
    <row r="18" spans="1:35" ht="15" customHeight="1" x14ac:dyDescent="0.15">
      <c r="A18" s="662"/>
      <c r="B18" s="28"/>
      <c r="C18" s="61" t="s">
        <v>2147</v>
      </c>
      <c r="D18" s="54" t="s">
        <v>2148</v>
      </c>
      <c r="E18" s="182"/>
      <c r="F18" s="28"/>
      <c r="G18" s="28"/>
      <c r="H18" s="28"/>
      <c r="I18" s="28"/>
      <c r="J18" s="28"/>
      <c r="K18" s="28"/>
      <c r="L18" s="28"/>
      <c r="M18" s="28"/>
      <c r="N18" s="28"/>
      <c r="O18" s="28"/>
      <c r="P18" s="28"/>
      <c r="Q18" s="28"/>
      <c r="R18" s="168"/>
      <c r="S18" s="168"/>
      <c r="T18" s="168"/>
      <c r="U18" s="168"/>
      <c r="V18" s="168"/>
      <c r="W18" s="168"/>
      <c r="X18" s="206"/>
      <c r="Y18" s="206"/>
      <c r="Z18" s="2570" t="s">
        <v>2153</v>
      </c>
      <c r="AA18" s="2571"/>
      <c r="AB18" s="2572">
        <v>4.5</v>
      </c>
      <c r="AC18" s="2572"/>
      <c r="AD18" s="2572">
        <v>5.5</v>
      </c>
      <c r="AE18" s="2572"/>
      <c r="AF18" s="2572" t="s">
        <v>2155</v>
      </c>
      <c r="AG18" s="2572"/>
      <c r="AH18" s="2577"/>
      <c r="AI18" s="2578"/>
    </row>
    <row r="19" spans="1:35" ht="15" customHeight="1" x14ac:dyDescent="0.15">
      <c r="A19" s="662"/>
      <c r="B19" s="175"/>
      <c r="C19" s="175"/>
      <c r="D19" s="175"/>
      <c r="E19" s="168"/>
      <c r="F19" s="168"/>
      <c r="G19" s="168"/>
      <c r="H19" s="168"/>
      <c r="I19" s="168"/>
      <c r="J19" s="175"/>
      <c r="K19" s="175"/>
      <c r="L19" s="175"/>
      <c r="M19" s="175"/>
      <c r="N19" s="590" t="s">
        <v>253</v>
      </c>
      <c r="O19" s="578" t="s">
        <v>2077</v>
      </c>
      <c r="P19" s="591"/>
      <c r="Q19" s="578"/>
      <c r="R19" s="578"/>
      <c r="S19" s="590" t="s">
        <v>253</v>
      </c>
      <c r="T19" s="578" t="s">
        <v>255</v>
      </c>
      <c r="U19" s="28"/>
      <c r="V19" s="175"/>
      <c r="W19" s="168"/>
      <c r="X19" s="206"/>
      <c r="Y19" s="206"/>
      <c r="Z19" s="2570" t="s">
        <v>2154</v>
      </c>
      <c r="AA19" s="2571"/>
      <c r="AB19" s="2572">
        <v>16</v>
      </c>
      <c r="AC19" s="2572"/>
      <c r="AD19" s="2572">
        <v>18</v>
      </c>
      <c r="AE19" s="2572"/>
      <c r="AF19" s="2572">
        <v>20</v>
      </c>
      <c r="AG19" s="2572"/>
      <c r="AH19" s="2579"/>
      <c r="AI19" s="2580"/>
    </row>
    <row r="20" spans="1:35" ht="15" customHeight="1" x14ac:dyDescent="0.15">
      <c r="A20" s="662"/>
      <c r="B20" s="175"/>
      <c r="C20" s="175"/>
      <c r="D20" s="175"/>
      <c r="E20" s="168"/>
      <c r="F20" s="168"/>
      <c r="G20" s="168"/>
      <c r="H20" s="168"/>
      <c r="I20" s="168"/>
      <c r="J20" s="168"/>
      <c r="K20" s="168"/>
      <c r="L20" s="175"/>
      <c r="M20" s="175"/>
      <c r="N20" s="175"/>
      <c r="O20" s="168"/>
      <c r="P20" s="168"/>
      <c r="Q20" s="168"/>
      <c r="R20" s="168"/>
      <c r="S20" s="168"/>
      <c r="T20" s="168"/>
      <c r="U20" s="168"/>
      <c r="V20" s="168"/>
      <c r="W20" s="168"/>
      <c r="X20" s="206"/>
      <c r="Y20" s="206"/>
      <c r="Z20" s="172"/>
      <c r="AA20" s="168"/>
      <c r="AB20" s="168"/>
      <c r="AC20" s="168"/>
      <c r="AD20" s="168"/>
      <c r="AE20" s="168"/>
      <c r="AF20" s="168"/>
      <c r="AG20" s="168"/>
      <c r="AH20" s="168"/>
      <c r="AI20" s="174"/>
    </row>
    <row r="21" spans="1:35" ht="15" customHeight="1" x14ac:dyDescent="0.15">
      <c r="A21" s="662"/>
      <c r="B21" s="28"/>
      <c r="C21" s="61" t="s">
        <v>325</v>
      </c>
      <c r="D21" s="54" t="s">
        <v>2149</v>
      </c>
      <c r="E21" s="54"/>
      <c r="F21" s="28"/>
      <c r="G21" s="28"/>
      <c r="H21" s="28"/>
      <c r="I21" s="28"/>
      <c r="J21" s="28"/>
      <c r="K21" s="28"/>
      <c r="L21" s="28"/>
      <c r="M21" s="28"/>
      <c r="N21" s="596" t="s">
        <v>253</v>
      </c>
      <c r="O21" s="578" t="s">
        <v>2102</v>
      </c>
      <c r="P21" s="578"/>
      <c r="Q21" s="578"/>
      <c r="R21" s="206"/>
      <c r="S21" s="596" t="s">
        <v>253</v>
      </c>
      <c r="T21" s="578" t="s">
        <v>2103</v>
      </c>
      <c r="U21" s="168"/>
      <c r="V21" s="28"/>
      <c r="W21" s="168"/>
      <c r="X21" s="206"/>
      <c r="Y21" s="206"/>
      <c r="Z21" s="172"/>
      <c r="AA21" s="168"/>
      <c r="AB21" s="168"/>
      <c r="AC21" s="168"/>
      <c r="AD21" s="168"/>
      <c r="AE21" s="168"/>
      <c r="AF21" s="168"/>
      <c r="AG21" s="168"/>
      <c r="AH21" s="168"/>
      <c r="AI21" s="174"/>
    </row>
    <row r="22" spans="1:35" ht="15" customHeight="1" x14ac:dyDescent="0.15">
      <c r="A22" s="662"/>
      <c r="B22" s="168"/>
      <c r="C22" s="168"/>
      <c r="D22" s="168"/>
      <c r="E22" s="168"/>
      <c r="F22" s="168"/>
      <c r="G22" s="168"/>
      <c r="H22" s="168"/>
      <c r="I22" s="168"/>
      <c r="J22" s="168"/>
      <c r="K22" s="168"/>
      <c r="L22" s="168"/>
      <c r="M22" s="168"/>
      <c r="N22" s="168"/>
      <c r="O22" s="168"/>
      <c r="P22" s="168"/>
      <c r="Q22" s="168"/>
      <c r="R22" s="168"/>
      <c r="S22" s="168"/>
      <c r="T22" s="168"/>
      <c r="U22" s="168"/>
      <c r="V22" s="168"/>
      <c r="W22" s="168"/>
      <c r="X22" s="206"/>
      <c r="Y22" s="206"/>
      <c r="Z22" s="1328" t="s">
        <v>2156</v>
      </c>
      <c r="AA22" s="1660"/>
      <c r="AB22" s="1660"/>
      <c r="AC22" s="1660"/>
      <c r="AD22" s="1660"/>
      <c r="AE22" s="1660"/>
      <c r="AF22" s="1660"/>
      <c r="AG22" s="1660"/>
      <c r="AH22" s="1660"/>
      <c r="AI22" s="1661"/>
    </row>
    <row r="23" spans="1:35" ht="15" customHeight="1" x14ac:dyDescent="0.15">
      <c r="A23" s="662"/>
      <c r="B23" s="28"/>
      <c r="C23" s="61" t="s">
        <v>2150</v>
      </c>
      <c r="D23" s="54" t="s">
        <v>2151</v>
      </c>
      <c r="E23" s="54"/>
      <c r="F23" s="28"/>
      <c r="G23" s="28"/>
      <c r="H23" s="28"/>
      <c r="I23" s="28"/>
      <c r="J23" s="28"/>
      <c r="K23" s="28"/>
      <c r="L23" s="28"/>
      <c r="M23" s="28"/>
      <c r="N23" s="28"/>
      <c r="O23" s="28"/>
      <c r="P23" s="28"/>
      <c r="Q23" s="28"/>
      <c r="R23" s="28"/>
      <c r="S23" s="28"/>
      <c r="T23" s="28"/>
      <c r="U23" s="28"/>
      <c r="V23" s="168"/>
      <c r="W23" s="168"/>
      <c r="X23" s="206"/>
      <c r="Y23" s="206"/>
      <c r="Z23" s="1328"/>
      <c r="AA23" s="1660"/>
      <c r="AB23" s="1660"/>
      <c r="AC23" s="1660"/>
      <c r="AD23" s="1660"/>
      <c r="AE23" s="1660"/>
      <c r="AF23" s="1660"/>
      <c r="AG23" s="1660"/>
      <c r="AH23" s="1660"/>
      <c r="AI23" s="1661"/>
    </row>
    <row r="24" spans="1:35" ht="15" customHeight="1" x14ac:dyDescent="0.15">
      <c r="A24" s="662"/>
      <c r="B24" s="168"/>
      <c r="C24" s="168"/>
      <c r="D24" s="168"/>
      <c r="E24" s="168"/>
      <c r="F24" s="168"/>
      <c r="G24" s="168"/>
      <c r="H24" s="168"/>
      <c r="I24" s="168"/>
      <c r="J24" s="175"/>
      <c r="K24" s="175"/>
      <c r="L24" s="175"/>
      <c r="M24" s="175"/>
      <c r="N24" s="590" t="s">
        <v>253</v>
      </c>
      <c r="O24" s="578" t="s">
        <v>2077</v>
      </c>
      <c r="P24" s="591"/>
      <c r="Q24" s="578"/>
      <c r="R24" s="578"/>
      <c r="S24" s="590" t="s">
        <v>253</v>
      </c>
      <c r="T24" s="578" t="s">
        <v>255</v>
      </c>
      <c r="U24" s="28"/>
      <c r="V24" s="175"/>
      <c r="W24" s="168"/>
      <c r="X24" s="206"/>
      <c r="Y24" s="206"/>
      <c r="Z24" s="1328"/>
      <c r="AA24" s="1660"/>
      <c r="AB24" s="1660"/>
      <c r="AC24" s="1660"/>
      <c r="AD24" s="1660"/>
      <c r="AE24" s="1660"/>
      <c r="AF24" s="1660"/>
      <c r="AG24" s="1660"/>
      <c r="AH24" s="1660"/>
      <c r="AI24" s="1661"/>
    </row>
    <row r="25" spans="1:35" ht="12.75" customHeight="1" x14ac:dyDescent="0.15">
      <c r="A25" s="662"/>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574"/>
      <c r="AA25" s="2575"/>
      <c r="AB25" s="2575"/>
      <c r="AC25" s="2575"/>
      <c r="AD25" s="2575"/>
      <c r="AE25" s="2575"/>
      <c r="AF25" s="2575"/>
      <c r="AG25" s="2575"/>
      <c r="AH25" s="2575"/>
      <c r="AI25" s="2576"/>
    </row>
    <row r="26" spans="1:35" ht="15" customHeight="1" x14ac:dyDescent="0.15">
      <c r="A26" s="334">
        <v>2</v>
      </c>
      <c r="B26" s="335" t="s">
        <v>2157</v>
      </c>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574"/>
      <c r="AA26" s="2575"/>
      <c r="AB26" s="2575"/>
      <c r="AC26" s="2575"/>
      <c r="AD26" s="2575"/>
      <c r="AE26" s="2575"/>
      <c r="AF26" s="2575"/>
      <c r="AG26" s="2575"/>
      <c r="AH26" s="2575"/>
      <c r="AI26" s="2576"/>
    </row>
    <row r="27" spans="1:35" ht="9" customHeight="1" x14ac:dyDescent="0.15">
      <c r="A27" s="662"/>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662"/>
      <c r="AA27" s="206"/>
      <c r="AB27" s="206"/>
      <c r="AC27" s="206"/>
      <c r="AD27" s="206"/>
      <c r="AE27" s="206"/>
      <c r="AF27" s="206"/>
      <c r="AG27" s="206"/>
      <c r="AH27" s="206"/>
      <c r="AI27" s="644"/>
    </row>
    <row r="28" spans="1:35" ht="15" customHeight="1" x14ac:dyDescent="0.15">
      <c r="A28" s="662"/>
      <c r="B28" s="61" t="s">
        <v>251</v>
      </c>
      <c r="C28" s="54" t="s">
        <v>2718</v>
      </c>
      <c r="D28" s="28"/>
      <c r="E28" s="28"/>
      <c r="F28" s="28"/>
      <c r="G28" s="28"/>
      <c r="H28" s="28"/>
      <c r="I28" s="28"/>
      <c r="J28" s="28"/>
      <c r="K28" s="28"/>
      <c r="L28" s="28"/>
      <c r="M28" s="28"/>
      <c r="N28" s="1510"/>
      <c r="O28" s="1511"/>
      <c r="P28" s="1512"/>
      <c r="Q28" s="186" t="s">
        <v>17</v>
      </c>
      <c r="R28" s="1859"/>
      <c r="S28" s="1861"/>
      <c r="T28" s="878" t="s">
        <v>260</v>
      </c>
      <c r="U28" s="1859"/>
      <c r="V28" s="1861"/>
      <c r="W28" s="186" t="s">
        <v>19</v>
      </c>
      <c r="X28" s="206"/>
      <c r="Y28" s="206"/>
      <c r="Z28" s="662"/>
      <c r="AA28" s="206"/>
      <c r="AB28" s="206"/>
      <c r="AC28" s="206"/>
      <c r="AD28" s="206"/>
      <c r="AE28" s="206"/>
      <c r="AF28" s="206"/>
      <c r="AG28" s="206"/>
      <c r="AH28" s="206"/>
      <c r="AI28" s="644"/>
    </row>
    <row r="29" spans="1:35" ht="9" customHeight="1" x14ac:dyDescent="0.15">
      <c r="A29" s="662"/>
      <c r="B29" s="28"/>
      <c r="C29" s="28"/>
      <c r="D29" s="28"/>
      <c r="E29" s="28"/>
      <c r="F29" s="28"/>
      <c r="G29" s="28"/>
      <c r="H29" s="28"/>
      <c r="I29" s="28"/>
      <c r="J29" s="648"/>
      <c r="K29" s="28"/>
      <c r="L29" s="25"/>
      <c r="M29" s="25"/>
      <c r="N29" s="265"/>
      <c r="O29" s="540"/>
      <c r="P29" s="186"/>
      <c r="Q29" s="186"/>
      <c r="R29" s="186"/>
      <c r="S29" s="186"/>
      <c r="T29" s="186"/>
      <c r="U29" s="186"/>
      <c r="V29" s="186"/>
      <c r="W29" s="186"/>
      <c r="X29" s="206"/>
      <c r="Y29" s="206"/>
      <c r="Z29" s="662"/>
      <c r="AA29" s="206"/>
      <c r="AB29" s="206"/>
      <c r="AC29" s="206"/>
      <c r="AD29" s="206"/>
      <c r="AE29" s="206"/>
      <c r="AF29" s="206"/>
      <c r="AG29" s="206"/>
      <c r="AH29" s="206"/>
      <c r="AI29" s="644"/>
    </row>
    <row r="30" spans="1:35" ht="15" customHeight="1" x14ac:dyDescent="0.15">
      <c r="A30" s="662"/>
      <c r="B30" s="28"/>
      <c r="C30" s="61" t="s">
        <v>325</v>
      </c>
      <c r="D30" s="54" t="s">
        <v>2166</v>
      </c>
      <c r="E30" s="28"/>
      <c r="F30" s="28"/>
      <c r="G30" s="28"/>
      <c r="H30" s="28"/>
      <c r="I30" s="28"/>
      <c r="J30" s="28"/>
      <c r="K30" s="28"/>
      <c r="L30" s="28"/>
      <c r="M30" s="28"/>
      <c r="N30" s="1510"/>
      <c r="O30" s="1511"/>
      <c r="P30" s="1512"/>
      <c r="Q30" s="186" t="s">
        <v>17</v>
      </c>
      <c r="R30" s="1859"/>
      <c r="S30" s="1861"/>
      <c r="T30" s="878" t="s">
        <v>260</v>
      </c>
      <c r="U30" s="1859"/>
      <c r="V30" s="1861"/>
      <c r="W30" s="186" t="s">
        <v>19</v>
      </c>
      <c r="X30" s="206"/>
      <c r="Y30" s="206"/>
      <c r="Z30" s="662"/>
      <c r="AA30" s="206"/>
      <c r="AB30" s="206"/>
      <c r="AC30" s="206"/>
      <c r="AD30" s="206"/>
      <c r="AE30" s="206"/>
      <c r="AF30" s="206"/>
      <c r="AG30" s="206"/>
      <c r="AH30" s="206"/>
      <c r="AI30" s="644"/>
    </row>
    <row r="31" spans="1:35" ht="9" customHeight="1" x14ac:dyDescent="0.15">
      <c r="A31" s="662"/>
      <c r="B31" s="28"/>
      <c r="C31" s="61"/>
      <c r="D31" s="28"/>
      <c r="E31" s="28"/>
      <c r="F31" s="28"/>
      <c r="G31" s="28"/>
      <c r="H31" s="28"/>
      <c r="I31" s="28"/>
      <c r="J31" s="25"/>
      <c r="K31" s="28"/>
      <c r="L31" s="28"/>
      <c r="M31" s="28"/>
      <c r="N31" s="168"/>
      <c r="O31" s="168"/>
      <c r="P31" s="684"/>
      <c r="Q31" s="2581"/>
      <c r="R31" s="2581"/>
      <c r="S31" s="2581"/>
      <c r="T31" s="2581"/>
      <c r="U31" s="28"/>
      <c r="V31" s="28"/>
      <c r="W31" s="28"/>
      <c r="X31" s="206"/>
      <c r="Y31" s="206"/>
      <c r="Z31" s="662"/>
      <c r="AA31" s="206"/>
      <c r="AB31" s="206"/>
      <c r="AC31" s="206"/>
      <c r="AD31" s="206"/>
      <c r="AE31" s="206"/>
      <c r="AF31" s="206"/>
      <c r="AG31" s="206"/>
      <c r="AH31" s="206"/>
      <c r="AI31" s="644"/>
    </row>
    <row r="32" spans="1:35" ht="15" customHeight="1" x14ac:dyDescent="0.15">
      <c r="A32" s="662"/>
      <c r="B32" s="28"/>
      <c r="C32" s="61" t="s">
        <v>2167</v>
      </c>
      <c r="D32" s="54" t="s">
        <v>2168</v>
      </c>
      <c r="E32" s="28"/>
      <c r="F32" s="28"/>
      <c r="G32" s="28"/>
      <c r="H32" s="28"/>
      <c r="I32" s="28"/>
      <c r="J32" s="28"/>
      <c r="K32" s="28"/>
      <c r="L32" s="28"/>
      <c r="M32" s="28"/>
      <c r="N32" s="596" t="s">
        <v>253</v>
      </c>
      <c r="O32" s="578" t="s">
        <v>2102</v>
      </c>
      <c r="P32" s="578"/>
      <c r="Q32" s="578"/>
      <c r="R32" s="206"/>
      <c r="S32" s="596" t="s">
        <v>253</v>
      </c>
      <c r="T32" s="578" t="s">
        <v>2103</v>
      </c>
      <c r="U32" s="168"/>
      <c r="V32" s="28"/>
      <c r="W32" s="28"/>
      <c r="X32" s="206"/>
      <c r="Y32" s="206"/>
      <c r="Z32" s="662"/>
      <c r="AA32" s="206"/>
      <c r="AB32" s="206"/>
      <c r="AC32" s="206"/>
      <c r="AD32" s="206"/>
      <c r="AE32" s="206"/>
      <c r="AF32" s="206"/>
      <c r="AG32" s="206"/>
      <c r="AH32" s="206"/>
      <c r="AI32" s="644"/>
    </row>
    <row r="33" spans="1:35" ht="9" customHeight="1" x14ac:dyDescent="0.15">
      <c r="A33" s="662"/>
      <c r="B33" s="28"/>
      <c r="C33" s="61"/>
      <c r="D33" s="28"/>
      <c r="E33" s="28"/>
      <c r="F33" s="28"/>
      <c r="G33" s="28"/>
      <c r="H33" s="28"/>
      <c r="I33" s="28"/>
      <c r="J33" s="28"/>
      <c r="K33" s="28"/>
      <c r="L33" s="28"/>
      <c r="M33" s="28"/>
      <c r="N33" s="168"/>
      <c r="O33" s="168"/>
      <c r="P33" s="168"/>
      <c r="Q33" s="28"/>
      <c r="R33" s="28"/>
      <c r="S33" s="28"/>
      <c r="T33" s="28"/>
      <c r="U33" s="28"/>
      <c r="V33" s="28"/>
      <c r="W33" s="28"/>
      <c r="X33" s="206"/>
      <c r="Y33" s="206"/>
      <c r="Z33" s="662"/>
      <c r="AA33" s="206"/>
      <c r="AB33" s="206"/>
      <c r="AC33" s="206"/>
      <c r="AD33" s="206"/>
      <c r="AE33" s="206"/>
      <c r="AF33" s="206"/>
      <c r="AG33" s="206"/>
      <c r="AH33" s="206"/>
      <c r="AI33" s="644"/>
    </row>
    <row r="34" spans="1:35" ht="15" customHeight="1" x14ac:dyDescent="0.15">
      <c r="A34" s="662"/>
      <c r="B34" s="25"/>
      <c r="C34" s="278" t="s">
        <v>325</v>
      </c>
      <c r="D34" s="8" t="s">
        <v>2169</v>
      </c>
      <c r="E34" s="25"/>
      <c r="F34" s="25"/>
      <c r="G34" s="25"/>
      <c r="H34" s="25"/>
      <c r="I34" s="25"/>
      <c r="J34" s="25"/>
      <c r="K34" s="25"/>
      <c r="L34" s="25"/>
      <c r="M34" s="25"/>
      <c r="N34" s="175"/>
      <c r="O34" s="175"/>
      <c r="P34" s="175"/>
      <c r="Q34" s="175"/>
      <c r="R34" s="175"/>
      <c r="S34" s="175"/>
      <c r="T34" s="175"/>
      <c r="U34" s="175"/>
      <c r="V34" s="175"/>
      <c r="W34" s="175"/>
      <c r="X34" s="175"/>
      <c r="Y34" s="206"/>
      <c r="Z34" s="662"/>
      <c r="AA34" s="206"/>
      <c r="AB34" s="206"/>
      <c r="AC34" s="206"/>
      <c r="AD34" s="206"/>
      <c r="AE34" s="206"/>
      <c r="AF34" s="206"/>
      <c r="AG34" s="206"/>
      <c r="AH34" s="206"/>
      <c r="AI34" s="644"/>
    </row>
    <row r="35" spans="1:35" ht="15" customHeight="1" x14ac:dyDescent="0.15">
      <c r="A35" s="662"/>
      <c r="B35" s="25"/>
      <c r="C35" s="278"/>
      <c r="D35" s="25"/>
      <c r="E35" s="25"/>
      <c r="F35" s="25"/>
      <c r="G35" s="25"/>
      <c r="H35" s="25"/>
      <c r="I35" s="25"/>
      <c r="J35" s="25"/>
      <c r="K35" s="25"/>
      <c r="L35" s="25"/>
      <c r="M35" s="25"/>
      <c r="N35" s="590" t="s">
        <v>253</v>
      </c>
      <c r="O35" s="578" t="s">
        <v>2077</v>
      </c>
      <c r="P35" s="591"/>
      <c r="Q35" s="578"/>
      <c r="R35" s="578"/>
      <c r="S35" s="590" t="s">
        <v>253</v>
      </c>
      <c r="T35" s="578" t="s">
        <v>255</v>
      </c>
      <c r="U35" s="28"/>
      <c r="V35" s="25"/>
      <c r="W35" s="25"/>
      <c r="X35" s="206"/>
      <c r="Y35" s="206"/>
      <c r="Z35" s="662"/>
      <c r="AA35" s="206"/>
      <c r="AB35" s="206"/>
      <c r="AC35" s="206"/>
      <c r="AD35" s="206"/>
      <c r="AE35" s="206"/>
      <c r="AF35" s="206"/>
      <c r="AG35" s="206"/>
      <c r="AH35" s="206"/>
      <c r="AI35" s="644"/>
    </row>
    <row r="36" spans="1:35" ht="9" customHeight="1" x14ac:dyDescent="0.15">
      <c r="A36" s="662"/>
      <c r="B36" s="25"/>
      <c r="C36" s="278"/>
      <c r="D36" s="25"/>
      <c r="E36" s="25"/>
      <c r="F36" s="25"/>
      <c r="G36" s="25"/>
      <c r="H36" s="25"/>
      <c r="I36" s="25"/>
      <c r="J36" s="25"/>
      <c r="K36" s="25"/>
      <c r="L36" s="25"/>
      <c r="M36" s="25"/>
      <c r="N36" s="175"/>
      <c r="O36" s="175"/>
      <c r="P36" s="175"/>
      <c r="Q36" s="25"/>
      <c r="R36" s="25"/>
      <c r="S36" s="25"/>
      <c r="T36" s="25"/>
      <c r="U36" s="25"/>
      <c r="V36" s="25"/>
      <c r="W36" s="25"/>
      <c r="X36" s="206"/>
      <c r="Y36" s="206"/>
      <c r="Z36" s="662"/>
      <c r="AA36" s="206"/>
      <c r="AB36" s="206"/>
      <c r="AC36" s="206"/>
      <c r="AD36" s="206"/>
      <c r="AE36" s="206"/>
      <c r="AF36" s="206"/>
      <c r="AG36" s="206"/>
      <c r="AH36" s="206"/>
      <c r="AI36" s="644"/>
    </row>
    <row r="37" spans="1:35" ht="15" customHeight="1" x14ac:dyDescent="0.15">
      <c r="A37" s="662"/>
      <c r="B37" s="25"/>
      <c r="C37" s="278" t="s">
        <v>325</v>
      </c>
      <c r="D37" s="8" t="s">
        <v>2170</v>
      </c>
      <c r="E37" s="8"/>
      <c r="F37" s="25"/>
      <c r="G37" s="25"/>
      <c r="H37" s="25"/>
      <c r="I37" s="25"/>
      <c r="J37" s="25"/>
      <c r="K37" s="25"/>
      <c r="L37" s="25"/>
      <c r="M37" s="25"/>
      <c r="N37" s="596" t="s">
        <v>253</v>
      </c>
      <c r="O37" s="578" t="s">
        <v>2102</v>
      </c>
      <c r="P37" s="578"/>
      <c r="Q37" s="578"/>
      <c r="R37" s="206"/>
      <c r="S37" s="596" t="s">
        <v>253</v>
      </c>
      <c r="T37" s="578" t="s">
        <v>2103</v>
      </c>
      <c r="U37" s="168"/>
      <c r="V37" s="28"/>
      <c r="W37" s="28"/>
      <c r="X37" s="206"/>
      <c r="Y37" s="206"/>
      <c r="Z37" s="662"/>
      <c r="AA37" s="206"/>
      <c r="AB37" s="206"/>
      <c r="AC37" s="206"/>
      <c r="AD37" s="206"/>
      <c r="AE37" s="206"/>
      <c r="AF37" s="206"/>
      <c r="AG37" s="206"/>
      <c r="AH37" s="206"/>
      <c r="AI37" s="644"/>
    </row>
    <row r="38" spans="1:35" ht="9" customHeight="1" x14ac:dyDescent="0.15">
      <c r="A38" s="662"/>
      <c r="B38" s="25"/>
      <c r="C38" s="278"/>
      <c r="D38" s="25"/>
      <c r="E38" s="25"/>
      <c r="F38" s="25"/>
      <c r="G38" s="25"/>
      <c r="H38" s="25"/>
      <c r="I38" s="25"/>
      <c r="J38" s="25"/>
      <c r="K38" s="25"/>
      <c r="L38" s="25"/>
      <c r="M38" s="25"/>
      <c r="N38" s="175"/>
      <c r="O38" s="175"/>
      <c r="P38" s="175"/>
      <c r="Q38" s="28"/>
      <c r="R38" s="28"/>
      <c r="S38" s="28"/>
      <c r="T38" s="28"/>
      <c r="U38" s="28"/>
      <c r="V38" s="28"/>
      <c r="W38" s="28"/>
      <c r="X38" s="206"/>
      <c r="Y38" s="206"/>
      <c r="Z38" s="662"/>
      <c r="AA38" s="206"/>
      <c r="AB38" s="206"/>
      <c r="AC38" s="206"/>
      <c r="AD38" s="206"/>
      <c r="AE38" s="206"/>
      <c r="AF38" s="206"/>
      <c r="AG38" s="206"/>
      <c r="AH38" s="206"/>
      <c r="AI38" s="644"/>
    </row>
    <row r="39" spans="1:35" ht="15" customHeight="1" x14ac:dyDescent="0.15">
      <c r="A39" s="662"/>
      <c r="B39" s="25"/>
      <c r="C39" s="278" t="s">
        <v>325</v>
      </c>
      <c r="D39" s="8" t="s">
        <v>2171</v>
      </c>
      <c r="E39" s="8"/>
      <c r="F39" s="25"/>
      <c r="G39" s="25"/>
      <c r="H39" s="25"/>
      <c r="I39" s="25"/>
      <c r="J39" s="25"/>
      <c r="K39" s="25"/>
      <c r="L39" s="25"/>
      <c r="M39" s="25"/>
      <c r="N39" s="175"/>
      <c r="O39" s="175"/>
      <c r="P39" s="175"/>
      <c r="Q39" s="175"/>
      <c r="R39" s="175"/>
      <c r="S39" s="175"/>
      <c r="T39" s="175"/>
      <c r="U39" s="175"/>
      <c r="V39" s="175"/>
      <c r="W39" s="175"/>
      <c r="X39" s="175"/>
      <c r="Y39" s="206"/>
      <c r="Z39" s="662"/>
      <c r="AA39" s="206"/>
      <c r="AB39" s="206"/>
      <c r="AC39" s="206"/>
      <c r="AD39" s="206"/>
      <c r="AE39" s="206"/>
      <c r="AF39" s="206"/>
      <c r="AG39" s="206"/>
      <c r="AH39" s="206"/>
      <c r="AI39" s="644"/>
    </row>
    <row r="40" spans="1:35" ht="15" customHeight="1" x14ac:dyDescent="0.15">
      <c r="A40" s="662"/>
      <c r="B40" s="25"/>
      <c r="C40" s="25"/>
      <c r="D40" s="25"/>
      <c r="E40" s="25"/>
      <c r="F40" s="25"/>
      <c r="G40" s="25"/>
      <c r="H40" s="25"/>
      <c r="I40" s="25"/>
      <c r="J40" s="25"/>
      <c r="K40" s="25"/>
      <c r="L40" s="25"/>
      <c r="M40" s="25"/>
      <c r="N40" s="590" t="s">
        <v>253</v>
      </c>
      <c r="O40" s="578" t="s">
        <v>2077</v>
      </c>
      <c r="P40" s="591"/>
      <c r="Q40" s="578"/>
      <c r="R40" s="578"/>
      <c r="S40" s="590" t="s">
        <v>253</v>
      </c>
      <c r="T40" s="578" t="s">
        <v>255</v>
      </c>
      <c r="U40" s="28"/>
      <c r="V40" s="25"/>
      <c r="W40" s="25"/>
      <c r="X40" s="206"/>
      <c r="Y40" s="206"/>
      <c r="Z40" s="662"/>
      <c r="AA40" s="206"/>
      <c r="AB40" s="206"/>
      <c r="AC40" s="206"/>
      <c r="AD40" s="206"/>
      <c r="AE40" s="206"/>
      <c r="AF40" s="206"/>
      <c r="AG40" s="206"/>
      <c r="AH40" s="206"/>
      <c r="AI40" s="644"/>
    </row>
    <row r="41" spans="1:35" ht="9" customHeight="1" x14ac:dyDescent="0.15">
      <c r="A41" s="662"/>
      <c r="B41" s="25"/>
      <c r="C41" s="25"/>
      <c r="D41" s="25"/>
      <c r="E41" s="25"/>
      <c r="F41" s="25"/>
      <c r="G41" s="25"/>
      <c r="H41" s="25"/>
      <c r="I41" s="25"/>
      <c r="J41" s="25"/>
      <c r="K41" s="25"/>
      <c r="L41" s="25"/>
      <c r="M41" s="25"/>
      <c r="N41" s="175"/>
      <c r="O41" s="175"/>
      <c r="P41" s="175"/>
      <c r="Q41" s="25"/>
      <c r="R41" s="25"/>
      <c r="S41" s="25"/>
      <c r="T41" s="25"/>
      <c r="U41" s="25"/>
      <c r="V41" s="25"/>
      <c r="W41" s="25"/>
      <c r="X41" s="206"/>
      <c r="Y41" s="206"/>
      <c r="Z41" s="662"/>
      <c r="AA41" s="206"/>
      <c r="AB41" s="206"/>
      <c r="AC41" s="206"/>
      <c r="AD41" s="206"/>
      <c r="AE41" s="206"/>
      <c r="AF41" s="206"/>
      <c r="AG41" s="206"/>
      <c r="AH41" s="206"/>
      <c r="AI41" s="644"/>
    </row>
    <row r="42" spans="1:35" ht="15" customHeight="1" x14ac:dyDescent="0.15">
      <c r="A42" s="662"/>
      <c r="B42" s="25"/>
      <c r="C42" s="278" t="s">
        <v>325</v>
      </c>
      <c r="D42" s="8" t="s">
        <v>2172</v>
      </c>
      <c r="E42" s="8"/>
      <c r="F42" s="25"/>
      <c r="G42" s="25"/>
      <c r="H42" s="25"/>
      <c r="I42" s="25"/>
      <c r="J42" s="25"/>
      <c r="K42" s="25"/>
      <c r="L42" s="25"/>
      <c r="M42" s="25"/>
      <c r="N42" s="175"/>
      <c r="O42" s="175"/>
      <c r="P42" s="175"/>
      <c r="Q42" s="175"/>
      <c r="R42" s="175"/>
      <c r="S42" s="175"/>
      <c r="T42" s="175"/>
      <c r="U42" s="175"/>
      <c r="V42" s="175"/>
      <c r="W42" s="175"/>
      <c r="X42" s="206"/>
      <c r="Y42" s="206"/>
      <c r="Z42" s="662"/>
      <c r="AA42" s="206"/>
      <c r="AB42" s="206"/>
      <c r="AC42" s="206"/>
      <c r="AD42" s="206"/>
      <c r="AE42" s="206"/>
      <c r="AF42" s="206"/>
      <c r="AG42" s="206"/>
      <c r="AH42" s="206"/>
      <c r="AI42" s="644"/>
    </row>
    <row r="43" spans="1:35" ht="15" customHeight="1" x14ac:dyDescent="0.15">
      <c r="A43" s="662"/>
      <c r="B43" s="25"/>
      <c r="C43" s="25"/>
      <c r="D43" s="25"/>
      <c r="E43" s="25"/>
      <c r="F43" s="25"/>
      <c r="G43" s="25"/>
      <c r="H43" s="25"/>
      <c r="I43" s="25"/>
      <c r="J43" s="25"/>
      <c r="K43" s="25"/>
      <c r="L43" s="25"/>
      <c r="M43" s="25"/>
      <c r="N43" s="596" t="s">
        <v>253</v>
      </c>
      <c r="O43" s="578" t="s">
        <v>2102</v>
      </c>
      <c r="P43" s="578"/>
      <c r="Q43" s="578"/>
      <c r="R43" s="206"/>
      <c r="S43" s="596" t="s">
        <v>253</v>
      </c>
      <c r="T43" s="578" t="s">
        <v>2103</v>
      </c>
      <c r="U43" s="168"/>
      <c r="V43" s="28"/>
      <c r="W43" s="28"/>
      <c r="X43" s="206"/>
      <c r="Y43" s="206"/>
      <c r="Z43" s="662"/>
      <c r="AA43" s="206"/>
      <c r="AB43" s="206"/>
      <c r="AC43" s="206"/>
      <c r="AD43" s="206"/>
      <c r="AE43" s="206"/>
      <c r="AF43" s="206"/>
      <c r="AG43" s="206"/>
      <c r="AH43" s="206"/>
      <c r="AI43" s="644"/>
    </row>
    <row r="44" spans="1:35" ht="15" customHeight="1" x14ac:dyDescent="0.15">
      <c r="A44" s="662"/>
      <c r="B44" s="25"/>
      <c r="C44" s="25"/>
      <c r="D44" s="25"/>
      <c r="E44" s="25"/>
      <c r="F44" s="25"/>
      <c r="G44" s="25"/>
      <c r="H44" s="25"/>
      <c r="I44" s="25"/>
      <c r="J44" s="25"/>
      <c r="K44" s="25"/>
      <c r="L44" s="25"/>
      <c r="M44" s="25"/>
      <c r="N44" s="175"/>
      <c r="O44" s="175"/>
      <c r="P44" s="175"/>
      <c r="Q44" s="28"/>
      <c r="R44" s="28"/>
      <c r="S44" s="28"/>
      <c r="T44" s="28"/>
      <c r="U44" s="28"/>
      <c r="V44" s="28"/>
      <c r="W44" s="28"/>
      <c r="X44" s="206"/>
      <c r="Y44" s="206"/>
      <c r="Z44" s="662"/>
      <c r="AA44" s="206"/>
      <c r="AB44" s="206"/>
      <c r="AC44" s="206"/>
      <c r="AD44" s="206"/>
      <c r="AE44" s="206"/>
      <c r="AF44" s="206"/>
      <c r="AG44" s="206"/>
      <c r="AH44" s="206"/>
      <c r="AI44" s="644"/>
    </row>
    <row r="45" spans="1:35" ht="15" customHeight="1" x14ac:dyDescent="0.15">
      <c r="A45" s="662"/>
      <c r="B45" s="25"/>
      <c r="C45" s="278" t="s">
        <v>325</v>
      </c>
      <c r="D45" s="8" t="s">
        <v>2173</v>
      </c>
      <c r="E45" s="8"/>
      <c r="F45" s="8"/>
      <c r="G45" s="25"/>
      <c r="H45" s="25"/>
      <c r="I45" s="25"/>
      <c r="J45" s="25"/>
      <c r="K45" s="25"/>
      <c r="L45" s="25"/>
      <c r="M45" s="25"/>
      <c r="N45" s="175"/>
      <c r="O45" s="175"/>
      <c r="P45" s="175"/>
      <c r="Q45" s="175"/>
      <c r="R45" s="175"/>
      <c r="S45" s="175"/>
      <c r="T45" s="175"/>
      <c r="U45" s="175"/>
      <c r="V45" s="175"/>
      <c r="W45" s="175"/>
      <c r="X45" s="175"/>
      <c r="Y45" s="206"/>
      <c r="Z45" s="662"/>
      <c r="AA45" s="206"/>
      <c r="AB45" s="206"/>
      <c r="AC45" s="206"/>
      <c r="AD45" s="206"/>
      <c r="AE45" s="206"/>
      <c r="AF45" s="206"/>
      <c r="AG45" s="206"/>
      <c r="AH45" s="206"/>
      <c r="AI45" s="644"/>
    </row>
    <row r="46" spans="1:35" ht="15" customHeight="1" x14ac:dyDescent="0.15">
      <c r="A46" s="662"/>
      <c r="B46" s="25"/>
      <c r="C46" s="25"/>
      <c r="D46" s="25"/>
      <c r="E46" s="25"/>
      <c r="F46" s="25"/>
      <c r="G46" s="25"/>
      <c r="H46" s="25"/>
      <c r="I46" s="25"/>
      <c r="J46" s="25"/>
      <c r="K46" s="25"/>
      <c r="L46" s="25"/>
      <c r="M46" s="25"/>
      <c r="N46" s="590" t="s">
        <v>253</v>
      </c>
      <c r="O46" s="578" t="s">
        <v>2077</v>
      </c>
      <c r="P46" s="591"/>
      <c r="Q46" s="578"/>
      <c r="R46" s="578"/>
      <c r="S46" s="590" t="s">
        <v>253</v>
      </c>
      <c r="T46" s="578" t="s">
        <v>255</v>
      </c>
      <c r="U46" s="28"/>
      <c r="V46" s="25"/>
      <c r="W46" s="25"/>
      <c r="X46" s="206"/>
      <c r="Y46" s="206"/>
      <c r="Z46" s="662"/>
      <c r="AA46" s="206"/>
      <c r="AB46" s="206"/>
      <c r="AC46" s="206"/>
      <c r="AD46" s="206"/>
      <c r="AE46" s="206"/>
      <c r="AF46" s="206"/>
      <c r="AG46" s="206"/>
      <c r="AH46" s="206"/>
      <c r="AI46" s="644"/>
    </row>
    <row r="47" spans="1:35" ht="12.75" customHeight="1" x14ac:dyDescent="0.15">
      <c r="A47" s="662"/>
      <c r="B47" s="175"/>
      <c r="C47" s="175"/>
      <c r="D47" s="175"/>
      <c r="E47" s="175"/>
      <c r="F47" s="175"/>
      <c r="G47" s="175"/>
      <c r="H47" s="175"/>
      <c r="I47" s="175"/>
      <c r="J47" s="175"/>
      <c r="K47" s="175"/>
      <c r="L47" s="175"/>
      <c r="M47" s="175"/>
      <c r="N47" s="175"/>
      <c r="O47" s="175"/>
      <c r="P47" s="175"/>
      <c r="Q47" s="175"/>
      <c r="R47" s="175"/>
      <c r="S47" s="175"/>
      <c r="T47" s="175"/>
      <c r="U47" s="175"/>
      <c r="V47" s="175"/>
      <c r="W47" s="175"/>
      <c r="X47" s="206"/>
      <c r="Y47" s="206"/>
      <c r="Z47" s="662"/>
      <c r="AA47" s="206"/>
      <c r="AB47" s="206"/>
      <c r="AC47" s="206"/>
      <c r="AD47" s="206"/>
      <c r="AE47" s="206"/>
      <c r="AF47" s="206"/>
      <c r="AG47" s="206"/>
      <c r="AH47" s="206"/>
      <c r="AI47" s="644"/>
    </row>
    <row r="48" spans="1:35" ht="15" customHeight="1" x14ac:dyDescent="0.15">
      <c r="A48" s="662"/>
      <c r="B48" s="61" t="s">
        <v>2038</v>
      </c>
      <c r="C48" s="54" t="s">
        <v>2174</v>
      </c>
      <c r="D48" s="182"/>
      <c r="E48" s="28"/>
      <c r="F48" s="28"/>
      <c r="G48" s="28"/>
      <c r="H48" s="28"/>
      <c r="I48" s="28"/>
      <c r="J48" s="28"/>
      <c r="K48" s="28"/>
      <c r="L48" s="28"/>
      <c r="M48" s="28"/>
      <c r="N48" s="28"/>
      <c r="O48" s="28"/>
      <c r="P48" s="28"/>
      <c r="Q48" s="28"/>
      <c r="R48" s="168"/>
      <c r="S48" s="168"/>
      <c r="T48" s="168"/>
      <c r="U48" s="168"/>
      <c r="V48" s="168"/>
      <c r="W48" s="168"/>
      <c r="X48" s="206"/>
      <c r="Y48" s="206"/>
      <c r="Z48" s="2582" t="s">
        <v>2177</v>
      </c>
      <c r="AA48" s="2583"/>
      <c r="AB48" s="2583"/>
      <c r="AC48" s="2583"/>
      <c r="AD48" s="2583"/>
      <c r="AE48" s="2583"/>
      <c r="AF48" s="2583"/>
      <c r="AG48" s="592"/>
      <c r="AH48" s="592"/>
      <c r="AI48" s="593"/>
    </row>
    <row r="49" spans="1:35" ht="15" customHeight="1" x14ac:dyDescent="0.15">
      <c r="A49" s="662"/>
      <c r="B49" s="168"/>
      <c r="C49" s="168"/>
      <c r="D49" s="168"/>
      <c r="E49" s="28"/>
      <c r="F49" s="168"/>
      <c r="G49" s="168"/>
      <c r="H49" s="596" t="s">
        <v>306</v>
      </c>
      <c r="I49" s="578" t="s">
        <v>2158</v>
      </c>
      <c r="J49" s="578"/>
      <c r="K49" s="578"/>
      <c r="L49" s="578"/>
      <c r="M49" s="578"/>
      <c r="N49" s="596" t="s">
        <v>306</v>
      </c>
      <c r="O49" s="578" t="s">
        <v>2159</v>
      </c>
      <c r="P49" s="578"/>
      <c r="Q49" s="578"/>
      <c r="R49" s="578"/>
      <c r="S49" s="596" t="s">
        <v>306</v>
      </c>
      <c r="T49" s="578" t="s">
        <v>2160</v>
      </c>
      <c r="U49" s="578"/>
      <c r="V49" s="206"/>
      <c r="W49" s="206"/>
      <c r="X49" s="206"/>
      <c r="Y49" s="206"/>
      <c r="Z49" s="846" t="s">
        <v>2178</v>
      </c>
      <c r="AA49" s="592"/>
      <c r="AB49" s="592"/>
      <c r="AC49" s="592"/>
      <c r="AD49" s="592"/>
      <c r="AE49" s="592"/>
      <c r="AF49" s="592"/>
      <c r="AG49" s="592"/>
      <c r="AH49" s="592"/>
      <c r="AI49" s="593"/>
    </row>
    <row r="50" spans="1:35" ht="12.75" customHeight="1" x14ac:dyDescent="0.15">
      <c r="A50" s="662"/>
      <c r="B50" s="168"/>
      <c r="C50" s="168"/>
      <c r="D50" s="168"/>
      <c r="E50" s="168"/>
      <c r="F50" s="168"/>
      <c r="G50" s="168"/>
      <c r="H50" s="168"/>
      <c r="I50" s="168"/>
      <c r="J50" s="168"/>
      <c r="K50" s="168"/>
      <c r="L50" s="168"/>
      <c r="M50" s="168"/>
      <c r="N50" s="168"/>
      <c r="O50" s="168"/>
      <c r="P50" s="168"/>
      <c r="Q50" s="168"/>
      <c r="R50" s="168"/>
      <c r="S50" s="168"/>
      <c r="T50" s="168"/>
      <c r="U50" s="168"/>
      <c r="V50" s="168"/>
      <c r="W50" s="168"/>
      <c r="X50" s="206"/>
      <c r="Y50" s="206"/>
      <c r="Z50" s="846" t="s">
        <v>2179</v>
      </c>
      <c r="AA50" s="592"/>
      <c r="AB50" s="592"/>
      <c r="AC50" s="592"/>
      <c r="AD50" s="592"/>
      <c r="AE50" s="592"/>
      <c r="AF50" s="592"/>
      <c r="AG50" s="592"/>
      <c r="AH50" s="592"/>
      <c r="AI50" s="593"/>
    </row>
    <row r="51" spans="1:35" ht="15" customHeight="1" x14ac:dyDescent="0.15">
      <c r="A51" s="662"/>
      <c r="B51" s="61" t="s">
        <v>251</v>
      </c>
      <c r="C51" s="54" t="s">
        <v>2175</v>
      </c>
      <c r="D51" s="182"/>
      <c r="E51" s="28"/>
      <c r="F51" s="28"/>
      <c r="G51" s="28"/>
      <c r="H51" s="28"/>
      <c r="I51" s="28"/>
      <c r="J51" s="28"/>
      <c r="K51" s="28"/>
      <c r="L51" s="28"/>
      <c r="M51" s="28"/>
      <c r="N51" s="28"/>
      <c r="O51" s="28"/>
      <c r="P51" s="28"/>
      <c r="Q51" s="28"/>
      <c r="R51" s="168"/>
      <c r="S51" s="168"/>
      <c r="T51" s="168"/>
      <c r="U51" s="168"/>
      <c r="V51" s="168"/>
      <c r="W51" s="168"/>
      <c r="X51" s="206"/>
      <c r="Y51" s="206"/>
      <c r="Z51" s="846" t="s">
        <v>2180</v>
      </c>
      <c r="AA51" s="592"/>
      <c r="AB51" s="592"/>
      <c r="AC51" s="592"/>
      <c r="AD51" s="592"/>
      <c r="AE51" s="592"/>
      <c r="AF51" s="592"/>
      <c r="AG51" s="592"/>
      <c r="AH51" s="592"/>
      <c r="AI51" s="593"/>
    </row>
    <row r="52" spans="1:35" ht="15" customHeight="1" x14ac:dyDescent="0.15">
      <c r="A52" s="662"/>
      <c r="B52" s="168" t="s">
        <v>435</v>
      </c>
      <c r="C52" s="206"/>
      <c r="D52" s="206"/>
      <c r="E52" s="578" t="s">
        <v>2161</v>
      </c>
      <c r="F52" s="578"/>
      <c r="G52" s="578"/>
      <c r="H52" s="578"/>
      <c r="I52" s="578"/>
      <c r="J52" s="578" t="s">
        <v>2162</v>
      </c>
      <c r="K52" s="578"/>
      <c r="L52" s="578"/>
      <c r="M52" s="578"/>
      <c r="N52" s="596" t="s">
        <v>306</v>
      </c>
      <c r="O52" s="578" t="s">
        <v>2159</v>
      </c>
      <c r="P52" s="578"/>
      <c r="Q52" s="578"/>
      <c r="R52" s="596" t="s">
        <v>306</v>
      </c>
      <c r="S52" s="578" t="s">
        <v>2163</v>
      </c>
      <c r="T52" s="578"/>
      <c r="U52" s="578"/>
      <c r="V52" s="578"/>
      <c r="W52" s="168"/>
      <c r="X52" s="206"/>
      <c r="Y52" s="206"/>
      <c r="Z52" s="846" t="s">
        <v>2181</v>
      </c>
      <c r="AA52" s="592"/>
      <c r="AB52" s="592"/>
      <c r="AC52" s="592"/>
      <c r="AD52" s="592"/>
      <c r="AE52" s="592"/>
      <c r="AF52" s="592"/>
      <c r="AG52" s="592"/>
      <c r="AH52" s="592"/>
      <c r="AI52" s="593"/>
    </row>
    <row r="53" spans="1:35" ht="15" customHeight="1" x14ac:dyDescent="0.15">
      <c r="A53" s="662"/>
      <c r="B53" s="168"/>
      <c r="C53" s="206"/>
      <c r="D53" s="206"/>
      <c r="E53" s="578"/>
      <c r="F53" s="578"/>
      <c r="G53" s="578"/>
      <c r="H53" s="578"/>
      <c r="I53" s="578"/>
      <c r="J53" s="578" t="s">
        <v>2164</v>
      </c>
      <c r="K53" s="578"/>
      <c r="L53" s="542"/>
      <c r="M53" s="578"/>
      <c r="N53" s="596" t="s">
        <v>306</v>
      </c>
      <c r="O53" s="578" t="s">
        <v>2159</v>
      </c>
      <c r="P53" s="578"/>
      <c r="Q53" s="542"/>
      <c r="R53" s="596" t="s">
        <v>306</v>
      </c>
      <c r="S53" s="578" t="s">
        <v>2163</v>
      </c>
      <c r="T53" s="578"/>
      <c r="U53" s="578"/>
      <c r="V53" s="578"/>
      <c r="W53" s="168"/>
      <c r="X53" s="206"/>
      <c r="Y53" s="206"/>
      <c r="Z53" s="846" t="s">
        <v>2182</v>
      </c>
      <c r="AA53" s="592"/>
      <c r="AB53" s="592"/>
      <c r="AC53" s="592"/>
      <c r="AD53" s="592"/>
      <c r="AE53" s="592"/>
      <c r="AF53" s="592"/>
      <c r="AG53" s="592"/>
      <c r="AH53" s="592"/>
      <c r="AI53" s="593"/>
    </row>
    <row r="54" spans="1:35" ht="12.75" customHeight="1" x14ac:dyDescent="0.15">
      <c r="A54" s="662"/>
      <c r="B54" s="168"/>
      <c r="C54" s="168"/>
      <c r="D54" s="168"/>
      <c r="E54" s="168"/>
      <c r="F54" s="168"/>
      <c r="G54" s="168"/>
      <c r="H54" s="168"/>
      <c r="I54" s="168"/>
      <c r="J54" s="168"/>
      <c r="K54" s="28"/>
      <c r="L54" s="28"/>
      <c r="M54" s="28"/>
      <c r="N54" s="28"/>
      <c r="O54" s="28"/>
      <c r="P54" s="28"/>
      <c r="Q54" s="28"/>
      <c r="R54" s="28"/>
      <c r="S54" s="28"/>
      <c r="T54" s="28"/>
      <c r="U54" s="28"/>
      <c r="V54" s="168"/>
      <c r="W54" s="168"/>
      <c r="X54" s="206"/>
      <c r="Y54" s="206"/>
      <c r="Z54" s="846" t="s">
        <v>2183</v>
      </c>
      <c r="AA54" s="592"/>
      <c r="AB54" s="592"/>
      <c r="AC54" s="592"/>
      <c r="AD54" s="592"/>
      <c r="AE54" s="592"/>
      <c r="AF54" s="592"/>
      <c r="AG54" s="592"/>
      <c r="AH54" s="592"/>
      <c r="AI54" s="593"/>
    </row>
    <row r="55" spans="1:35" ht="15" customHeight="1" x14ac:dyDescent="0.15">
      <c r="A55" s="662"/>
      <c r="B55" s="168"/>
      <c r="C55" s="206"/>
      <c r="D55" s="206"/>
      <c r="E55" s="578" t="s">
        <v>2176</v>
      </c>
      <c r="F55" s="578"/>
      <c r="G55" s="578"/>
      <c r="H55" s="578"/>
      <c r="I55" s="206"/>
      <c r="J55" s="578" t="s">
        <v>2162</v>
      </c>
      <c r="K55" s="578"/>
      <c r="L55" s="578"/>
      <c r="M55" s="54"/>
      <c r="N55" s="879" t="s">
        <v>306</v>
      </c>
      <c r="O55" s="54" t="s">
        <v>2159</v>
      </c>
      <c r="P55" s="54"/>
      <c r="Q55" s="54"/>
      <c r="R55" s="879" t="s">
        <v>306</v>
      </c>
      <c r="S55" s="54" t="s">
        <v>2163</v>
      </c>
      <c r="T55" s="54"/>
      <c r="U55" s="54"/>
      <c r="V55" s="54"/>
      <c r="W55" s="168"/>
      <c r="X55" s="206"/>
      <c r="Y55" s="206"/>
      <c r="Z55" s="846" t="s">
        <v>2184</v>
      </c>
      <c r="AA55" s="592"/>
      <c r="AB55" s="592"/>
      <c r="AC55" s="592"/>
      <c r="AD55" s="592"/>
      <c r="AE55" s="592"/>
      <c r="AF55" s="592"/>
      <c r="AG55" s="592"/>
      <c r="AH55" s="592"/>
      <c r="AI55" s="593"/>
    </row>
    <row r="56" spans="1:35" ht="15" customHeight="1" x14ac:dyDescent="0.15">
      <c r="A56" s="662"/>
      <c r="B56" s="168"/>
      <c r="C56" s="206"/>
      <c r="D56" s="206"/>
      <c r="E56" s="578"/>
      <c r="F56" s="578"/>
      <c r="G56" s="578"/>
      <c r="H56" s="578"/>
      <c r="I56" s="578"/>
      <c r="J56" s="578" t="s">
        <v>2164</v>
      </c>
      <c r="K56" s="578"/>
      <c r="L56" s="542"/>
      <c r="M56" s="54"/>
      <c r="N56" s="879" t="s">
        <v>306</v>
      </c>
      <c r="O56" s="54" t="s">
        <v>2159</v>
      </c>
      <c r="P56" s="54"/>
      <c r="Q56" s="61"/>
      <c r="R56" s="879" t="s">
        <v>306</v>
      </c>
      <c r="S56" s="54" t="s">
        <v>2163</v>
      </c>
      <c r="T56" s="54"/>
      <c r="U56" s="54"/>
      <c r="V56" s="54"/>
      <c r="W56" s="168"/>
      <c r="X56" s="206"/>
      <c r="Y56" s="206"/>
      <c r="Z56" s="846" t="s">
        <v>2185</v>
      </c>
      <c r="AA56" s="592"/>
      <c r="AB56" s="592"/>
      <c r="AC56" s="592"/>
      <c r="AD56" s="592"/>
      <c r="AE56" s="592"/>
      <c r="AF56" s="592"/>
      <c r="AG56" s="592"/>
      <c r="AH56" s="592"/>
      <c r="AI56" s="593"/>
    </row>
    <row r="57" spans="1:35" ht="12.75" customHeight="1" x14ac:dyDescent="0.15">
      <c r="A57" s="662"/>
      <c r="B57" s="168"/>
      <c r="C57" s="168"/>
      <c r="D57" s="168"/>
      <c r="E57" s="168"/>
      <c r="F57" s="168"/>
      <c r="G57" s="168"/>
      <c r="H57" s="168"/>
      <c r="I57" s="168"/>
      <c r="J57" s="168"/>
      <c r="K57" s="168"/>
      <c r="L57" s="168"/>
      <c r="M57" s="168"/>
      <c r="N57" s="168"/>
      <c r="O57" s="168"/>
      <c r="P57" s="168"/>
      <c r="Q57" s="168"/>
      <c r="R57" s="168"/>
      <c r="S57" s="168"/>
      <c r="T57" s="168"/>
      <c r="U57" s="168"/>
      <c r="V57" s="168"/>
      <c r="W57" s="168"/>
      <c r="X57" s="206"/>
      <c r="Y57" s="206"/>
      <c r="Z57" s="662"/>
      <c r="AA57" s="206"/>
      <c r="AB57" s="206"/>
      <c r="AC57" s="206"/>
      <c r="AD57" s="206"/>
      <c r="AE57" s="206"/>
      <c r="AF57" s="206"/>
      <c r="AG57" s="206"/>
      <c r="AH57" s="206"/>
      <c r="AI57" s="644"/>
    </row>
    <row r="58" spans="1:35" ht="15" customHeight="1" x14ac:dyDescent="0.15">
      <c r="A58" s="662"/>
      <c r="B58" s="684"/>
      <c r="C58" s="206"/>
      <c r="D58" s="206"/>
      <c r="E58" s="549" t="s">
        <v>413</v>
      </c>
      <c r="F58" s="542"/>
      <c r="G58" s="542"/>
      <c r="H58" s="880"/>
      <c r="I58" s="880"/>
      <c r="J58" s="542" t="s">
        <v>414</v>
      </c>
      <c r="K58" s="2073"/>
      <c r="L58" s="2073"/>
      <c r="M58" s="2073"/>
      <c r="N58" s="2073"/>
      <c r="O58" s="2073"/>
      <c r="P58" s="2073"/>
      <c r="Q58" s="2073"/>
      <c r="R58" s="2073"/>
      <c r="S58" s="2073"/>
      <c r="T58" s="2073"/>
      <c r="U58" s="2073"/>
      <c r="V58" s="2073"/>
      <c r="W58" s="2073"/>
      <c r="X58" s="542" t="s">
        <v>2165</v>
      </c>
      <c r="Y58" s="206"/>
      <c r="Z58" s="662"/>
      <c r="AA58" s="206"/>
      <c r="AB58" s="206"/>
      <c r="AC58" s="206"/>
      <c r="AD58" s="206"/>
      <c r="AE58" s="206"/>
      <c r="AF58" s="206"/>
      <c r="AG58" s="206"/>
      <c r="AH58" s="206"/>
      <c r="AI58" s="644"/>
    </row>
    <row r="59" spans="1:35" ht="15" customHeight="1" x14ac:dyDescent="0.15">
      <c r="A59" s="662"/>
      <c r="B59" s="684"/>
      <c r="C59" s="206"/>
      <c r="D59" s="206"/>
      <c r="E59" s="549"/>
      <c r="F59" s="542"/>
      <c r="G59" s="542"/>
      <c r="H59" s="880"/>
      <c r="I59" s="880"/>
      <c r="J59" s="542"/>
      <c r="K59" s="566"/>
      <c r="L59" s="566"/>
      <c r="M59" s="566"/>
      <c r="N59" s="566"/>
      <c r="O59" s="566"/>
      <c r="P59" s="566"/>
      <c r="Q59" s="566"/>
      <c r="R59" s="566"/>
      <c r="S59" s="566"/>
      <c r="T59" s="566"/>
      <c r="U59" s="566"/>
      <c r="V59" s="566"/>
      <c r="W59" s="566"/>
      <c r="X59" s="542"/>
      <c r="Y59" s="206"/>
      <c r="Z59" s="662"/>
      <c r="AA59" s="206"/>
      <c r="AB59" s="206"/>
      <c r="AC59" s="206"/>
      <c r="AD59" s="206"/>
      <c r="AE59" s="206"/>
      <c r="AF59" s="206"/>
      <c r="AG59" s="206"/>
      <c r="AH59" s="206"/>
      <c r="AI59" s="644"/>
    </row>
    <row r="60" spans="1:35" ht="15" customHeight="1" x14ac:dyDescent="0.15">
      <c r="A60" s="662"/>
      <c r="B60" s="684"/>
      <c r="C60" s="206"/>
      <c r="D60" s="206"/>
      <c r="E60" s="549"/>
      <c r="F60" s="542"/>
      <c r="G60" s="542"/>
      <c r="H60" s="880"/>
      <c r="I60" s="880"/>
      <c r="J60" s="542"/>
      <c r="K60" s="566"/>
      <c r="L60" s="566"/>
      <c r="M60" s="566"/>
      <c r="N60" s="566"/>
      <c r="O60" s="566"/>
      <c r="P60" s="566"/>
      <c r="Q60" s="566"/>
      <c r="R60" s="566"/>
      <c r="S60" s="566"/>
      <c r="T60" s="566"/>
      <c r="U60" s="566"/>
      <c r="V60" s="566"/>
      <c r="W60" s="566"/>
      <c r="X60" s="542"/>
      <c r="Y60" s="206"/>
      <c r="Z60" s="662"/>
      <c r="AA60" s="206"/>
      <c r="AB60" s="206"/>
      <c r="AC60" s="206"/>
      <c r="AD60" s="206"/>
      <c r="AE60" s="206"/>
      <c r="AF60" s="206"/>
      <c r="AG60" s="206"/>
      <c r="AH60" s="206"/>
      <c r="AI60" s="644"/>
    </row>
    <row r="61" spans="1:35" ht="15" customHeight="1" x14ac:dyDescent="0.15">
      <c r="A61" s="663"/>
      <c r="B61" s="31"/>
      <c r="C61" s="31"/>
      <c r="D61" s="31"/>
      <c r="E61" s="31"/>
      <c r="F61" s="31"/>
      <c r="G61" s="31"/>
      <c r="H61" s="31"/>
      <c r="I61" s="31"/>
      <c r="J61" s="473"/>
      <c r="K61" s="31"/>
      <c r="L61" s="31"/>
      <c r="M61" s="31"/>
      <c r="N61" s="31"/>
      <c r="O61" s="541"/>
      <c r="P61" s="211"/>
      <c r="Q61" s="211"/>
      <c r="R61" s="211"/>
      <c r="S61" s="211"/>
      <c r="T61" s="211"/>
      <c r="U61" s="211"/>
      <c r="V61" s="211"/>
      <c r="W61" s="211"/>
      <c r="X61" s="651"/>
      <c r="Y61" s="651"/>
      <c r="Z61" s="663"/>
      <c r="AA61" s="651"/>
      <c r="AB61" s="651"/>
      <c r="AC61" s="651"/>
      <c r="AD61" s="651"/>
      <c r="AE61" s="651"/>
      <c r="AF61" s="651"/>
      <c r="AG61" s="651"/>
      <c r="AH61" s="651"/>
      <c r="AI61" s="664"/>
    </row>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sheetData>
  <mergeCells count="36">
    <mergeCell ref="K58:W58"/>
    <mergeCell ref="Q31:T31"/>
    <mergeCell ref="Z48:AF48"/>
    <mergeCell ref="N28:P28"/>
    <mergeCell ref="R28:S28"/>
    <mergeCell ref="U28:V28"/>
    <mergeCell ref="N30:P30"/>
    <mergeCell ref="R30:S30"/>
    <mergeCell ref="U30:V30"/>
    <mergeCell ref="Z22:AI26"/>
    <mergeCell ref="Z17:AA17"/>
    <mergeCell ref="AB17:AC17"/>
    <mergeCell ref="AD17:AE17"/>
    <mergeCell ref="AF17:AG17"/>
    <mergeCell ref="AH17:AI17"/>
    <mergeCell ref="Z18:AA18"/>
    <mergeCell ref="AB18:AC18"/>
    <mergeCell ref="AD18:AE18"/>
    <mergeCell ref="AF18:AG18"/>
    <mergeCell ref="AH18:AI18"/>
    <mergeCell ref="Z19:AA19"/>
    <mergeCell ref="AB19:AC19"/>
    <mergeCell ref="AD19:AE19"/>
    <mergeCell ref="AF19:AG19"/>
    <mergeCell ref="AH19:AI19"/>
    <mergeCell ref="Z14:AI15"/>
    <mergeCell ref="Z16:AA16"/>
    <mergeCell ref="AB16:AC16"/>
    <mergeCell ref="AD16:AE16"/>
    <mergeCell ref="AF16:AG16"/>
    <mergeCell ref="AH16:AI16"/>
    <mergeCell ref="A1:Y2"/>
    <mergeCell ref="Z1:AI2"/>
    <mergeCell ref="D10:X12"/>
    <mergeCell ref="Z4:AI6"/>
    <mergeCell ref="Z7:AI10"/>
  </mergeCells>
  <phoneticPr fontId="4"/>
  <dataValidations disablePrompts="1" count="1">
    <dataValidation type="list" allowBlank="1" showInputMessage="1" showErrorMessage="1" sqref="N5 S5 N7 S7 N21 N19 S19 N16 S16 S21 N24 S24 R55:R56 R52:R53 N55:N56 N52:N53 S49 N49 H49 N35 S40 S43 N43 N40 S35 N32 S32 N46 S37 N37 S46">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2092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278" t="s">
        <v>2186</v>
      </c>
      <c r="C4" s="8" t="s">
        <v>2187</v>
      </c>
      <c r="D4" s="8"/>
      <c r="E4" s="591"/>
      <c r="F4" s="591"/>
      <c r="G4" s="591"/>
      <c r="H4" s="591"/>
      <c r="I4" s="591"/>
      <c r="J4" s="591"/>
      <c r="K4" s="591"/>
      <c r="L4" s="591"/>
      <c r="M4" s="591"/>
      <c r="N4" s="591"/>
      <c r="O4" s="591"/>
      <c r="P4" s="591"/>
      <c r="Q4" s="591"/>
      <c r="R4" s="591"/>
      <c r="S4" s="591"/>
      <c r="T4" s="591"/>
      <c r="U4" s="591"/>
      <c r="V4" s="591"/>
      <c r="W4" s="591"/>
      <c r="X4" s="206"/>
      <c r="Y4" s="206"/>
      <c r="Z4" s="846" t="s">
        <v>2194</v>
      </c>
      <c r="AA4" s="168"/>
      <c r="AB4" s="168"/>
      <c r="AC4" s="168"/>
      <c r="AD4" s="168"/>
      <c r="AE4" s="168"/>
      <c r="AF4" s="168"/>
      <c r="AG4" s="168"/>
      <c r="AH4" s="168"/>
      <c r="AI4" s="174"/>
    </row>
    <row r="5" spans="1:35" ht="15" customHeight="1" x14ac:dyDescent="0.15">
      <c r="A5" s="662"/>
      <c r="B5" s="591"/>
      <c r="C5" s="591"/>
      <c r="D5" s="591"/>
      <c r="E5" s="590" t="s">
        <v>253</v>
      </c>
      <c r="F5" s="1463" t="s">
        <v>2188</v>
      </c>
      <c r="G5" s="1463"/>
      <c r="H5" s="1463"/>
      <c r="I5" s="591"/>
      <c r="J5" s="591"/>
      <c r="K5" s="591"/>
      <c r="L5" s="591"/>
      <c r="M5" s="591"/>
      <c r="N5" s="188"/>
      <c r="O5" s="188"/>
      <c r="P5" s="188"/>
      <c r="Q5" s="591"/>
      <c r="R5" s="591"/>
      <c r="S5" s="591"/>
      <c r="T5" s="591"/>
      <c r="U5" s="591"/>
      <c r="V5" s="591"/>
      <c r="W5" s="591"/>
      <c r="X5" s="206"/>
      <c r="Y5" s="206"/>
      <c r="Z5" s="1328" t="s">
        <v>2195</v>
      </c>
      <c r="AA5" s="1660"/>
      <c r="AB5" s="1660"/>
      <c r="AC5" s="1660"/>
      <c r="AD5" s="1660"/>
      <c r="AE5" s="1660"/>
      <c r="AF5" s="1660"/>
      <c r="AG5" s="1660"/>
      <c r="AH5" s="1660"/>
      <c r="AI5" s="1661"/>
    </row>
    <row r="6" spans="1:35" ht="15" customHeight="1" x14ac:dyDescent="0.15">
      <c r="A6" s="662"/>
      <c r="B6" s="591"/>
      <c r="C6" s="591"/>
      <c r="D6" s="591"/>
      <c r="E6" s="590"/>
      <c r="F6" s="2478" t="s">
        <v>2189</v>
      </c>
      <c r="G6" s="2478"/>
      <c r="H6" s="2478"/>
      <c r="I6" s="2478"/>
      <c r="J6" s="2553"/>
      <c r="K6" s="2553"/>
      <c r="L6" s="2553"/>
      <c r="M6" s="2553"/>
      <c r="N6" s="591" t="s">
        <v>17</v>
      </c>
      <c r="O6" s="2553"/>
      <c r="P6" s="2553"/>
      <c r="Q6" s="591" t="s">
        <v>260</v>
      </c>
      <c r="R6" s="2553"/>
      <c r="S6" s="2553"/>
      <c r="T6" s="591" t="s">
        <v>318</v>
      </c>
      <c r="U6" s="591"/>
      <c r="V6" s="591"/>
      <c r="W6" s="591"/>
      <c r="X6" s="206"/>
      <c r="Y6" s="206"/>
      <c r="Z6" s="1328"/>
      <c r="AA6" s="1660"/>
      <c r="AB6" s="1660"/>
      <c r="AC6" s="1660"/>
      <c r="AD6" s="1660"/>
      <c r="AE6" s="1660"/>
      <c r="AF6" s="1660"/>
      <c r="AG6" s="1660"/>
      <c r="AH6" s="1660"/>
      <c r="AI6" s="1661"/>
    </row>
    <row r="7" spans="1:35" ht="15" customHeight="1" x14ac:dyDescent="0.15">
      <c r="A7" s="662"/>
      <c r="B7" s="591"/>
      <c r="C7" s="591"/>
      <c r="D7" s="591"/>
      <c r="E7" s="590" t="s">
        <v>253</v>
      </c>
      <c r="F7" s="591" t="s">
        <v>2103</v>
      </c>
      <c r="G7" s="591"/>
      <c r="H7" s="591"/>
      <c r="I7" s="591"/>
      <c r="J7" s="590" t="s">
        <v>253</v>
      </c>
      <c r="K7" s="591" t="s">
        <v>315</v>
      </c>
      <c r="L7" s="591"/>
      <c r="M7" s="591"/>
      <c r="N7" s="542"/>
      <c r="O7" s="578"/>
      <c r="P7" s="188"/>
      <c r="Q7" s="591"/>
      <c r="R7" s="591"/>
      <c r="S7" s="591"/>
      <c r="T7" s="591"/>
      <c r="U7" s="591"/>
      <c r="V7" s="591"/>
      <c r="W7" s="591"/>
      <c r="X7" s="206"/>
      <c r="Y7" s="206"/>
      <c r="Z7" s="1328"/>
      <c r="AA7" s="1660"/>
      <c r="AB7" s="1660"/>
      <c r="AC7" s="1660"/>
      <c r="AD7" s="1660"/>
      <c r="AE7" s="1660"/>
      <c r="AF7" s="1660"/>
      <c r="AG7" s="1660"/>
      <c r="AH7" s="1660"/>
      <c r="AI7" s="1661"/>
    </row>
    <row r="8" spans="1:35" ht="15" customHeight="1" x14ac:dyDescent="0.15">
      <c r="A8" s="662"/>
      <c r="B8" s="591"/>
      <c r="C8" s="591"/>
      <c r="D8" s="591"/>
      <c r="E8" s="591"/>
      <c r="F8" s="591"/>
      <c r="G8" s="591"/>
      <c r="H8" s="591"/>
      <c r="I8" s="542"/>
      <c r="J8" s="578"/>
      <c r="K8" s="578"/>
      <c r="L8" s="578"/>
      <c r="M8" s="578"/>
      <c r="N8" s="542"/>
      <c r="O8" s="578"/>
      <c r="P8" s="188"/>
      <c r="Q8" s="591"/>
      <c r="R8" s="591"/>
      <c r="S8" s="591"/>
      <c r="T8" s="591"/>
      <c r="U8" s="591"/>
      <c r="V8" s="591"/>
      <c r="W8" s="591"/>
      <c r="X8" s="206"/>
      <c r="Y8" s="206"/>
      <c r="Z8" s="1328"/>
      <c r="AA8" s="1660"/>
      <c r="AB8" s="1660"/>
      <c r="AC8" s="1660"/>
      <c r="AD8" s="1660"/>
      <c r="AE8" s="1660"/>
      <c r="AF8" s="1660"/>
      <c r="AG8" s="1660"/>
      <c r="AH8" s="1660"/>
      <c r="AI8" s="1661"/>
    </row>
    <row r="9" spans="1:35" ht="15" customHeight="1" x14ac:dyDescent="0.15">
      <c r="A9" s="662"/>
      <c r="B9" s="591"/>
      <c r="C9" s="61" t="s">
        <v>2079</v>
      </c>
      <c r="D9" s="8" t="s">
        <v>2190</v>
      </c>
      <c r="E9" s="8"/>
      <c r="F9" s="591"/>
      <c r="G9" s="591"/>
      <c r="H9" s="591"/>
      <c r="I9" s="591"/>
      <c r="J9" s="591"/>
      <c r="K9" s="591"/>
      <c r="L9" s="591"/>
      <c r="M9" s="591"/>
      <c r="N9" s="591"/>
      <c r="O9" s="591"/>
      <c r="P9" s="591"/>
      <c r="Q9" s="591"/>
      <c r="R9" s="591"/>
      <c r="S9" s="591"/>
      <c r="T9" s="591"/>
      <c r="U9" s="591"/>
      <c r="V9" s="591"/>
      <c r="W9" s="591"/>
      <c r="X9" s="206"/>
      <c r="Y9" s="206"/>
      <c r="Z9" s="1328"/>
      <c r="AA9" s="1660"/>
      <c r="AB9" s="1660"/>
      <c r="AC9" s="1660"/>
      <c r="AD9" s="1660"/>
      <c r="AE9" s="1660"/>
      <c r="AF9" s="1660"/>
      <c r="AG9" s="1660"/>
      <c r="AH9" s="1660"/>
      <c r="AI9" s="1661"/>
    </row>
    <row r="10" spans="1:35" ht="15" customHeight="1" x14ac:dyDescent="0.15">
      <c r="A10" s="662"/>
      <c r="B10" s="591"/>
      <c r="C10" s="1487"/>
      <c r="D10" s="1488"/>
      <c r="E10" s="1488"/>
      <c r="F10" s="1488"/>
      <c r="G10" s="1488"/>
      <c r="H10" s="1488"/>
      <c r="I10" s="1488"/>
      <c r="J10" s="1488"/>
      <c r="K10" s="1488"/>
      <c r="L10" s="1488"/>
      <c r="M10" s="1488"/>
      <c r="N10" s="1488"/>
      <c r="O10" s="1488"/>
      <c r="P10" s="1488"/>
      <c r="Q10" s="1488"/>
      <c r="R10" s="1488"/>
      <c r="S10" s="1488"/>
      <c r="T10" s="1488"/>
      <c r="U10" s="1488"/>
      <c r="V10" s="1488"/>
      <c r="W10" s="1488"/>
      <c r="X10" s="1489"/>
      <c r="Y10" s="206"/>
      <c r="Z10" s="662"/>
      <c r="AA10" s="206"/>
      <c r="AB10" s="206"/>
      <c r="AC10" s="206"/>
      <c r="AD10" s="206"/>
      <c r="AE10" s="206"/>
      <c r="AF10" s="206"/>
      <c r="AG10" s="206"/>
      <c r="AH10" s="206"/>
      <c r="AI10" s="644"/>
    </row>
    <row r="11" spans="1:35" ht="15" customHeight="1" x14ac:dyDescent="0.15">
      <c r="A11" s="662"/>
      <c r="B11" s="591"/>
      <c r="C11" s="1490"/>
      <c r="D11" s="1491"/>
      <c r="E11" s="1491"/>
      <c r="F11" s="1491"/>
      <c r="G11" s="1491"/>
      <c r="H11" s="1491"/>
      <c r="I11" s="1491"/>
      <c r="J11" s="1491"/>
      <c r="K11" s="1491"/>
      <c r="L11" s="1491"/>
      <c r="M11" s="1491"/>
      <c r="N11" s="1491"/>
      <c r="O11" s="1491"/>
      <c r="P11" s="1491"/>
      <c r="Q11" s="1491"/>
      <c r="R11" s="1491"/>
      <c r="S11" s="1491"/>
      <c r="T11" s="1491"/>
      <c r="U11" s="1491"/>
      <c r="V11" s="1491"/>
      <c r="W11" s="1491"/>
      <c r="X11" s="1492"/>
      <c r="Y11" s="206"/>
      <c r="Z11" s="662"/>
      <c r="AA11" s="206"/>
      <c r="AB11" s="206"/>
      <c r="AC11" s="206"/>
      <c r="AD11" s="206"/>
      <c r="AE11" s="206"/>
      <c r="AF11" s="206"/>
      <c r="AG11" s="206"/>
      <c r="AH11" s="206"/>
      <c r="AI11" s="644"/>
    </row>
    <row r="12" spans="1:35" ht="15" customHeight="1" x14ac:dyDescent="0.15">
      <c r="A12" s="662"/>
      <c r="B12" s="591"/>
      <c r="C12" s="1493"/>
      <c r="D12" s="1494"/>
      <c r="E12" s="1494"/>
      <c r="F12" s="1494"/>
      <c r="G12" s="1494"/>
      <c r="H12" s="1494"/>
      <c r="I12" s="1494"/>
      <c r="J12" s="1494"/>
      <c r="K12" s="1494"/>
      <c r="L12" s="1494"/>
      <c r="M12" s="1494"/>
      <c r="N12" s="1494"/>
      <c r="O12" s="1494"/>
      <c r="P12" s="1494"/>
      <c r="Q12" s="1494"/>
      <c r="R12" s="1494"/>
      <c r="S12" s="1494"/>
      <c r="T12" s="1494"/>
      <c r="U12" s="1494"/>
      <c r="V12" s="1494"/>
      <c r="W12" s="1494"/>
      <c r="X12" s="1495"/>
      <c r="Y12" s="206"/>
      <c r="Z12" s="662"/>
      <c r="AA12" s="206"/>
      <c r="AB12" s="206"/>
      <c r="AC12" s="206"/>
      <c r="AD12" s="206"/>
      <c r="AE12" s="206"/>
      <c r="AF12" s="206"/>
      <c r="AG12" s="206"/>
      <c r="AH12" s="206"/>
      <c r="AI12" s="644"/>
    </row>
    <row r="13" spans="1:35" ht="15" customHeight="1" x14ac:dyDescent="0.15">
      <c r="A13" s="662"/>
      <c r="B13" s="591"/>
      <c r="C13" s="591"/>
      <c r="D13" s="591"/>
      <c r="E13" s="591"/>
      <c r="F13" s="591"/>
      <c r="G13" s="591"/>
      <c r="H13" s="591"/>
      <c r="I13" s="542"/>
      <c r="J13" s="578"/>
      <c r="K13" s="578"/>
      <c r="L13" s="578"/>
      <c r="M13" s="578"/>
      <c r="N13" s="542"/>
      <c r="O13" s="578"/>
      <c r="P13" s="188"/>
      <c r="Q13" s="591"/>
      <c r="R13" s="591"/>
      <c r="S13" s="591"/>
      <c r="T13" s="591"/>
      <c r="U13" s="591"/>
      <c r="V13" s="591"/>
      <c r="W13" s="591"/>
      <c r="X13" s="206"/>
      <c r="Y13" s="206"/>
      <c r="Z13" s="662"/>
      <c r="AA13" s="206"/>
      <c r="AB13" s="206"/>
      <c r="AC13" s="206"/>
      <c r="AD13" s="206"/>
      <c r="AE13" s="206"/>
      <c r="AF13" s="206"/>
      <c r="AG13" s="206"/>
      <c r="AH13" s="206"/>
      <c r="AI13" s="644"/>
    </row>
    <row r="14" spans="1:35" ht="15" customHeight="1" x14ac:dyDescent="0.15">
      <c r="A14" s="662"/>
      <c r="B14" s="278" t="s">
        <v>251</v>
      </c>
      <c r="C14" s="8" t="s">
        <v>2191</v>
      </c>
      <c r="D14" s="591"/>
      <c r="E14" s="591"/>
      <c r="F14" s="591"/>
      <c r="G14" s="591"/>
      <c r="H14" s="591"/>
      <c r="I14" s="591"/>
      <c r="J14" s="591"/>
      <c r="K14" s="591"/>
      <c r="L14" s="591"/>
      <c r="M14" s="591"/>
      <c r="N14" s="542"/>
      <c r="O14" s="578"/>
      <c r="P14" s="188"/>
      <c r="Q14" s="591"/>
      <c r="R14" s="591"/>
      <c r="S14" s="591"/>
      <c r="T14" s="591"/>
      <c r="U14" s="591"/>
      <c r="V14" s="591"/>
      <c r="W14" s="591"/>
      <c r="X14" s="206"/>
      <c r="Y14" s="206"/>
      <c r="Z14" s="1265" t="s">
        <v>2196</v>
      </c>
      <c r="AA14" s="1266"/>
      <c r="AB14" s="1266"/>
      <c r="AC14" s="1266"/>
      <c r="AD14" s="1266"/>
      <c r="AE14" s="1266"/>
      <c r="AF14" s="1266"/>
      <c r="AG14" s="1266"/>
      <c r="AH14" s="1266"/>
      <c r="AI14" s="1267"/>
    </row>
    <row r="15" spans="1:35" ht="15" customHeight="1" x14ac:dyDescent="0.15">
      <c r="A15" s="662"/>
      <c r="B15" s="591"/>
      <c r="C15" s="591"/>
      <c r="D15" s="591"/>
      <c r="E15" s="590" t="s">
        <v>253</v>
      </c>
      <c r="F15" s="1463" t="s">
        <v>2102</v>
      </c>
      <c r="G15" s="1463"/>
      <c r="H15" s="1463"/>
      <c r="I15" s="591"/>
      <c r="J15" s="591"/>
      <c r="K15" s="591"/>
      <c r="L15" s="591"/>
      <c r="M15" s="591"/>
      <c r="N15" s="542"/>
      <c r="O15" s="578"/>
      <c r="P15" s="188"/>
      <c r="Q15" s="591"/>
      <c r="R15" s="591"/>
      <c r="S15" s="591"/>
      <c r="T15" s="591"/>
      <c r="U15" s="591"/>
      <c r="V15" s="591"/>
      <c r="W15" s="591"/>
      <c r="X15" s="206"/>
      <c r="Y15" s="206"/>
      <c r="Z15" s="1265"/>
      <c r="AA15" s="1266"/>
      <c r="AB15" s="1266"/>
      <c r="AC15" s="1266"/>
      <c r="AD15" s="1266"/>
      <c r="AE15" s="1266"/>
      <c r="AF15" s="1266"/>
      <c r="AG15" s="1266"/>
      <c r="AH15" s="1266"/>
      <c r="AI15" s="1267"/>
    </row>
    <row r="16" spans="1:35" ht="15" customHeight="1" x14ac:dyDescent="0.15">
      <c r="A16" s="662"/>
      <c r="B16" s="591"/>
      <c r="C16" s="591"/>
      <c r="D16" s="591"/>
      <c r="E16" s="590"/>
      <c r="F16" s="2478" t="s">
        <v>2192</v>
      </c>
      <c r="G16" s="2478"/>
      <c r="H16" s="2478"/>
      <c r="I16" s="2478"/>
      <c r="J16" s="2553"/>
      <c r="K16" s="2553"/>
      <c r="L16" s="2553"/>
      <c r="M16" s="2553"/>
      <c r="N16" s="591" t="s">
        <v>17</v>
      </c>
      <c r="O16" s="2553"/>
      <c r="P16" s="2553"/>
      <c r="Q16" s="591" t="s">
        <v>260</v>
      </c>
      <c r="R16" s="2553"/>
      <c r="S16" s="2553"/>
      <c r="T16" s="591" t="s">
        <v>318</v>
      </c>
      <c r="U16" s="591"/>
      <c r="V16" s="591"/>
      <c r="W16" s="591"/>
      <c r="X16" s="206"/>
      <c r="Y16" s="206"/>
      <c r="Z16" s="662"/>
      <c r="AA16" s="206"/>
      <c r="AB16" s="206"/>
      <c r="AC16" s="206"/>
      <c r="AD16" s="206"/>
      <c r="AE16" s="206"/>
      <c r="AF16" s="206"/>
      <c r="AG16" s="206"/>
      <c r="AH16" s="206"/>
      <c r="AI16" s="644"/>
    </row>
    <row r="17" spans="1:35" ht="15" customHeight="1" x14ac:dyDescent="0.15">
      <c r="A17" s="662"/>
      <c r="B17" s="591"/>
      <c r="C17" s="591"/>
      <c r="D17" s="591"/>
      <c r="E17" s="590" t="s">
        <v>253</v>
      </c>
      <c r="F17" s="591" t="s">
        <v>2193</v>
      </c>
      <c r="G17" s="591"/>
      <c r="H17" s="591"/>
      <c r="I17" s="591"/>
      <c r="J17" s="590" t="s">
        <v>253</v>
      </c>
      <c r="K17" s="591" t="s">
        <v>315</v>
      </c>
      <c r="L17" s="591"/>
      <c r="M17" s="591"/>
      <c r="N17" s="542"/>
      <c r="O17" s="578"/>
      <c r="P17" s="188"/>
      <c r="Q17" s="591"/>
      <c r="R17" s="591"/>
      <c r="S17" s="591"/>
      <c r="T17" s="591"/>
      <c r="U17" s="591"/>
      <c r="V17" s="591"/>
      <c r="W17" s="591"/>
      <c r="X17" s="206"/>
      <c r="Y17" s="206"/>
      <c r="Z17" s="662"/>
      <c r="AA17" s="206"/>
      <c r="AB17" s="206"/>
      <c r="AC17" s="206"/>
      <c r="AD17" s="206"/>
      <c r="AE17" s="206"/>
      <c r="AF17" s="206"/>
      <c r="AG17" s="206"/>
      <c r="AH17" s="206"/>
      <c r="AI17" s="644"/>
    </row>
    <row r="18" spans="1:35" ht="15" customHeight="1" x14ac:dyDescent="0.15">
      <c r="A18" s="662"/>
      <c r="B18" s="591"/>
      <c r="C18" s="591"/>
      <c r="D18" s="591"/>
      <c r="E18" s="591"/>
      <c r="F18" s="591"/>
      <c r="G18" s="591"/>
      <c r="H18" s="591"/>
      <c r="I18" s="591"/>
      <c r="J18" s="591"/>
      <c r="K18" s="591"/>
      <c r="L18" s="591"/>
      <c r="M18" s="591"/>
      <c r="N18" s="542"/>
      <c r="O18" s="578"/>
      <c r="P18" s="188"/>
      <c r="Q18" s="591"/>
      <c r="R18" s="591"/>
      <c r="S18" s="591"/>
      <c r="T18" s="591"/>
      <c r="U18" s="591"/>
      <c r="V18" s="591"/>
      <c r="W18" s="591"/>
      <c r="X18" s="206"/>
      <c r="Y18" s="206"/>
      <c r="Z18" s="662"/>
      <c r="AA18" s="206"/>
      <c r="AB18" s="206"/>
      <c r="AC18" s="206"/>
      <c r="AD18" s="206"/>
      <c r="AE18" s="206"/>
      <c r="AF18" s="206"/>
      <c r="AG18" s="206"/>
      <c r="AH18" s="206"/>
      <c r="AI18" s="644"/>
    </row>
    <row r="19" spans="1:35" ht="15" customHeight="1" x14ac:dyDescent="0.15">
      <c r="A19" s="465">
        <v>3</v>
      </c>
      <c r="B19" s="335" t="s">
        <v>2214</v>
      </c>
      <c r="C19" s="335"/>
      <c r="D19" s="578"/>
      <c r="E19" s="578"/>
      <c r="F19" s="578"/>
      <c r="G19" s="578"/>
      <c r="H19" s="578"/>
      <c r="I19" s="578"/>
      <c r="J19" s="578"/>
      <c r="K19" s="578"/>
      <c r="L19" s="578"/>
      <c r="M19" s="578"/>
      <c r="N19" s="578"/>
      <c r="O19" s="578"/>
      <c r="P19" s="578"/>
      <c r="Q19" s="578"/>
      <c r="R19" s="578"/>
      <c r="S19" s="578"/>
      <c r="T19" s="578"/>
      <c r="U19" s="578"/>
      <c r="V19" s="578"/>
      <c r="W19" s="578"/>
      <c r="X19" s="206"/>
      <c r="Y19" s="206"/>
      <c r="Z19" s="662"/>
      <c r="AA19" s="206"/>
      <c r="AB19" s="206"/>
      <c r="AC19" s="206"/>
      <c r="AD19" s="206"/>
      <c r="AE19" s="206"/>
      <c r="AF19" s="206"/>
      <c r="AG19" s="206"/>
      <c r="AH19" s="206"/>
      <c r="AI19" s="644"/>
    </row>
    <row r="20" spans="1:35" ht="15" customHeight="1" x14ac:dyDescent="0.15">
      <c r="A20" s="37"/>
      <c r="B20" s="578"/>
      <c r="C20" s="578"/>
      <c r="D20" s="578"/>
      <c r="E20" s="578"/>
      <c r="F20" s="578"/>
      <c r="G20" s="578"/>
      <c r="H20" s="578"/>
      <c r="I20" s="578"/>
      <c r="J20" s="578"/>
      <c r="K20" s="578"/>
      <c r="L20" s="578"/>
      <c r="M20" s="578"/>
      <c r="N20" s="578"/>
      <c r="O20" s="578"/>
      <c r="P20" s="578"/>
      <c r="Q20" s="578"/>
      <c r="R20" s="578"/>
      <c r="S20" s="578"/>
      <c r="T20" s="578"/>
      <c r="U20" s="578"/>
      <c r="V20" s="578"/>
      <c r="W20" s="578"/>
      <c r="X20" s="206"/>
      <c r="Y20" s="206"/>
      <c r="Z20" s="662"/>
      <c r="AA20" s="206"/>
      <c r="AB20" s="206"/>
      <c r="AC20" s="206"/>
      <c r="AD20" s="206"/>
      <c r="AE20" s="206"/>
      <c r="AF20" s="206"/>
      <c r="AG20" s="206"/>
      <c r="AH20" s="206"/>
      <c r="AI20" s="644"/>
    </row>
    <row r="21" spans="1:35" ht="15" customHeight="1" x14ac:dyDescent="0.15">
      <c r="A21" s="37"/>
      <c r="B21" s="61" t="s">
        <v>251</v>
      </c>
      <c r="C21" s="54" t="s">
        <v>2197</v>
      </c>
      <c r="D21" s="578"/>
      <c r="E21" s="578"/>
      <c r="F21" s="578"/>
      <c r="G21" s="578"/>
      <c r="H21" s="578"/>
      <c r="I21" s="578"/>
      <c r="J21" s="578"/>
      <c r="K21" s="578"/>
      <c r="L21" s="578"/>
      <c r="M21" s="578"/>
      <c r="N21" s="578"/>
      <c r="O21" s="578"/>
      <c r="P21" s="578"/>
      <c r="Q21" s="578"/>
      <c r="R21" s="578"/>
      <c r="S21" s="578"/>
      <c r="T21" s="578"/>
      <c r="U21" s="578"/>
      <c r="V21" s="578"/>
      <c r="W21" s="578"/>
      <c r="X21" s="206"/>
      <c r="Y21" s="206"/>
      <c r="Z21" s="136" t="s">
        <v>2216</v>
      </c>
      <c r="AA21" s="130"/>
      <c r="AB21" s="130"/>
      <c r="AC21" s="130"/>
      <c r="AD21" s="130"/>
      <c r="AE21" s="130"/>
      <c r="AF21" s="130"/>
      <c r="AG21" s="130"/>
      <c r="AH21" s="130"/>
      <c r="AI21" s="131"/>
    </row>
    <row r="22" spans="1:35" ht="15" customHeight="1" x14ac:dyDescent="0.15">
      <c r="A22" s="37"/>
      <c r="B22" s="54"/>
      <c r="C22" s="54" t="s">
        <v>1335</v>
      </c>
      <c r="D22" s="578"/>
      <c r="E22" s="578"/>
      <c r="F22" s="578"/>
      <c r="G22" s="578"/>
      <c r="H22" s="578"/>
      <c r="I22" s="578"/>
      <c r="J22" s="578"/>
      <c r="K22" s="578"/>
      <c r="L22" s="578"/>
      <c r="M22" s="578"/>
      <c r="N22" s="578"/>
      <c r="O22" s="578"/>
      <c r="P22" s="578"/>
      <c r="Q22" s="578"/>
      <c r="R22" s="578"/>
      <c r="S22" s="578"/>
      <c r="T22" s="578"/>
      <c r="U22" s="578"/>
      <c r="V22" s="578"/>
      <c r="W22" s="578"/>
      <c r="X22" s="206"/>
      <c r="Y22" s="206"/>
      <c r="Z22" s="129"/>
      <c r="AA22" s="130"/>
      <c r="AB22" s="130"/>
      <c r="AC22" s="130"/>
      <c r="AD22" s="130"/>
      <c r="AE22" s="130"/>
      <c r="AF22" s="130"/>
      <c r="AG22" s="130"/>
      <c r="AH22" s="130"/>
      <c r="AI22" s="131"/>
    </row>
    <row r="23" spans="1:35" ht="15" customHeight="1" x14ac:dyDescent="0.15">
      <c r="A23" s="37"/>
      <c r="B23" s="578"/>
      <c r="C23" s="578"/>
      <c r="D23" s="578"/>
      <c r="E23" s="578"/>
      <c r="F23" s="578"/>
      <c r="G23" s="578"/>
      <c r="H23" s="578"/>
      <c r="N23" s="590" t="s">
        <v>253</v>
      </c>
      <c r="O23" s="578" t="s">
        <v>254</v>
      </c>
      <c r="P23" s="578"/>
      <c r="Q23" s="578"/>
      <c r="R23" s="578"/>
      <c r="S23" s="590" t="s">
        <v>253</v>
      </c>
      <c r="T23" s="578" t="s">
        <v>255</v>
      </c>
      <c r="U23" s="578"/>
      <c r="V23" s="578"/>
      <c r="W23" s="578"/>
      <c r="X23" s="206"/>
      <c r="Y23" s="206"/>
      <c r="Z23" s="129"/>
      <c r="AA23" s="130"/>
      <c r="AB23" s="130"/>
      <c r="AC23" s="130"/>
      <c r="AD23" s="130"/>
      <c r="AE23" s="130"/>
      <c r="AF23" s="130"/>
      <c r="AG23" s="130"/>
      <c r="AH23" s="130"/>
      <c r="AI23" s="131"/>
    </row>
    <row r="24" spans="1:35" ht="15" customHeight="1" x14ac:dyDescent="0.15">
      <c r="A24" s="37"/>
      <c r="B24" s="578"/>
      <c r="C24" s="578"/>
      <c r="D24" s="578"/>
      <c r="E24" s="578"/>
      <c r="F24" s="578"/>
      <c r="G24" s="578"/>
      <c r="H24" s="578"/>
      <c r="I24" s="578"/>
      <c r="J24" s="578"/>
      <c r="K24" s="578"/>
      <c r="L24" s="578"/>
      <c r="M24" s="578"/>
      <c r="N24" s="578"/>
      <c r="O24" s="578"/>
      <c r="P24" s="578"/>
      <c r="Q24" s="578"/>
      <c r="R24" s="578"/>
      <c r="S24" s="578"/>
      <c r="T24" s="578"/>
      <c r="U24" s="578"/>
      <c r="V24" s="578"/>
      <c r="W24" s="578"/>
      <c r="X24" s="206"/>
      <c r="Y24" s="206"/>
      <c r="Z24" s="129"/>
      <c r="AA24" s="130"/>
      <c r="AB24" s="130"/>
      <c r="AC24" s="130"/>
      <c r="AD24" s="130"/>
      <c r="AE24" s="130"/>
      <c r="AF24" s="130"/>
      <c r="AG24" s="130"/>
      <c r="AH24" s="130"/>
      <c r="AI24" s="131"/>
    </row>
    <row r="25" spans="1:35" ht="15" customHeight="1" x14ac:dyDescent="0.15">
      <c r="A25" s="37"/>
      <c r="B25" s="591"/>
      <c r="C25" s="278" t="s">
        <v>126</v>
      </c>
      <c r="D25" s="54" t="s">
        <v>2215</v>
      </c>
      <c r="E25" s="54"/>
      <c r="F25" s="578"/>
      <c r="G25" s="578"/>
      <c r="H25" s="578"/>
      <c r="I25" s="578"/>
      <c r="J25" s="578"/>
      <c r="K25" s="578"/>
      <c r="L25" s="578"/>
      <c r="M25" s="578"/>
      <c r="N25" s="578"/>
      <c r="O25" s="578"/>
      <c r="P25" s="578"/>
      <c r="Q25" s="578"/>
      <c r="R25" s="578"/>
      <c r="S25" s="578"/>
      <c r="T25" s="578"/>
      <c r="U25" s="578"/>
      <c r="V25" s="578"/>
      <c r="W25" s="578"/>
      <c r="X25" s="206"/>
      <c r="Y25" s="206"/>
      <c r="Z25" s="1265" t="s">
        <v>2217</v>
      </c>
      <c r="AA25" s="1266"/>
      <c r="AB25" s="1266"/>
      <c r="AC25" s="1266"/>
      <c r="AD25" s="1266"/>
      <c r="AE25" s="1266"/>
      <c r="AF25" s="1266"/>
      <c r="AG25" s="1266"/>
      <c r="AH25" s="1266"/>
      <c r="AI25" s="1267"/>
    </row>
    <row r="26" spans="1:35" ht="15" customHeight="1" x14ac:dyDescent="0.15">
      <c r="A26" s="37"/>
      <c r="B26" s="578"/>
      <c r="C26" s="578"/>
      <c r="D26" s="578"/>
      <c r="E26" s="590" t="s">
        <v>253</v>
      </c>
      <c r="F26" s="578" t="s">
        <v>2198</v>
      </c>
      <c r="G26" s="578"/>
      <c r="H26" s="578"/>
      <c r="I26" s="578"/>
      <c r="J26" s="578"/>
      <c r="K26" s="578"/>
      <c r="L26" s="578"/>
      <c r="M26" s="578"/>
      <c r="N26" s="578"/>
      <c r="O26" s="578"/>
      <c r="P26" s="578"/>
      <c r="Q26" s="578"/>
      <c r="R26" s="578"/>
      <c r="S26" s="578"/>
      <c r="T26" s="578"/>
      <c r="U26" s="578"/>
      <c r="V26" s="578"/>
      <c r="W26" s="578"/>
      <c r="X26" s="206"/>
      <c r="Y26" s="206"/>
      <c r="Z26" s="1265"/>
      <c r="AA26" s="1266"/>
      <c r="AB26" s="1266"/>
      <c r="AC26" s="1266"/>
      <c r="AD26" s="1266"/>
      <c r="AE26" s="1266"/>
      <c r="AF26" s="1266"/>
      <c r="AG26" s="1266"/>
      <c r="AH26" s="1266"/>
      <c r="AI26" s="1267"/>
    </row>
    <row r="27" spans="1:35" ht="15" customHeight="1" x14ac:dyDescent="0.15">
      <c r="A27" s="37"/>
      <c r="B27" s="578"/>
      <c r="C27" s="578"/>
      <c r="D27" s="578"/>
      <c r="E27" s="590" t="s">
        <v>253</v>
      </c>
      <c r="F27" s="578" t="s">
        <v>2199</v>
      </c>
      <c r="G27" s="578"/>
      <c r="H27" s="578"/>
      <c r="I27" s="578"/>
      <c r="J27" s="578"/>
      <c r="K27" s="578"/>
      <c r="L27" s="578"/>
      <c r="M27" s="578"/>
      <c r="N27" s="578"/>
      <c r="O27" s="578"/>
      <c r="P27" s="578"/>
      <c r="Q27" s="578"/>
      <c r="R27" s="578"/>
      <c r="S27" s="578"/>
      <c r="T27" s="578"/>
      <c r="U27" s="578"/>
      <c r="V27" s="578"/>
      <c r="W27" s="578"/>
      <c r="X27" s="206"/>
      <c r="Y27" s="206"/>
      <c r="Z27" s="129"/>
      <c r="AA27" s="130"/>
      <c r="AB27" s="130"/>
      <c r="AC27" s="130"/>
      <c r="AD27" s="130"/>
      <c r="AE27" s="130"/>
      <c r="AF27" s="130"/>
      <c r="AG27" s="130"/>
      <c r="AH27" s="130"/>
      <c r="AI27" s="131"/>
    </row>
    <row r="28" spans="1:35" ht="15" customHeight="1" x14ac:dyDescent="0.15">
      <c r="A28" s="37"/>
      <c r="B28" s="578"/>
      <c r="C28" s="578"/>
      <c r="D28" s="578"/>
      <c r="E28" s="590" t="s">
        <v>253</v>
      </c>
      <c r="F28" s="578" t="s">
        <v>2200</v>
      </c>
      <c r="G28" s="578"/>
      <c r="H28" s="578"/>
      <c r="I28" s="578" t="s">
        <v>317</v>
      </c>
      <c r="J28" s="1460"/>
      <c r="K28" s="1460"/>
      <c r="L28" s="1460"/>
      <c r="M28" s="1460"/>
      <c r="N28" s="1460"/>
      <c r="O28" s="1460"/>
      <c r="P28" s="1460"/>
      <c r="Q28" s="1460"/>
      <c r="R28" s="1460"/>
      <c r="S28" s="1460"/>
      <c r="T28" s="1460"/>
      <c r="U28" s="1460"/>
      <c r="V28" s="1460"/>
      <c r="W28" s="578" t="s">
        <v>521</v>
      </c>
      <c r="X28" s="206"/>
      <c r="Y28" s="206"/>
      <c r="Z28" s="129"/>
      <c r="AA28" s="130"/>
      <c r="AB28" s="130"/>
      <c r="AC28" s="130"/>
      <c r="AD28" s="130"/>
      <c r="AE28" s="130"/>
      <c r="AF28" s="130"/>
      <c r="AG28" s="130"/>
      <c r="AH28" s="130"/>
      <c r="AI28" s="131"/>
    </row>
    <row r="29" spans="1:35" ht="15" customHeight="1" x14ac:dyDescent="0.15">
      <c r="A29" s="37"/>
      <c r="B29" s="578"/>
      <c r="C29" s="578"/>
      <c r="D29" s="578"/>
      <c r="E29" s="578"/>
      <c r="F29" s="578"/>
      <c r="G29" s="578"/>
      <c r="H29" s="578"/>
      <c r="I29" s="578"/>
      <c r="J29" s="578"/>
      <c r="K29" s="578"/>
      <c r="L29" s="578"/>
      <c r="M29" s="578"/>
      <c r="N29" s="578"/>
      <c r="O29" s="578"/>
      <c r="P29" s="578"/>
      <c r="Q29" s="578"/>
      <c r="R29" s="578"/>
      <c r="S29" s="578"/>
      <c r="T29" s="578"/>
      <c r="U29" s="578"/>
      <c r="V29" s="578"/>
      <c r="W29" s="578"/>
      <c r="X29" s="206"/>
      <c r="Y29" s="206"/>
      <c r="Z29" s="129"/>
      <c r="AA29" s="130"/>
      <c r="AB29" s="130"/>
      <c r="AC29" s="130"/>
      <c r="AD29" s="130"/>
      <c r="AE29" s="130"/>
      <c r="AF29" s="130"/>
      <c r="AG29" s="130"/>
      <c r="AH29" s="130"/>
      <c r="AI29" s="131"/>
    </row>
    <row r="30" spans="1:35" ht="15" customHeight="1" x14ac:dyDescent="0.15">
      <c r="A30" s="37"/>
      <c r="B30" s="61" t="s">
        <v>251</v>
      </c>
      <c r="C30" s="208" t="s">
        <v>2201</v>
      </c>
      <c r="D30" s="208"/>
      <c r="E30" s="556"/>
      <c r="F30" s="556"/>
      <c r="G30" s="556"/>
      <c r="H30" s="556"/>
      <c r="I30" s="556"/>
      <c r="J30" s="556"/>
      <c r="K30" s="556"/>
      <c r="L30" s="556"/>
      <c r="M30" s="556"/>
      <c r="N30" s="556"/>
      <c r="O30" s="556"/>
      <c r="P30" s="556"/>
      <c r="Q30" s="556"/>
      <c r="R30" s="578"/>
      <c r="S30" s="578"/>
      <c r="T30" s="578"/>
      <c r="U30" s="578"/>
      <c r="V30" s="578"/>
      <c r="W30" s="578"/>
      <c r="X30" s="206"/>
      <c r="Y30" s="206"/>
      <c r="Z30" s="136" t="s">
        <v>2218</v>
      </c>
      <c r="AA30" s="130"/>
      <c r="AB30" s="130"/>
      <c r="AC30" s="130"/>
      <c r="AD30" s="130"/>
      <c r="AE30" s="130"/>
      <c r="AF30" s="130"/>
      <c r="AG30" s="130"/>
      <c r="AH30" s="130"/>
      <c r="AI30" s="131"/>
    </row>
    <row r="31" spans="1:35" ht="15" customHeight="1" x14ac:dyDescent="0.15">
      <c r="A31" s="37"/>
      <c r="B31" s="578"/>
      <c r="C31" s="578"/>
      <c r="D31" s="578"/>
      <c r="E31" s="578"/>
      <c r="F31" s="578"/>
      <c r="G31" s="578"/>
      <c r="H31" s="578"/>
      <c r="N31" s="590" t="s">
        <v>253</v>
      </c>
      <c r="O31" s="578" t="s">
        <v>254</v>
      </c>
      <c r="P31" s="578"/>
      <c r="Q31" s="578"/>
      <c r="R31" s="578"/>
      <c r="S31" s="590" t="s">
        <v>253</v>
      </c>
      <c r="T31" s="578" t="s">
        <v>255</v>
      </c>
      <c r="U31" s="578"/>
      <c r="V31" s="578"/>
      <c r="W31" s="578"/>
      <c r="X31" s="206"/>
      <c r="Y31" s="206"/>
      <c r="Z31" s="662"/>
      <c r="AA31" s="206"/>
      <c r="AB31" s="206"/>
      <c r="AC31" s="206"/>
      <c r="AD31" s="206"/>
      <c r="AE31" s="206"/>
      <c r="AF31" s="206"/>
      <c r="AG31" s="206"/>
      <c r="AH31" s="206"/>
      <c r="AI31" s="644"/>
    </row>
    <row r="32" spans="1:35" ht="15" customHeight="1" x14ac:dyDescent="0.15">
      <c r="A32" s="37"/>
      <c r="B32" s="578"/>
      <c r="C32" s="578"/>
      <c r="D32" s="578"/>
      <c r="E32" s="578"/>
      <c r="F32" s="578"/>
      <c r="G32" s="578"/>
      <c r="H32" s="578"/>
      <c r="I32" s="542"/>
      <c r="J32" s="578"/>
      <c r="K32" s="578"/>
      <c r="L32" s="578"/>
      <c r="M32" s="578"/>
      <c r="N32" s="542"/>
      <c r="O32" s="578"/>
      <c r="P32" s="578"/>
      <c r="Q32" s="578"/>
      <c r="R32" s="578"/>
      <c r="S32" s="578"/>
      <c r="T32" s="578"/>
      <c r="U32" s="578"/>
      <c r="V32" s="578"/>
      <c r="W32" s="578"/>
      <c r="X32" s="206"/>
      <c r="Y32" s="206"/>
      <c r="Z32" s="662"/>
      <c r="AA32" s="206"/>
      <c r="AB32" s="206"/>
      <c r="AC32" s="206"/>
      <c r="AD32" s="206"/>
      <c r="AE32" s="206"/>
      <c r="AF32" s="206"/>
      <c r="AG32" s="206"/>
      <c r="AH32" s="206"/>
      <c r="AI32" s="644"/>
    </row>
    <row r="33" spans="1:35" ht="15" customHeight="1" x14ac:dyDescent="0.15">
      <c r="A33" s="37"/>
      <c r="B33" s="591"/>
      <c r="C33" s="278" t="s">
        <v>126</v>
      </c>
      <c r="D33" s="54" t="s">
        <v>2202</v>
      </c>
      <c r="E33" s="54"/>
      <c r="F33" s="578"/>
      <c r="G33" s="578"/>
      <c r="H33" s="578"/>
      <c r="I33" s="542"/>
      <c r="J33" s="578"/>
      <c r="K33" s="578"/>
      <c r="L33" s="578"/>
      <c r="M33" s="578"/>
      <c r="N33" s="542"/>
      <c r="O33" s="578"/>
      <c r="P33" s="578"/>
      <c r="Q33" s="578"/>
      <c r="R33" s="578"/>
      <c r="S33" s="578"/>
      <c r="T33" s="578"/>
      <c r="U33" s="578"/>
      <c r="V33" s="578"/>
      <c r="W33" s="578"/>
      <c r="X33" s="206"/>
      <c r="Y33" s="206"/>
      <c r="Z33" s="662"/>
      <c r="AA33" s="206"/>
      <c r="AB33" s="206"/>
      <c r="AC33" s="206"/>
      <c r="AD33" s="206"/>
      <c r="AE33" s="206"/>
      <c r="AF33" s="206"/>
      <c r="AG33" s="206"/>
      <c r="AH33" s="206"/>
      <c r="AI33" s="644"/>
    </row>
    <row r="34" spans="1:35" ht="15" customHeight="1" thickBot="1" x14ac:dyDescent="0.2">
      <c r="A34" s="37"/>
      <c r="B34" s="578"/>
      <c r="C34" s="1226" t="s">
        <v>2203</v>
      </c>
      <c r="D34" s="1227"/>
      <c r="E34" s="1227"/>
      <c r="F34" s="1227"/>
      <c r="G34" s="1227"/>
      <c r="H34" s="1168"/>
      <c r="I34" s="1226" t="s">
        <v>2204</v>
      </c>
      <c r="J34" s="1227"/>
      <c r="K34" s="1227"/>
      <c r="L34" s="1227"/>
      <c r="M34" s="1227"/>
      <c r="N34" s="1227"/>
      <c r="O34" s="1227"/>
      <c r="P34" s="1227"/>
      <c r="Q34" s="1227"/>
      <c r="R34" s="1227"/>
      <c r="S34" s="1227"/>
      <c r="T34" s="1227"/>
      <c r="U34" s="1227"/>
      <c r="V34" s="1168"/>
      <c r="W34" s="578"/>
      <c r="X34" s="206"/>
      <c r="Y34" s="206"/>
      <c r="Z34" s="662"/>
      <c r="AA34" s="206"/>
      <c r="AB34" s="206"/>
      <c r="AC34" s="206"/>
      <c r="AD34" s="206"/>
      <c r="AE34" s="206"/>
      <c r="AF34" s="206"/>
      <c r="AG34" s="206"/>
      <c r="AH34" s="206"/>
      <c r="AI34" s="644"/>
    </row>
    <row r="35" spans="1:35" ht="15" customHeight="1" thickTop="1" x14ac:dyDescent="0.15">
      <c r="A35" s="37"/>
      <c r="B35" s="578"/>
      <c r="C35" s="958" t="s">
        <v>2205</v>
      </c>
      <c r="D35" s="959"/>
      <c r="E35" s="959"/>
      <c r="F35" s="959"/>
      <c r="G35" s="959"/>
      <c r="H35" s="960"/>
      <c r="I35" s="40"/>
      <c r="J35" s="590" t="s">
        <v>253</v>
      </c>
      <c r="K35" s="578" t="s">
        <v>1800</v>
      </c>
      <c r="L35" s="578"/>
      <c r="M35" s="578"/>
      <c r="N35" s="590" t="s">
        <v>253</v>
      </c>
      <c r="O35" s="578" t="s">
        <v>1845</v>
      </c>
      <c r="P35" s="38"/>
      <c r="Q35" s="578"/>
      <c r="R35" s="578"/>
      <c r="S35" s="578"/>
      <c r="T35" s="41"/>
      <c r="U35" s="41"/>
      <c r="V35" s="53"/>
      <c r="W35" s="578"/>
      <c r="X35" s="206"/>
      <c r="Y35" s="206"/>
      <c r="Z35" s="662"/>
      <c r="AA35" s="206"/>
      <c r="AB35" s="206"/>
      <c r="AC35" s="206"/>
      <c r="AD35" s="206"/>
      <c r="AE35" s="206"/>
      <c r="AF35" s="206"/>
      <c r="AG35" s="206"/>
      <c r="AH35" s="206"/>
      <c r="AI35" s="644"/>
    </row>
    <row r="36" spans="1:35" ht="15" customHeight="1" x14ac:dyDescent="0.15">
      <c r="A36" s="37"/>
      <c r="B36" s="578"/>
      <c r="C36" s="1214" t="s">
        <v>2206</v>
      </c>
      <c r="D36" s="1215"/>
      <c r="E36" s="1215"/>
      <c r="F36" s="1215"/>
      <c r="G36" s="1215"/>
      <c r="H36" s="1248"/>
      <c r="I36" s="356"/>
      <c r="J36" s="560" t="s">
        <v>253</v>
      </c>
      <c r="K36" s="594" t="s">
        <v>1800</v>
      </c>
      <c r="L36" s="594"/>
      <c r="M36" s="594"/>
      <c r="N36" s="560" t="s">
        <v>253</v>
      </c>
      <c r="O36" s="594" t="s">
        <v>1845</v>
      </c>
      <c r="P36" s="595"/>
      <c r="Q36" s="594"/>
      <c r="R36" s="594"/>
      <c r="S36" s="594"/>
      <c r="T36" s="594"/>
      <c r="U36" s="594"/>
      <c r="V36" s="595"/>
      <c r="W36" s="578"/>
      <c r="X36" s="206"/>
      <c r="Y36" s="206"/>
      <c r="Z36" s="662"/>
      <c r="AA36" s="206"/>
      <c r="AB36" s="206"/>
      <c r="AC36" s="206"/>
      <c r="AD36" s="206"/>
      <c r="AE36" s="206"/>
      <c r="AF36" s="206"/>
      <c r="AG36" s="206"/>
      <c r="AH36" s="206"/>
      <c r="AI36" s="644"/>
    </row>
    <row r="37" spans="1:35" ht="15" customHeight="1" x14ac:dyDescent="0.15">
      <c r="A37" s="37"/>
      <c r="B37" s="578"/>
      <c r="C37" s="1214" t="s">
        <v>2207</v>
      </c>
      <c r="D37" s="1215"/>
      <c r="E37" s="1215"/>
      <c r="F37" s="1215"/>
      <c r="G37" s="1215"/>
      <c r="H37" s="1248"/>
      <c r="I37" s="356"/>
      <c r="J37" s="560" t="s">
        <v>253</v>
      </c>
      <c r="K37" s="594" t="s">
        <v>1800</v>
      </c>
      <c r="L37" s="594"/>
      <c r="M37" s="594"/>
      <c r="N37" s="560" t="s">
        <v>253</v>
      </c>
      <c r="O37" s="594" t="s">
        <v>1845</v>
      </c>
      <c r="P37" s="595"/>
      <c r="Q37" s="594"/>
      <c r="R37" s="594"/>
      <c r="S37" s="594"/>
      <c r="T37" s="594"/>
      <c r="U37" s="594"/>
      <c r="V37" s="595"/>
      <c r="W37" s="578"/>
      <c r="X37" s="206"/>
      <c r="Y37" s="206"/>
      <c r="Z37" s="662"/>
      <c r="AA37" s="206"/>
      <c r="AB37" s="206"/>
      <c r="AC37" s="206"/>
      <c r="AD37" s="206"/>
      <c r="AE37" s="206"/>
      <c r="AF37" s="206"/>
      <c r="AG37" s="206"/>
      <c r="AH37" s="206"/>
      <c r="AI37" s="644"/>
    </row>
    <row r="38" spans="1:35" ht="15" customHeight="1" x14ac:dyDescent="0.15">
      <c r="A38" s="37"/>
      <c r="B38" s="578"/>
      <c r="C38" s="1214" t="s">
        <v>2208</v>
      </c>
      <c r="D38" s="1215"/>
      <c r="E38" s="1215"/>
      <c r="F38" s="1215"/>
      <c r="G38" s="1215"/>
      <c r="H38" s="1248"/>
      <c r="I38" s="356"/>
      <c r="J38" s="560" t="s">
        <v>253</v>
      </c>
      <c r="K38" s="594" t="s">
        <v>1800</v>
      </c>
      <c r="L38" s="594"/>
      <c r="M38" s="594"/>
      <c r="N38" s="560" t="s">
        <v>253</v>
      </c>
      <c r="O38" s="594" t="s">
        <v>1845</v>
      </c>
      <c r="P38" s="595"/>
      <c r="Q38" s="594"/>
      <c r="R38" s="560" t="s">
        <v>253</v>
      </c>
      <c r="S38" s="594" t="s">
        <v>2209</v>
      </c>
      <c r="T38" s="594"/>
      <c r="U38" s="594"/>
      <c r="V38" s="595"/>
      <c r="W38" s="578"/>
      <c r="X38" s="206"/>
      <c r="Y38" s="206"/>
      <c r="Z38" s="662"/>
      <c r="AA38" s="206"/>
      <c r="AB38" s="206"/>
      <c r="AC38" s="206"/>
      <c r="AD38" s="206"/>
      <c r="AE38" s="206"/>
      <c r="AF38" s="206"/>
      <c r="AG38" s="206"/>
      <c r="AH38" s="206"/>
      <c r="AI38" s="644"/>
    </row>
    <row r="39" spans="1:35" ht="15" customHeight="1" x14ac:dyDescent="0.15">
      <c r="A39" s="37"/>
      <c r="B39" s="578"/>
      <c r="C39" s="1214" t="s">
        <v>2210</v>
      </c>
      <c r="D39" s="1215"/>
      <c r="E39" s="1215"/>
      <c r="F39" s="1215"/>
      <c r="G39" s="1215"/>
      <c r="H39" s="1248"/>
      <c r="I39" s="356"/>
      <c r="J39" s="560" t="s">
        <v>253</v>
      </c>
      <c r="K39" s="594" t="s">
        <v>1800</v>
      </c>
      <c r="L39" s="594"/>
      <c r="M39" s="594"/>
      <c r="N39" s="560" t="s">
        <v>253</v>
      </c>
      <c r="O39" s="594" t="s">
        <v>1845</v>
      </c>
      <c r="P39" s="595"/>
      <c r="Q39" s="594"/>
      <c r="R39" s="560" t="s">
        <v>253</v>
      </c>
      <c r="S39" s="594" t="s">
        <v>2209</v>
      </c>
      <c r="T39" s="594"/>
      <c r="U39" s="594"/>
      <c r="V39" s="595"/>
      <c r="W39" s="578"/>
      <c r="X39" s="206"/>
      <c r="Y39" s="206"/>
      <c r="Z39" s="662"/>
      <c r="AA39" s="206"/>
      <c r="AB39" s="206"/>
      <c r="AC39" s="206"/>
      <c r="AD39" s="206"/>
      <c r="AE39" s="206"/>
      <c r="AF39" s="206"/>
      <c r="AG39" s="206"/>
      <c r="AH39" s="206"/>
      <c r="AI39" s="644"/>
    </row>
    <row r="40" spans="1:35" ht="15" customHeight="1" x14ac:dyDescent="0.15">
      <c r="A40" s="37"/>
      <c r="B40" s="578"/>
      <c r="C40" s="1214" t="s">
        <v>2211</v>
      </c>
      <c r="D40" s="1215"/>
      <c r="E40" s="1215"/>
      <c r="F40" s="1215"/>
      <c r="G40" s="1215"/>
      <c r="H40" s="1248"/>
      <c r="I40" s="356"/>
      <c r="J40" s="560" t="s">
        <v>253</v>
      </c>
      <c r="K40" s="594" t="s">
        <v>1800</v>
      </c>
      <c r="L40" s="594"/>
      <c r="M40" s="594"/>
      <c r="N40" s="560" t="s">
        <v>253</v>
      </c>
      <c r="O40" s="594" t="s">
        <v>1845</v>
      </c>
      <c r="P40" s="595"/>
      <c r="Q40" s="594"/>
      <c r="R40" s="560" t="s">
        <v>253</v>
      </c>
      <c r="S40" s="594" t="s">
        <v>2209</v>
      </c>
      <c r="T40" s="594"/>
      <c r="U40" s="594"/>
      <c r="V40" s="595"/>
      <c r="W40" s="578"/>
      <c r="X40" s="206"/>
      <c r="Y40" s="206"/>
      <c r="Z40" s="662"/>
      <c r="AA40" s="206"/>
      <c r="AB40" s="206"/>
      <c r="AC40" s="206"/>
      <c r="AD40" s="206"/>
      <c r="AE40" s="206"/>
      <c r="AF40" s="206"/>
      <c r="AG40" s="206"/>
      <c r="AH40" s="206"/>
      <c r="AI40" s="644"/>
    </row>
    <row r="41" spans="1:35" ht="15" customHeight="1" x14ac:dyDescent="0.15">
      <c r="A41" s="37"/>
      <c r="B41" s="578"/>
      <c r="C41" s="1214" t="s">
        <v>2212</v>
      </c>
      <c r="D41" s="1215"/>
      <c r="E41" s="1215"/>
      <c r="F41" s="1215"/>
      <c r="G41" s="1215"/>
      <c r="H41" s="1248"/>
      <c r="I41" s="356"/>
      <c r="J41" s="560" t="s">
        <v>253</v>
      </c>
      <c r="K41" s="594" t="s">
        <v>1800</v>
      </c>
      <c r="L41" s="594"/>
      <c r="M41" s="594"/>
      <c r="N41" s="560" t="s">
        <v>253</v>
      </c>
      <c r="O41" s="594" t="s">
        <v>1845</v>
      </c>
      <c r="P41" s="595"/>
      <c r="Q41" s="594"/>
      <c r="R41" s="560" t="s">
        <v>253</v>
      </c>
      <c r="S41" s="594" t="s">
        <v>2209</v>
      </c>
      <c r="T41" s="594"/>
      <c r="U41" s="594"/>
      <c r="V41" s="595"/>
      <c r="W41" s="578"/>
      <c r="X41" s="206"/>
      <c r="Y41" s="206"/>
      <c r="Z41" s="662"/>
      <c r="AA41" s="206"/>
      <c r="AB41" s="206"/>
      <c r="AC41" s="206"/>
      <c r="AD41" s="206"/>
      <c r="AE41" s="206"/>
      <c r="AF41" s="206"/>
      <c r="AG41" s="206"/>
      <c r="AH41" s="206"/>
      <c r="AI41" s="644"/>
    </row>
    <row r="42" spans="1:35" ht="15" customHeight="1" x14ac:dyDescent="0.15">
      <c r="A42" s="37"/>
      <c r="B42" s="578"/>
      <c r="C42" s="1214" t="s">
        <v>2213</v>
      </c>
      <c r="D42" s="1215"/>
      <c r="E42" s="1215"/>
      <c r="F42" s="1215"/>
      <c r="G42" s="1215"/>
      <c r="H42" s="1248"/>
      <c r="I42" s="356"/>
      <c r="J42" s="560" t="s">
        <v>253</v>
      </c>
      <c r="K42" s="594" t="s">
        <v>1800</v>
      </c>
      <c r="L42" s="594"/>
      <c r="M42" s="594"/>
      <c r="N42" s="560" t="s">
        <v>253</v>
      </c>
      <c r="O42" s="594" t="s">
        <v>1845</v>
      </c>
      <c r="P42" s="595"/>
      <c r="Q42" s="594"/>
      <c r="R42" s="560" t="s">
        <v>253</v>
      </c>
      <c r="S42" s="594" t="s">
        <v>2209</v>
      </c>
      <c r="T42" s="594"/>
      <c r="U42" s="594"/>
      <c r="V42" s="595"/>
      <c r="W42" s="578"/>
      <c r="X42" s="206"/>
      <c r="Y42" s="206"/>
      <c r="Z42" s="662"/>
      <c r="AA42" s="206"/>
      <c r="AB42" s="206"/>
      <c r="AC42" s="206"/>
      <c r="AD42" s="206"/>
      <c r="AE42" s="206"/>
      <c r="AF42" s="206"/>
      <c r="AG42" s="206"/>
      <c r="AH42" s="206"/>
      <c r="AI42" s="644"/>
    </row>
    <row r="43" spans="1:35" ht="15" customHeight="1" x14ac:dyDescent="0.15">
      <c r="A43" s="662"/>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662"/>
      <c r="AA43" s="206"/>
      <c r="AB43" s="206"/>
      <c r="AC43" s="206"/>
      <c r="AD43" s="206"/>
      <c r="AE43" s="206"/>
      <c r="AF43" s="206"/>
      <c r="AG43" s="206"/>
      <c r="AH43" s="206"/>
      <c r="AI43" s="644"/>
    </row>
    <row r="44" spans="1:35" ht="15" customHeight="1" x14ac:dyDescent="0.15">
      <c r="A44" s="662"/>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662"/>
      <c r="AA44" s="206"/>
      <c r="AB44" s="206"/>
      <c r="AC44" s="206"/>
      <c r="AD44" s="206"/>
      <c r="AE44" s="206"/>
      <c r="AF44" s="206"/>
      <c r="AG44" s="206"/>
      <c r="AH44" s="206"/>
      <c r="AI44" s="644"/>
    </row>
    <row r="45" spans="1:35" ht="15" customHeight="1" x14ac:dyDescent="0.15">
      <c r="A45" s="662"/>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662"/>
      <c r="AA45" s="206"/>
      <c r="AB45" s="206"/>
      <c r="AC45" s="206"/>
      <c r="AD45" s="206"/>
      <c r="AE45" s="206"/>
      <c r="AF45" s="206"/>
      <c r="AG45" s="206"/>
      <c r="AH45" s="206"/>
      <c r="AI45" s="644"/>
    </row>
    <row r="46" spans="1:35" ht="15" customHeight="1" x14ac:dyDescent="0.15">
      <c r="A46" s="662"/>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662"/>
      <c r="AA46" s="206"/>
      <c r="AB46" s="206"/>
      <c r="AC46" s="206"/>
      <c r="AD46" s="206"/>
      <c r="AE46" s="206"/>
      <c r="AF46" s="206"/>
      <c r="AG46" s="206"/>
      <c r="AH46" s="206"/>
      <c r="AI46" s="644"/>
    </row>
    <row r="47" spans="1:35" ht="15" customHeight="1" x14ac:dyDescent="0.15">
      <c r="A47" s="662"/>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662"/>
      <c r="AA47" s="206"/>
      <c r="AB47" s="206"/>
      <c r="AC47" s="206"/>
      <c r="AD47" s="206"/>
      <c r="AE47" s="206"/>
      <c r="AF47" s="206"/>
      <c r="AG47" s="206"/>
      <c r="AH47" s="206"/>
      <c r="AI47" s="644"/>
    </row>
    <row r="48" spans="1:35" ht="15" customHeight="1" x14ac:dyDescent="0.15">
      <c r="A48" s="662"/>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662"/>
      <c r="AA48" s="206"/>
      <c r="AB48" s="206"/>
      <c r="AC48" s="206"/>
      <c r="AD48" s="206"/>
      <c r="AE48" s="206"/>
      <c r="AF48" s="206"/>
      <c r="AG48" s="206"/>
      <c r="AH48" s="206"/>
      <c r="AI48" s="644"/>
    </row>
    <row r="49" spans="1:35" ht="15" customHeight="1" x14ac:dyDescent="0.15">
      <c r="A49" s="662"/>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662"/>
      <c r="AA49" s="206"/>
      <c r="AB49" s="206"/>
      <c r="AC49" s="206"/>
      <c r="AD49" s="206"/>
      <c r="AE49" s="206"/>
      <c r="AF49" s="206"/>
      <c r="AG49" s="206"/>
      <c r="AH49" s="206"/>
      <c r="AI49" s="644"/>
    </row>
    <row r="50" spans="1:35" ht="15" customHeight="1" x14ac:dyDescent="0.15">
      <c r="A50" s="662"/>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662"/>
      <c r="AA50" s="206"/>
      <c r="AB50" s="206"/>
      <c r="AC50" s="206"/>
      <c r="AD50" s="206"/>
      <c r="AE50" s="206"/>
      <c r="AF50" s="206"/>
      <c r="AG50" s="206"/>
      <c r="AH50" s="206"/>
      <c r="AI50" s="644"/>
    </row>
    <row r="51" spans="1:35" ht="1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662"/>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27">
    <mergeCell ref="C42:H42"/>
    <mergeCell ref="Z14:AI15"/>
    <mergeCell ref="J28:V28"/>
    <mergeCell ref="C34:H34"/>
    <mergeCell ref="I34:V34"/>
    <mergeCell ref="C35:H35"/>
    <mergeCell ref="C36:H36"/>
    <mergeCell ref="Z25:AI26"/>
    <mergeCell ref="C37:H37"/>
    <mergeCell ref="C38:H38"/>
    <mergeCell ref="C39:H39"/>
    <mergeCell ref="C40:H40"/>
    <mergeCell ref="C41:H41"/>
    <mergeCell ref="F15:H15"/>
    <mergeCell ref="F16:I16"/>
    <mergeCell ref="J16:M16"/>
    <mergeCell ref="O16:P16"/>
    <mergeCell ref="R16:S16"/>
    <mergeCell ref="C10:X12"/>
    <mergeCell ref="A1:Y2"/>
    <mergeCell ref="Z1:AI2"/>
    <mergeCell ref="F5:H5"/>
    <mergeCell ref="F6:I6"/>
    <mergeCell ref="J6:M6"/>
    <mergeCell ref="O6:P6"/>
    <mergeCell ref="R6:S6"/>
    <mergeCell ref="Z5:AI9"/>
  </mergeCells>
  <phoneticPr fontId="4"/>
  <dataValidations disablePrompts="1" count="1">
    <dataValidation type="list" allowBlank="1" showInputMessage="1" showErrorMessage="1" sqref="E5 E7 J7 E15 E17 J17 N23 S23 E26:E28 N31 S31 J35:J42 N35:N42 R38:R42">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4"/>
  <sheetViews>
    <sheetView view="pageBreakPreview" zoomScaleNormal="100" zoomScaleSheetLayoutView="100" workbookViewId="0">
      <selection activeCell="Z1" sqref="Z1:AI2"/>
    </sheetView>
  </sheetViews>
  <sheetFormatPr defaultRowHeight="13.5" x14ac:dyDescent="0.15"/>
  <cols>
    <col min="1" max="80" width="2.625" customWidth="1"/>
  </cols>
  <sheetData>
    <row r="1" spans="1:35" ht="15" customHeight="1" x14ac:dyDescent="0.15">
      <c r="A1" s="1350" t="s">
        <v>2092</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334">
        <v>4</v>
      </c>
      <c r="B4" s="335" t="s">
        <v>2233</v>
      </c>
      <c r="C4" s="335"/>
      <c r="D4" s="335"/>
      <c r="E4" s="335"/>
      <c r="F4" s="335"/>
      <c r="G4" s="335"/>
      <c r="H4" s="335"/>
      <c r="I4" s="462"/>
      <c r="J4" s="462"/>
      <c r="K4" s="462"/>
      <c r="L4" s="462"/>
      <c r="M4" s="462"/>
      <c r="N4" s="462"/>
      <c r="O4" s="462"/>
      <c r="P4" s="462"/>
      <c r="Q4" s="462"/>
      <c r="R4" s="462"/>
      <c r="S4" s="462"/>
      <c r="T4" s="462"/>
      <c r="U4" s="462"/>
      <c r="V4" s="462"/>
      <c r="W4" s="462"/>
      <c r="X4" s="462"/>
      <c r="Y4" s="119"/>
      <c r="Z4" s="88"/>
      <c r="AA4" s="119"/>
      <c r="AB4" s="119"/>
      <c r="AC4" s="119"/>
      <c r="AD4" s="119"/>
      <c r="AE4" s="119"/>
      <c r="AF4" s="119"/>
      <c r="AG4" s="119"/>
      <c r="AH4" s="119"/>
      <c r="AI4" s="81"/>
    </row>
    <row r="5" spans="1:35" ht="9" customHeight="1" x14ac:dyDescent="0.15">
      <c r="A5" s="128"/>
      <c r="B5" s="462"/>
      <c r="C5" s="462"/>
      <c r="D5" s="462"/>
      <c r="E5" s="462"/>
      <c r="F5" s="462"/>
      <c r="G5" s="462"/>
      <c r="H5" s="462"/>
      <c r="I5" s="462"/>
      <c r="J5" s="462"/>
      <c r="K5" s="462"/>
      <c r="L5" s="462"/>
      <c r="M5" s="462"/>
      <c r="N5" s="462"/>
      <c r="O5" s="462"/>
      <c r="P5" s="462"/>
      <c r="Q5" s="462"/>
      <c r="R5" s="462"/>
      <c r="S5" s="462"/>
      <c r="T5" s="462"/>
      <c r="U5" s="462"/>
      <c r="V5" s="462"/>
      <c r="W5" s="462"/>
      <c r="X5" s="462"/>
      <c r="Y5" s="119"/>
      <c r="Z5" s="88"/>
      <c r="AA5" s="119"/>
      <c r="AB5" s="119"/>
      <c r="AC5" s="119"/>
      <c r="AD5" s="119"/>
      <c r="AE5" s="119"/>
      <c r="AF5" s="119"/>
      <c r="AG5" s="119"/>
      <c r="AH5" s="119"/>
      <c r="AI5" s="81"/>
    </row>
    <row r="6" spans="1:35" ht="15" customHeight="1" x14ac:dyDescent="0.15">
      <c r="A6" s="37"/>
      <c r="B6" s="61" t="s">
        <v>2219</v>
      </c>
      <c r="C6" s="54" t="s">
        <v>2220</v>
      </c>
      <c r="D6" s="462"/>
      <c r="E6" s="462"/>
      <c r="F6" s="462"/>
      <c r="G6" s="462"/>
      <c r="H6" s="462"/>
      <c r="I6" s="462"/>
      <c r="J6" s="462"/>
      <c r="K6" s="462"/>
      <c r="L6" s="462"/>
      <c r="M6" s="462"/>
      <c r="N6" s="462"/>
      <c r="O6" s="462"/>
      <c r="P6" s="462"/>
      <c r="Q6" s="461"/>
      <c r="R6" s="461"/>
      <c r="S6" s="461"/>
      <c r="T6" s="461"/>
      <c r="U6" s="461"/>
      <c r="V6" s="460"/>
      <c r="W6" s="460"/>
      <c r="X6" s="462"/>
      <c r="Y6" s="119"/>
      <c r="Z6" s="1484" t="s">
        <v>2234</v>
      </c>
      <c r="AA6" s="1485"/>
      <c r="AB6" s="1485"/>
      <c r="AC6" s="1485"/>
      <c r="AD6" s="1485"/>
      <c r="AE6" s="1485"/>
      <c r="AF6" s="1485"/>
      <c r="AG6" s="1485"/>
      <c r="AH6" s="1485"/>
      <c r="AI6" s="1486"/>
    </row>
    <row r="7" spans="1:35" ht="15" customHeight="1" x14ac:dyDescent="0.15">
      <c r="A7" s="37"/>
      <c r="B7" s="54"/>
      <c r="C7" s="54" t="s">
        <v>2221</v>
      </c>
      <c r="D7" s="462"/>
      <c r="E7" s="462"/>
      <c r="F7" s="462"/>
      <c r="G7" s="462"/>
      <c r="H7" s="462"/>
      <c r="I7" s="462"/>
      <c r="J7" s="462"/>
      <c r="K7" s="462"/>
      <c r="L7" s="462"/>
      <c r="M7" s="462"/>
      <c r="N7" s="462"/>
      <c r="O7" s="462"/>
      <c r="P7" s="461"/>
      <c r="Q7" s="461"/>
      <c r="R7" s="461"/>
      <c r="S7" s="461"/>
      <c r="T7" s="461"/>
      <c r="U7" s="461"/>
      <c r="V7" s="460"/>
      <c r="W7" s="460"/>
      <c r="X7" s="462"/>
      <c r="Y7" s="119"/>
      <c r="Z7" s="1484"/>
      <c r="AA7" s="1485"/>
      <c r="AB7" s="1485"/>
      <c r="AC7" s="1485"/>
      <c r="AD7" s="1485"/>
      <c r="AE7" s="1485"/>
      <c r="AF7" s="1485"/>
      <c r="AG7" s="1485"/>
      <c r="AH7" s="1485"/>
      <c r="AI7" s="1486"/>
    </row>
    <row r="8" spans="1:35" ht="15" customHeight="1" x14ac:dyDescent="0.15">
      <c r="A8" s="37"/>
      <c r="B8" s="462"/>
      <c r="C8" s="5"/>
      <c r="D8" s="462"/>
      <c r="E8" s="462"/>
      <c r="F8" s="462"/>
      <c r="G8" s="462"/>
      <c r="H8" s="462"/>
      <c r="N8" s="463" t="s">
        <v>253</v>
      </c>
      <c r="O8" s="462" t="s">
        <v>2222</v>
      </c>
      <c r="P8" s="462"/>
      <c r="Q8" s="462"/>
      <c r="R8" s="462"/>
      <c r="S8" s="463" t="s">
        <v>253</v>
      </c>
      <c r="T8" s="462" t="s">
        <v>2223</v>
      </c>
      <c r="U8" s="461"/>
      <c r="V8" s="461"/>
      <c r="W8" s="460"/>
      <c r="X8" s="462"/>
      <c r="Y8" s="119"/>
      <c r="Z8" s="1484"/>
      <c r="AA8" s="1485"/>
      <c r="AB8" s="1485"/>
      <c r="AC8" s="1485"/>
      <c r="AD8" s="1485"/>
      <c r="AE8" s="1485"/>
      <c r="AF8" s="1485"/>
      <c r="AG8" s="1485"/>
      <c r="AH8" s="1485"/>
      <c r="AI8" s="1486"/>
    </row>
    <row r="9" spans="1:35" ht="9" customHeight="1" x14ac:dyDescent="0.15">
      <c r="A9" s="37"/>
      <c r="B9" s="464"/>
      <c r="C9" s="461"/>
      <c r="D9" s="461"/>
      <c r="E9" s="461"/>
      <c r="F9" s="461"/>
      <c r="G9" s="461"/>
      <c r="H9" s="461"/>
      <c r="I9" s="461"/>
      <c r="J9" s="461"/>
      <c r="K9" s="461"/>
      <c r="L9" s="461"/>
      <c r="M9" s="461"/>
      <c r="N9" s="461"/>
      <c r="O9" s="461"/>
      <c r="P9" s="461"/>
      <c r="Q9" s="461"/>
      <c r="R9" s="461"/>
      <c r="S9" s="461"/>
      <c r="T9" s="461"/>
      <c r="U9" s="461"/>
      <c r="V9" s="460"/>
      <c r="W9" s="460"/>
      <c r="X9" s="462"/>
      <c r="Y9" s="119"/>
      <c r="Z9" s="88"/>
      <c r="AA9" s="119"/>
      <c r="AB9" s="119"/>
      <c r="AC9" s="119"/>
      <c r="AD9" s="119"/>
      <c r="AE9" s="119"/>
      <c r="AF9" s="119"/>
      <c r="AG9" s="119"/>
      <c r="AH9" s="119"/>
      <c r="AI9" s="81"/>
    </row>
    <row r="10" spans="1:35" ht="15" customHeight="1" x14ac:dyDescent="0.15">
      <c r="A10" s="37"/>
      <c r="B10" s="464"/>
      <c r="C10" s="61" t="s">
        <v>2224</v>
      </c>
      <c r="D10" s="54" t="s">
        <v>2225</v>
      </c>
      <c r="E10" s="54"/>
      <c r="F10" s="462"/>
      <c r="G10" s="462"/>
      <c r="H10" s="462"/>
      <c r="I10" s="462"/>
      <c r="J10" s="462"/>
      <c r="K10" s="462"/>
      <c r="L10" s="462"/>
      <c r="M10" s="462"/>
      <c r="N10" s="462"/>
      <c r="O10" s="462"/>
      <c r="P10" s="461"/>
      <c r="Q10" s="461"/>
      <c r="R10" s="461"/>
      <c r="S10" s="461"/>
      <c r="T10" s="461"/>
      <c r="U10" s="461"/>
      <c r="V10" s="460"/>
      <c r="W10" s="460"/>
      <c r="X10" s="462"/>
      <c r="Y10" s="119"/>
      <c r="Z10" s="88"/>
      <c r="AA10" s="119"/>
      <c r="AB10" s="119"/>
      <c r="AC10" s="119"/>
      <c r="AD10" s="119"/>
      <c r="AE10" s="119"/>
      <c r="AF10" s="119"/>
      <c r="AG10" s="119"/>
      <c r="AH10" s="119"/>
      <c r="AI10" s="81"/>
    </row>
    <row r="11" spans="1:35" ht="15" customHeight="1" x14ac:dyDescent="0.15">
      <c r="A11" s="37"/>
      <c r="B11" s="464"/>
      <c r="C11" s="54"/>
      <c r="D11" s="54" t="s">
        <v>2226</v>
      </c>
      <c r="E11" s="54"/>
      <c r="F11" s="462"/>
      <c r="G11" s="462"/>
      <c r="H11" s="462"/>
      <c r="I11" s="462"/>
      <c r="J11" s="462"/>
      <c r="K11" s="462"/>
      <c r="L11" s="462"/>
      <c r="M11" s="462"/>
      <c r="N11" s="462"/>
      <c r="O11" s="462"/>
      <c r="P11" s="461"/>
      <c r="Q11" s="461"/>
      <c r="R11" s="461"/>
      <c r="S11" s="461"/>
      <c r="T11" s="461"/>
      <c r="U11" s="461"/>
      <c r="V11" s="460"/>
      <c r="W11" s="460"/>
      <c r="X11" s="462"/>
      <c r="Y11" s="119"/>
      <c r="Z11" s="88"/>
      <c r="AA11" s="119"/>
      <c r="AB11" s="119"/>
      <c r="AC11" s="119"/>
      <c r="AD11" s="119"/>
      <c r="AE11" s="119"/>
      <c r="AF11" s="119"/>
      <c r="AG11" s="119"/>
      <c r="AH11" s="119"/>
      <c r="AI11" s="81"/>
    </row>
    <row r="12" spans="1:35" ht="15" customHeight="1" x14ac:dyDescent="0.15">
      <c r="A12" s="37"/>
      <c r="B12" s="464"/>
      <c r="C12" s="462"/>
      <c r="D12" s="462"/>
      <c r="E12" s="462"/>
      <c r="F12" s="462"/>
      <c r="G12" s="462"/>
      <c r="H12" s="462"/>
      <c r="N12" s="463" t="s">
        <v>253</v>
      </c>
      <c r="O12" s="462" t="s">
        <v>2227</v>
      </c>
      <c r="P12" s="462"/>
      <c r="Q12" s="462"/>
      <c r="R12" s="462"/>
      <c r="S12" s="463" t="s">
        <v>253</v>
      </c>
      <c r="T12" s="462" t="s">
        <v>2228</v>
      </c>
      <c r="U12" s="461"/>
      <c r="V12" s="460"/>
      <c r="W12" s="460"/>
      <c r="X12" s="462"/>
      <c r="Y12" s="119"/>
      <c r="Z12" s="88"/>
      <c r="AA12" s="119"/>
      <c r="AB12" s="119"/>
      <c r="AC12" s="119"/>
      <c r="AD12" s="119"/>
      <c r="AE12" s="119"/>
      <c r="AF12" s="119"/>
      <c r="AG12" s="119"/>
      <c r="AH12" s="119"/>
      <c r="AI12" s="81"/>
    </row>
    <row r="13" spans="1:35" ht="9" customHeight="1" x14ac:dyDescent="0.15">
      <c r="A13" s="37"/>
      <c r="B13" s="464"/>
      <c r="C13" s="464"/>
      <c r="D13" s="461"/>
      <c r="E13" s="461"/>
      <c r="F13" s="461"/>
      <c r="G13" s="461"/>
      <c r="H13" s="461"/>
      <c r="I13" s="461"/>
      <c r="J13" s="461"/>
      <c r="K13" s="461"/>
      <c r="L13" s="461"/>
      <c r="M13" s="461"/>
      <c r="N13" s="461"/>
      <c r="O13" s="461"/>
      <c r="P13" s="461"/>
      <c r="Q13" s="461"/>
      <c r="R13" s="461"/>
      <c r="S13" s="461"/>
      <c r="T13" s="461"/>
      <c r="U13" s="461"/>
      <c r="V13" s="460"/>
      <c r="W13" s="460"/>
      <c r="X13" s="462"/>
      <c r="Y13" s="119"/>
      <c r="Z13" s="88"/>
      <c r="AA13" s="119"/>
      <c r="AB13" s="119"/>
      <c r="AC13" s="119"/>
      <c r="AD13" s="119"/>
      <c r="AE13" s="119"/>
      <c r="AF13" s="119"/>
      <c r="AG13" s="119"/>
      <c r="AH13" s="119"/>
      <c r="AI13" s="81"/>
    </row>
    <row r="14" spans="1:35" ht="15" customHeight="1" x14ac:dyDescent="0.15">
      <c r="A14" s="37"/>
      <c r="B14" s="464"/>
      <c r="C14" s="56" t="s">
        <v>2229</v>
      </c>
      <c r="D14" s="208" t="s">
        <v>2230</v>
      </c>
      <c r="E14" s="460"/>
      <c r="F14" s="460"/>
      <c r="G14" s="460"/>
      <c r="H14" s="460"/>
      <c r="I14" s="460"/>
      <c r="J14" s="460"/>
      <c r="K14" s="460"/>
      <c r="L14" s="460"/>
      <c r="M14" s="460"/>
      <c r="N14" s="460"/>
      <c r="O14" s="460"/>
      <c r="P14" s="60"/>
      <c r="Q14" s="60"/>
      <c r="R14" s="60"/>
      <c r="S14" s="60"/>
      <c r="T14" s="60"/>
      <c r="U14" s="60"/>
      <c r="V14" s="460"/>
      <c r="W14" s="460"/>
      <c r="X14" s="462"/>
      <c r="Y14" s="119"/>
      <c r="Z14" s="88"/>
      <c r="AA14" s="119"/>
      <c r="AB14" s="119"/>
      <c r="AC14" s="119"/>
      <c r="AD14" s="119"/>
      <c r="AE14" s="119"/>
      <c r="AF14" s="119"/>
      <c r="AG14" s="119"/>
      <c r="AH14" s="119"/>
      <c r="AI14" s="81"/>
    </row>
    <row r="15" spans="1:35" ht="15" customHeight="1" x14ac:dyDescent="0.15">
      <c r="A15" s="37"/>
      <c r="B15" s="462"/>
      <c r="C15" s="460"/>
      <c r="D15" s="460"/>
      <c r="E15" s="460"/>
      <c r="F15" s="460"/>
      <c r="G15" s="460"/>
      <c r="H15" s="460"/>
      <c r="N15" s="516" t="s">
        <v>253</v>
      </c>
      <c r="O15" s="460" t="s">
        <v>2231</v>
      </c>
      <c r="P15" s="460"/>
      <c r="Q15" s="460"/>
      <c r="R15" s="460"/>
      <c r="S15" s="516" t="s">
        <v>253</v>
      </c>
      <c r="T15" s="460" t="s">
        <v>2232</v>
      </c>
      <c r="U15" s="460"/>
      <c r="V15" s="460"/>
      <c r="W15" s="460"/>
      <c r="X15" s="462"/>
      <c r="Y15" s="119"/>
      <c r="Z15" s="88"/>
      <c r="AA15" s="119"/>
      <c r="AB15" s="119"/>
      <c r="AC15" s="119"/>
      <c r="AD15" s="119"/>
      <c r="AE15" s="119"/>
      <c r="AF15" s="119"/>
      <c r="AG15" s="119"/>
      <c r="AH15" s="119"/>
      <c r="AI15" s="81"/>
    </row>
    <row r="16" spans="1:35" ht="12.75" customHeight="1" x14ac:dyDescent="0.15">
      <c r="A16" s="37"/>
      <c r="B16" s="578"/>
      <c r="C16" s="556"/>
      <c r="D16" s="556"/>
      <c r="E16" s="556"/>
      <c r="F16" s="556"/>
      <c r="G16" s="556"/>
      <c r="H16" s="556"/>
      <c r="N16" s="516"/>
      <c r="O16" s="556"/>
      <c r="P16" s="556"/>
      <c r="Q16" s="556"/>
      <c r="R16" s="556"/>
      <c r="S16" s="516"/>
      <c r="T16" s="556"/>
      <c r="U16" s="556"/>
      <c r="V16" s="556"/>
      <c r="W16" s="556"/>
      <c r="X16" s="578"/>
      <c r="Y16" s="119"/>
      <c r="Z16" s="88"/>
      <c r="AA16" s="119"/>
      <c r="AB16" s="119"/>
      <c r="AC16" s="119"/>
      <c r="AD16" s="119"/>
      <c r="AE16" s="119"/>
      <c r="AF16" s="119"/>
      <c r="AG16" s="119"/>
      <c r="AH16" s="119"/>
      <c r="AI16" s="81"/>
    </row>
    <row r="17" spans="1:35" ht="15" customHeight="1" x14ac:dyDescent="0.15">
      <c r="A17" s="37"/>
      <c r="B17" s="61" t="s">
        <v>251</v>
      </c>
      <c r="C17" s="54" t="s">
        <v>2601</v>
      </c>
      <c r="D17" s="54"/>
      <c r="E17" s="578"/>
      <c r="F17" s="578"/>
      <c r="G17" s="578"/>
      <c r="H17" s="578"/>
      <c r="I17" s="542"/>
      <c r="J17" s="578"/>
      <c r="K17" s="578"/>
      <c r="L17" s="578"/>
      <c r="M17" s="578"/>
      <c r="N17" s="542"/>
      <c r="O17" s="578"/>
      <c r="P17" s="578"/>
      <c r="Q17" s="578"/>
      <c r="R17" s="578"/>
      <c r="S17" s="578"/>
      <c r="T17" s="578"/>
      <c r="U17" s="578"/>
      <c r="V17" s="578"/>
      <c r="W17" s="578"/>
      <c r="X17" s="578"/>
      <c r="Y17" s="119"/>
      <c r="Z17" s="136" t="s">
        <v>2604</v>
      </c>
      <c r="AA17" s="119"/>
      <c r="AB17" s="119"/>
      <c r="AC17" s="119"/>
      <c r="AD17" s="119"/>
      <c r="AE17" s="119"/>
      <c r="AF17" s="119"/>
      <c r="AG17" s="119"/>
      <c r="AH17" s="119"/>
      <c r="AI17" s="81"/>
    </row>
    <row r="18" spans="1:35" ht="15" customHeight="1" x14ac:dyDescent="0.15">
      <c r="A18" s="88"/>
      <c r="B18" s="54"/>
      <c r="C18" s="54" t="s">
        <v>2602</v>
      </c>
      <c r="D18" s="54"/>
      <c r="E18" s="578"/>
      <c r="F18" s="578"/>
      <c r="G18" s="578"/>
      <c r="H18" s="578"/>
      <c r="I18" s="578"/>
      <c r="J18" s="578"/>
      <c r="K18" s="578"/>
      <c r="L18" s="578"/>
      <c r="M18" s="578"/>
      <c r="N18" s="578"/>
      <c r="O18" s="578"/>
      <c r="P18" s="578"/>
      <c r="Q18" s="578"/>
      <c r="R18" s="578"/>
      <c r="S18" s="578"/>
      <c r="T18" s="578"/>
      <c r="U18" s="578"/>
      <c r="V18" s="578"/>
      <c r="W18" s="578"/>
      <c r="X18" s="578"/>
      <c r="Y18" s="119"/>
      <c r="Z18" s="88"/>
      <c r="AA18" s="119"/>
      <c r="AB18" s="119"/>
      <c r="AC18" s="119"/>
      <c r="AD18" s="119"/>
      <c r="AE18" s="119"/>
      <c r="AF18" s="119"/>
      <c r="AG18" s="119"/>
      <c r="AH18" s="119"/>
      <c r="AI18" s="81"/>
    </row>
    <row r="19" spans="1:35" ht="15" customHeight="1" x14ac:dyDescent="0.15">
      <c r="A19" s="37"/>
      <c r="B19" s="578"/>
      <c r="C19" s="578"/>
      <c r="D19" s="578"/>
      <c r="E19" s="578"/>
      <c r="F19" s="578"/>
      <c r="G19" s="578"/>
      <c r="H19" s="578"/>
      <c r="N19" s="590" t="s">
        <v>253</v>
      </c>
      <c r="O19" s="578" t="s">
        <v>254</v>
      </c>
      <c r="P19" s="578"/>
      <c r="Q19" s="578"/>
      <c r="R19" s="578"/>
      <c r="S19" s="590" t="s">
        <v>253</v>
      </c>
      <c r="T19" s="578" t="s">
        <v>255</v>
      </c>
      <c r="U19" s="578"/>
      <c r="V19" s="578"/>
      <c r="W19" s="578"/>
      <c r="X19" s="578"/>
      <c r="Y19" s="119"/>
      <c r="Z19" s="88"/>
      <c r="AA19" s="119"/>
      <c r="AB19" s="119"/>
      <c r="AC19" s="119"/>
      <c r="AD19" s="119"/>
      <c r="AE19" s="119"/>
      <c r="AF19" s="119"/>
      <c r="AG19" s="119"/>
      <c r="AH19" s="119"/>
      <c r="AI19" s="81"/>
    </row>
    <row r="20" spans="1:35" ht="9" customHeight="1" x14ac:dyDescent="0.15">
      <c r="A20" s="37"/>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119"/>
      <c r="Z20" s="88"/>
      <c r="AA20" s="119"/>
      <c r="AB20" s="119"/>
      <c r="AC20" s="119"/>
      <c r="AD20" s="119"/>
      <c r="AE20" s="119"/>
      <c r="AF20" s="119"/>
      <c r="AG20" s="119"/>
      <c r="AH20" s="119"/>
      <c r="AI20" s="81"/>
    </row>
    <row r="21" spans="1:35" ht="15" customHeight="1" x14ac:dyDescent="0.15">
      <c r="A21" s="88"/>
      <c r="B21" s="591"/>
      <c r="C21" s="61" t="s">
        <v>126</v>
      </c>
      <c r="D21" s="54" t="s">
        <v>2603</v>
      </c>
      <c r="E21" s="54"/>
      <c r="F21" s="578"/>
      <c r="G21" s="578"/>
      <c r="H21" s="578"/>
      <c r="I21" s="578"/>
      <c r="J21" s="578"/>
      <c r="K21" s="578"/>
      <c r="L21" s="578"/>
      <c r="M21" s="578"/>
      <c r="N21" s="578"/>
      <c r="O21" s="578"/>
      <c r="P21" s="578"/>
      <c r="Q21" s="578"/>
      <c r="R21" s="578"/>
      <c r="S21" s="578"/>
      <c r="T21" s="578"/>
      <c r="U21" s="578"/>
      <c r="V21" s="578"/>
      <c r="W21" s="578"/>
      <c r="X21" s="578"/>
      <c r="Y21" s="119"/>
      <c r="Z21" s="88"/>
      <c r="AA21" s="119"/>
      <c r="AB21" s="119"/>
      <c r="AC21" s="119"/>
      <c r="AD21" s="119"/>
      <c r="AE21" s="119"/>
      <c r="AF21" s="119"/>
      <c r="AG21" s="119"/>
      <c r="AH21" s="119"/>
      <c r="AI21" s="81"/>
    </row>
    <row r="22" spans="1:35" ht="15" customHeight="1" x14ac:dyDescent="0.15">
      <c r="A22" s="37"/>
      <c r="B22" s="578"/>
      <c r="C22" s="2584"/>
      <c r="D22" s="2585"/>
      <c r="E22" s="2585"/>
      <c r="F22" s="2585"/>
      <c r="G22" s="2585"/>
      <c r="H22" s="2585"/>
      <c r="I22" s="2585"/>
      <c r="J22" s="2585"/>
      <c r="K22" s="2585"/>
      <c r="L22" s="2585"/>
      <c r="M22" s="2585"/>
      <c r="N22" s="2585"/>
      <c r="O22" s="2585"/>
      <c r="P22" s="2585"/>
      <c r="Q22" s="2585"/>
      <c r="R22" s="2585"/>
      <c r="S22" s="2585"/>
      <c r="T22" s="2585"/>
      <c r="U22" s="2585"/>
      <c r="V22" s="2585"/>
      <c r="W22" s="2585"/>
      <c r="X22" s="2586"/>
      <c r="Y22" s="119"/>
      <c r="Z22" s="88"/>
      <c r="AA22" s="119"/>
      <c r="AB22" s="119"/>
      <c r="AC22" s="119"/>
      <c r="AD22" s="119"/>
      <c r="AE22" s="119"/>
      <c r="AF22" s="119"/>
      <c r="AG22" s="119"/>
      <c r="AH22" s="119"/>
      <c r="AI22" s="81"/>
    </row>
    <row r="23" spans="1:35" ht="15" customHeight="1" x14ac:dyDescent="0.15">
      <c r="A23" s="88"/>
      <c r="B23" s="578"/>
      <c r="C23" s="2587"/>
      <c r="D23" s="2588"/>
      <c r="E23" s="2588"/>
      <c r="F23" s="2588"/>
      <c r="G23" s="2588"/>
      <c r="H23" s="2588"/>
      <c r="I23" s="2588"/>
      <c r="J23" s="2588"/>
      <c r="K23" s="2588"/>
      <c r="L23" s="2588"/>
      <c r="M23" s="2588"/>
      <c r="N23" s="2588"/>
      <c r="O23" s="2588"/>
      <c r="P23" s="2588"/>
      <c r="Q23" s="2588"/>
      <c r="R23" s="2588"/>
      <c r="S23" s="2588"/>
      <c r="T23" s="2588"/>
      <c r="U23" s="2588"/>
      <c r="V23" s="2588"/>
      <c r="W23" s="2588"/>
      <c r="X23" s="2589"/>
      <c r="Y23" s="119"/>
      <c r="Z23" s="88"/>
      <c r="AA23" s="119"/>
      <c r="AB23" s="119"/>
      <c r="AC23" s="119"/>
      <c r="AD23" s="119"/>
      <c r="AE23" s="119"/>
      <c r="AF23" s="119"/>
      <c r="AG23" s="119"/>
      <c r="AH23" s="119"/>
      <c r="AI23" s="81"/>
    </row>
    <row r="24" spans="1:35" ht="15" customHeight="1" x14ac:dyDescent="0.15">
      <c r="A24" s="37"/>
      <c r="B24" s="578"/>
      <c r="C24" s="2590"/>
      <c r="D24" s="2591"/>
      <c r="E24" s="2591"/>
      <c r="F24" s="2591"/>
      <c r="G24" s="2591"/>
      <c r="H24" s="2591"/>
      <c r="I24" s="2591"/>
      <c r="J24" s="2591"/>
      <c r="K24" s="2591"/>
      <c r="L24" s="2591"/>
      <c r="M24" s="2591"/>
      <c r="N24" s="2591"/>
      <c r="O24" s="2591"/>
      <c r="P24" s="2591"/>
      <c r="Q24" s="2591"/>
      <c r="R24" s="2591"/>
      <c r="S24" s="2591"/>
      <c r="T24" s="2591"/>
      <c r="U24" s="2591"/>
      <c r="V24" s="2591"/>
      <c r="W24" s="2591"/>
      <c r="X24" s="2592"/>
      <c r="Y24" s="119"/>
      <c r="Z24" s="88"/>
      <c r="AA24" s="119"/>
      <c r="AB24" s="119"/>
      <c r="AC24" s="119"/>
      <c r="AD24" s="119"/>
      <c r="AE24" s="119"/>
      <c r="AF24" s="119"/>
      <c r="AG24" s="119"/>
      <c r="AH24" s="119"/>
      <c r="AI24" s="81"/>
    </row>
    <row r="25" spans="1:35" ht="12.75" customHeight="1" x14ac:dyDescent="0.15">
      <c r="A25" s="37"/>
      <c r="B25" s="578"/>
      <c r="C25" s="556"/>
      <c r="D25" s="556"/>
      <c r="E25" s="556"/>
      <c r="F25" s="556"/>
      <c r="G25" s="556"/>
      <c r="H25" s="556"/>
      <c r="N25" s="516"/>
      <c r="O25" s="556"/>
      <c r="P25" s="556"/>
      <c r="Q25" s="556"/>
      <c r="R25" s="556"/>
      <c r="S25" s="516"/>
      <c r="T25" s="556"/>
      <c r="U25" s="556"/>
      <c r="V25" s="556"/>
      <c r="W25" s="556"/>
      <c r="X25" s="578"/>
      <c r="Y25" s="119"/>
      <c r="Z25" s="88"/>
      <c r="AA25" s="119"/>
      <c r="AB25" s="119"/>
      <c r="AC25" s="119"/>
      <c r="AD25" s="119"/>
      <c r="AE25" s="119"/>
      <c r="AF25" s="119"/>
      <c r="AG25" s="119"/>
      <c r="AH25" s="119"/>
      <c r="AI25" s="81"/>
    </row>
    <row r="26" spans="1:35" ht="15" customHeight="1" x14ac:dyDescent="0.15">
      <c r="A26" s="334">
        <v>5</v>
      </c>
      <c r="B26" s="335" t="s">
        <v>2240</v>
      </c>
      <c r="C26" s="335"/>
      <c r="D26" s="518"/>
      <c r="E26" s="518"/>
      <c r="F26" s="518"/>
      <c r="G26" s="518"/>
      <c r="H26" s="518"/>
      <c r="I26" s="451"/>
      <c r="J26" s="451"/>
      <c r="K26" s="451"/>
      <c r="L26" s="451"/>
      <c r="M26" s="519"/>
      <c r="N26" s="519"/>
      <c r="O26" s="519"/>
      <c r="P26" s="519"/>
      <c r="Q26" s="519"/>
      <c r="R26" s="519"/>
      <c r="S26" s="519"/>
      <c r="T26" s="519"/>
      <c r="U26" s="519"/>
      <c r="V26" s="519"/>
      <c r="W26" s="519"/>
      <c r="X26" s="462"/>
      <c r="Y26" s="119"/>
      <c r="Z26" s="1328" t="s">
        <v>2714</v>
      </c>
      <c r="AA26" s="1660"/>
      <c r="AB26" s="1660"/>
      <c r="AC26" s="1660"/>
      <c r="AD26" s="1660"/>
      <c r="AE26" s="1660"/>
      <c r="AF26" s="1660"/>
      <c r="AG26" s="1660"/>
      <c r="AH26" s="1660"/>
      <c r="AI26" s="1661"/>
    </row>
    <row r="27" spans="1:35" ht="9" customHeight="1" x14ac:dyDescent="0.15">
      <c r="A27" s="517"/>
      <c r="B27" s="519"/>
      <c r="C27" s="519"/>
      <c r="D27" s="519"/>
      <c r="E27" s="519"/>
      <c r="F27" s="519"/>
      <c r="G27" s="519"/>
      <c r="H27" s="519"/>
      <c r="I27" s="519"/>
      <c r="J27" s="519"/>
      <c r="K27" s="519"/>
      <c r="L27" s="519"/>
      <c r="M27" s="519"/>
      <c r="N27" s="519"/>
      <c r="O27" s="519"/>
      <c r="P27" s="519"/>
      <c r="Q27" s="519"/>
      <c r="R27" s="519"/>
      <c r="S27" s="519"/>
      <c r="T27" s="519"/>
      <c r="U27" s="519"/>
      <c r="V27" s="519"/>
      <c r="W27" s="519"/>
      <c r="X27" s="462"/>
      <c r="Y27" s="119"/>
      <c r="Z27" s="1328"/>
      <c r="AA27" s="1660"/>
      <c r="AB27" s="1660"/>
      <c r="AC27" s="1660"/>
      <c r="AD27" s="1660"/>
      <c r="AE27" s="1660"/>
      <c r="AF27" s="1660"/>
      <c r="AG27" s="1660"/>
      <c r="AH27" s="1660"/>
      <c r="AI27" s="1661"/>
    </row>
    <row r="28" spans="1:35" ht="15" customHeight="1" x14ac:dyDescent="0.15">
      <c r="A28" s="520"/>
      <c r="B28" s="56" t="s">
        <v>2235</v>
      </c>
      <c r="C28" s="208" t="s">
        <v>2236</v>
      </c>
      <c r="D28" s="521"/>
      <c r="E28" s="521"/>
      <c r="F28" s="521"/>
      <c r="G28" s="521"/>
      <c r="H28" s="521"/>
      <c r="I28" s="521"/>
      <c r="J28" s="521"/>
      <c r="K28" s="521"/>
      <c r="L28" s="521"/>
      <c r="M28" s="521"/>
      <c r="N28" s="521"/>
      <c r="O28" s="521"/>
      <c r="P28" s="521"/>
      <c r="Q28" s="521"/>
      <c r="R28" s="521"/>
      <c r="S28" s="521"/>
      <c r="T28" s="521"/>
      <c r="U28" s="521"/>
      <c r="V28" s="521"/>
      <c r="W28" s="521"/>
      <c r="X28" s="462"/>
      <c r="Y28" s="119"/>
      <c r="Z28" s="1328"/>
      <c r="AA28" s="1660"/>
      <c r="AB28" s="1660"/>
      <c r="AC28" s="1660"/>
      <c r="AD28" s="1660"/>
      <c r="AE28" s="1660"/>
      <c r="AF28" s="1660"/>
      <c r="AG28" s="1660"/>
      <c r="AH28" s="1660"/>
      <c r="AI28" s="1661"/>
    </row>
    <row r="29" spans="1:35" ht="15" customHeight="1" x14ac:dyDescent="0.15">
      <c r="A29" s="520"/>
      <c r="B29" s="523"/>
      <c r="C29" s="521"/>
      <c r="D29" s="521"/>
      <c r="E29" s="521"/>
      <c r="F29" s="521"/>
      <c r="G29" s="521"/>
      <c r="H29" s="521"/>
      <c r="I29" s="521"/>
      <c r="J29" s="521"/>
      <c r="K29" s="521"/>
      <c r="L29" s="521"/>
      <c r="M29" s="521"/>
      <c r="N29" s="516" t="s">
        <v>253</v>
      </c>
      <c r="O29" s="460" t="s">
        <v>2231</v>
      </c>
      <c r="P29" s="460"/>
      <c r="Q29" s="460"/>
      <c r="R29" s="460"/>
      <c r="S29" s="516" t="s">
        <v>253</v>
      </c>
      <c r="T29" s="460" t="s">
        <v>2232</v>
      </c>
      <c r="U29" s="460"/>
      <c r="V29" s="460"/>
      <c r="W29" s="460"/>
      <c r="X29" s="462"/>
      <c r="Y29" s="119"/>
      <c r="Z29" s="1328"/>
      <c r="AA29" s="1660"/>
      <c r="AB29" s="1660"/>
      <c r="AC29" s="1660"/>
      <c r="AD29" s="1660"/>
      <c r="AE29" s="1660"/>
      <c r="AF29" s="1660"/>
      <c r="AG29" s="1660"/>
      <c r="AH29" s="1660"/>
      <c r="AI29" s="1661"/>
    </row>
    <row r="30" spans="1:35" ht="9" customHeight="1" x14ac:dyDescent="0.15">
      <c r="A30" s="520"/>
      <c r="B30" s="523"/>
      <c r="C30" s="521"/>
      <c r="D30" s="521"/>
      <c r="E30" s="521"/>
      <c r="F30" s="521"/>
      <c r="G30" s="521"/>
      <c r="H30" s="521"/>
      <c r="I30" s="521"/>
      <c r="J30" s="521"/>
      <c r="K30" s="521"/>
      <c r="L30" s="521"/>
      <c r="M30" s="521"/>
      <c r="N30" s="521"/>
      <c r="O30" s="521"/>
      <c r="P30" s="521"/>
      <c r="Q30" s="521"/>
      <c r="R30" s="521"/>
      <c r="S30" s="521"/>
      <c r="T30" s="521"/>
      <c r="U30" s="521"/>
      <c r="V30" s="521"/>
      <c r="W30" s="521"/>
      <c r="X30" s="462"/>
      <c r="Y30" s="119"/>
      <c r="Z30" s="1328"/>
      <c r="AA30" s="1660"/>
      <c r="AB30" s="1660"/>
      <c r="AC30" s="1660"/>
      <c r="AD30" s="1660"/>
      <c r="AE30" s="1660"/>
      <c r="AF30" s="1660"/>
      <c r="AG30" s="1660"/>
      <c r="AH30" s="1660"/>
      <c r="AI30" s="1661"/>
    </row>
    <row r="31" spans="1:35" ht="15" customHeight="1" x14ac:dyDescent="0.15">
      <c r="A31" s="520"/>
      <c r="B31" s="56" t="s">
        <v>2235</v>
      </c>
      <c r="C31" s="208" t="s">
        <v>2237</v>
      </c>
      <c r="D31" s="521"/>
      <c r="E31" s="521"/>
      <c r="F31" s="521"/>
      <c r="G31" s="521"/>
      <c r="H31" s="521"/>
      <c r="I31" s="521"/>
      <c r="J31" s="521"/>
      <c r="K31" s="521"/>
      <c r="L31" s="521"/>
      <c r="M31" s="521"/>
      <c r="N31" s="516" t="s">
        <v>253</v>
      </c>
      <c r="O31" s="460" t="s">
        <v>2231</v>
      </c>
      <c r="P31" s="460"/>
      <c r="Q31" s="460"/>
      <c r="R31" s="460"/>
      <c r="S31" s="516" t="s">
        <v>253</v>
      </c>
      <c r="T31" s="460" t="s">
        <v>2232</v>
      </c>
      <c r="U31" s="460"/>
      <c r="V31" s="521"/>
      <c r="W31" s="521"/>
      <c r="X31" s="521"/>
      <c r="Y31" s="119"/>
      <c r="Z31" s="1328"/>
      <c r="AA31" s="1660"/>
      <c r="AB31" s="1660"/>
      <c r="AC31" s="1660"/>
      <c r="AD31" s="1660"/>
      <c r="AE31" s="1660"/>
      <c r="AF31" s="1660"/>
      <c r="AG31" s="1660"/>
      <c r="AH31" s="1660"/>
      <c r="AI31" s="1661"/>
    </row>
    <row r="32" spans="1:35" ht="9" customHeight="1" x14ac:dyDescent="0.15">
      <c r="A32" s="520"/>
      <c r="B32" s="523"/>
      <c r="C32" s="521"/>
      <c r="D32" s="521"/>
      <c r="E32" s="521"/>
      <c r="F32" s="521"/>
      <c r="G32" s="521"/>
      <c r="H32" s="521"/>
      <c r="I32" s="521"/>
      <c r="J32" s="521"/>
      <c r="K32" s="521"/>
      <c r="L32" s="521"/>
      <c r="M32" s="521"/>
      <c r="N32" s="521"/>
      <c r="O32" s="521"/>
      <c r="P32" s="521"/>
      <c r="Q32" s="521"/>
      <c r="R32" s="521"/>
      <c r="S32" s="521"/>
      <c r="T32" s="521"/>
      <c r="U32" s="521"/>
      <c r="V32" s="521"/>
      <c r="W32" s="521"/>
      <c r="X32" s="462"/>
      <c r="Y32" s="119"/>
      <c r="Z32" s="1328"/>
      <c r="AA32" s="1660"/>
      <c r="AB32" s="1660"/>
      <c r="AC32" s="1660"/>
      <c r="AD32" s="1660"/>
      <c r="AE32" s="1660"/>
      <c r="AF32" s="1660"/>
      <c r="AG32" s="1660"/>
      <c r="AH32" s="1660"/>
      <c r="AI32" s="1661"/>
    </row>
    <row r="33" spans="1:35" ht="15" customHeight="1" x14ac:dyDescent="0.15">
      <c r="A33" s="520"/>
      <c r="B33" s="56" t="s">
        <v>2235</v>
      </c>
      <c r="C33" s="208" t="s">
        <v>2238</v>
      </c>
      <c r="D33" s="521"/>
      <c r="E33" s="521"/>
      <c r="F33" s="521"/>
      <c r="G33" s="521"/>
      <c r="H33" s="521"/>
      <c r="I33" s="521"/>
      <c r="J33" s="521"/>
      <c r="K33" s="521"/>
      <c r="L33" s="521"/>
      <c r="M33" s="521"/>
      <c r="N33" s="516" t="s">
        <v>253</v>
      </c>
      <c r="O33" s="460" t="s">
        <v>2231</v>
      </c>
      <c r="P33" s="460"/>
      <c r="Q33" s="460"/>
      <c r="R33" s="460"/>
      <c r="S33" s="516" t="s">
        <v>253</v>
      </c>
      <c r="T33" s="460" t="s">
        <v>2232</v>
      </c>
      <c r="U33" s="460"/>
      <c r="V33" s="521"/>
      <c r="W33" s="521"/>
      <c r="X33" s="521"/>
      <c r="Y33" s="119"/>
      <c r="Z33" s="1328"/>
      <c r="AA33" s="1660"/>
      <c r="AB33" s="1660"/>
      <c r="AC33" s="1660"/>
      <c r="AD33" s="1660"/>
      <c r="AE33" s="1660"/>
      <c r="AF33" s="1660"/>
      <c r="AG33" s="1660"/>
      <c r="AH33" s="1660"/>
      <c r="AI33" s="1661"/>
    </row>
    <row r="34" spans="1:35" ht="9" customHeight="1" x14ac:dyDescent="0.15">
      <c r="A34" s="520"/>
      <c r="B34" s="523"/>
      <c r="C34" s="521"/>
      <c r="D34" s="521"/>
      <c r="E34" s="521"/>
      <c r="F34" s="521"/>
      <c r="G34" s="521"/>
      <c r="H34" s="521"/>
      <c r="I34" s="521"/>
      <c r="J34" s="521"/>
      <c r="K34" s="521"/>
      <c r="L34" s="521"/>
      <c r="M34" s="521"/>
      <c r="V34" s="460"/>
      <c r="W34" s="460"/>
      <c r="X34" s="462"/>
      <c r="Y34" s="119"/>
      <c r="Z34" s="1328"/>
      <c r="AA34" s="1660"/>
      <c r="AB34" s="1660"/>
      <c r="AC34" s="1660"/>
      <c r="AD34" s="1660"/>
      <c r="AE34" s="1660"/>
      <c r="AF34" s="1660"/>
      <c r="AG34" s="1660"/>
      <c r="AH34" s="1660"/>
      <c r="AI34" s="1661"/>
    </row>
    <row r="35" spans="1:35" ht="15" customHeight="1" x14ac:dyDescent="0.15">
      <c r="A35" s="520"/>
      <c r="B35" s="56" t="s">
        <v>2235</v>
      </c>
      <c r="C35" s="208" t="s">
        <v>2239</v>
      </c>
      <c r="D35" s="521"/>
      <c r="E35" s="521"/>
      <c r="F35" s="521"/>
      <c r="G35" s="521"/>
      <c r="H35" s="521"/>
      <c r="I35" s="521"/>
      <c r="J35" s="521"/>
      <c r="K35" s="521"/>
      <c r="L35" s="521"/>
      <c r="M35" s="521"/>
      <c r="N35" s="516" t="s">
        <v>253</v>
      </c>
      <c r="O35" s="460" t="s">
        <v>2231</v>
      </c>
      <c r="P35" s="460"/>
      <c r="Q35" s="460"/>
      <c r="R35" s="460"/>
      <c r="S35" s="516" t="s">
        <v>253</v>
      </c>
      <c r="T35" s="460" t="s">
        <v>2232</v>
      </c>
      <c r="U35" s="460"/>
      <c r="V35" s="521"/>
      <c r="W35" s="521"/>
      <c r="X35" s="521"/>
      <c r="Y35" s="119"/>
      <c r="Z35" s="1328"/>
      <c r="AA35" s="1660"/>
      <c r="AB35" s="1660"/>
      <c r="AC35" s="1660"/>
      <c r="AD35" s="1660"/>
      <c r="AE35" s="1660"/>
      <c r="AF35" s="1660"/>
      <c r="AG35" s="1660"/>
      <c r="AH35" s="1660"/>
      <c r="AI35" s="1661"/>
    </row>
    <row r="36" spans="1:35" ht="9" customHeight="1" x14ac:dyDescent="0.15">
      <c r="A36" s="520"/>
      <c r="B36" s="524"/>
      <c r="C36" s="522"/>
      <c r="D36" s="522"/>
      <c r="E36" s="522"/>
      <c r="F36" s="522"/>
      <c r="G36" s="522"/>
      <c r="H36" s="522"/>
      <c r="I36" s="522"/>
      <c r="J36" s="522"/>
      <c r="K36" s="522"/>
      <c r="L36" s="522"/>
      <c r="M36" s="522"/>
      <c r="N36" s="522"/>
      <c r="O36" s="522"/>
      <c r="P36" s="522"/>
      <c r="Q36" s="522"/>
      <c r="R36" s="522"/>
      <c r="S36" s="522"/>
      <c r="T36" s="522"/>
      <c r="U36" s="522"/>
      <c r="V36" s="522"/>
      <c r="W36" s="522"/>
      <c r="X36" s="521"/>
      <c r="Y36" s="119"/>
      <c r="Z36" s="1328"/>
      <c r="AA36" s="1660"/>
      <c r="AB36" s="1660"/>
      <c r="AC36" s="1660"/>
      <c r="AD36" s="1660"/>
      <c r="AE36" s="1660"/>
      <c r="AF36" s="1660"/>
      <c r="AG36" s="1660"/>
      <c r="AH36" s="1660"/>
      <c r="AI36" s="1661"/>
    </row>
    <row r="37" spans="1:35" ht="15" customHeight="1" x14ac:dyDescent="0.15">
      <c r="A37" s="520"/>
      <c r="B37" s="56" t="s">
        <v>2235</v>
      </c>
      <c r="C37" s="208" t="s">
        <v>2241</v>
      </c>
      <c r="D37" s="208"/>
      <c r="E37" s="521"/>
      <c r="F37" s="521"/>
      <c r="G37" s="521"/>
      <c r="H37" s="521"/>
      <c r="I37" s="521"/>
      <c r="J37" s="521"/>
      <c r="K37" s="521"/>
      <c r="L37" s="521"/>
      <c r="M37" s="521"/>
      <c r="N37" s="521"/>
      <c r="O37" s="521"/>
      <c r="P37" s="522"/>
      <c r="Q37" s="522"/>
      <c r="R37" s="522"/>
      <c r="S37" s="522"/>
      <c r="T37" s="522"/>
      <c r="U37" s="522"/>
      <c r="V37" s="522"/>
      <c r="W37" s="521"/>
      <c r="X37" s="521"/>
      <c r="Y37" s="119"/>
      <c r="Z37" s="1328"/>
      <c r="AA37" s="1660"/>
      <c r="AB37" s="1660"/>
      <c r="AC37" s="1660"/>
      <c r="AD37" s="1660"/>
      <c r="AE37" s="1660"/>
      <c r="AF37" s="1660"/>
      <c r="AG37" s="1660"/>
      <c r="AH37" s="1660"/>
      <c r="AI37" s="1661"/>
    </row>
    <row r="38" spans="1:35" ht="15" customHeight="1" x14ac:dyDescent="0.15">
      <c r="A38" s="88"/>
      <c r="B38" s="119"/>
      <c r="C38" s="119"/>
      <c r="D38" s="119"/>
      <c r="E38" s="119"/>
      <c r="F38" s="119"/>
      <c r="G38" s="119"/>
      <c r="H38" s="119"/>
      <c r="I38" s="119"/>
      <c r="J38" s="119"/>
      <c r="K38" s="119"/>
      <c r="L38" s="119"/>
      <c r="M38" s="119"/>
      <c r="N38" s="516" t="s">
        <v>253</v>
      </c>
      <c r="O38" s="460" t="s">
        <v>2231</v>
      </c>
      <c r="P38" s="460"/>
      <c r="Q38" s="460"/>
      <c r="R38" s="460"/>
      <c r="S38" s="516" t="s">
        <v>253</v>
      </c>
      <c r="T38" s="460" t="s">
        <v>2232</v>
      </c>
      <c r="U38" s="460"/>
      <c r="V38" s="460"/>
      <c r="W38" s="460"/>
      <c r="X38" s="521"/>
      <c r="Y38" s="119"/>
      <c r="Z38" s="1328"/>
      <c r="AA38" s="1660"/>
      <c r="AB38" s="1660"/>
      <c r="AC38" s="1660"/>
      <c r="AD38" s="1660"/>
      <c r="AE38" s="1660"/>
      <c r="AF38" s="1660"/>
      <c r="AG38" s="1660"/>
      <c r="AH38" s="1660"/>
      <c r="AI38" s="1661"/>
    </row>
    <row r="39" spans="1:35" ht="12.75" customHeight="1" x14ac:dyDescent="0.15">
      <c r="A39" s="88"/>
      <c r="B39" s="119"/>
      <c r="C39" s="119"/>
      <c r="D39" s="119"/>
      <c r="E39" s="119"/>
      <c r="F39" s="119"/>
      <c r="G39" s="119"/>
      <c r="H39" s="119"/>
      <c r="I39" s="119"/>
      <c r="J39" s="119"/>
      <c r="K39" s="119"/>
      <c r="L39" s="119"/>
      <c r="M39" s="119"/>
      <c r="N39" s="119"/>
      <c r="O39" s="119"/>
      <c r="P39" s="522"/>
      <c r="Q39" s="522"/>
      <c r="R39" s="522"/>
      <c r="S39" s="522"/>
      <c r="T39" s="522"/>
      <c r="U39" s="522"/>
      <c r="V39" s="522"/>
      <c r="W39" s="119"/>
      <c r="X39" s="521"/>
      <c r="Y39" s="119"/>
      <c r="Z39" s="1328"/>
      <c r="AA39" s="1660"/>
      <c r="AB39" s="1660"/>
      <c r="AC39" s="1660"/>
      <c r="AD39" s="1660"/>
      <c r="AE39" s="1660"/>
      <c r="AF39" s="1660"/>
      <c r="AG39" s="1660"/>
      <c r="AH39" s="1660"/>
      <c r="AI39" s="1661"/>
    </row>
    <row r="40" spans="1:35" ht="15" customHeight="1" x14ac:dyDescent="0.15">
      <c r="A40" s="334">
        <v>6</v>
      </c>
      <c r="B40" s="335" t="s">
        <v>2250</v>
      </c>
      <c r="C40" s="335"/>
      <c r="D40" s="462"/>
      <c r="E40" s="462"/>
      <c r="F40" s="462"/>
      <c r="G40" s="462"/>
      <c r="H40" s="462"/>
      <c r="I40" s="462"/>
      <c r="J40" s="462"/>
      <c r="K40" s="462"/>
      <c r="L40" s="462"/>
      <c r="M40" s="462"/>
      <c r="N40" s="462"/>
      <c r="O40" s="462"/>
      <c r="P40" s="462"/>
      <c r="Q40" s="462"/>
      <c r="R40" s="462"/>
      <c r="S40" s="462"/>
      <c r="T40" s="462"/>
      <c r="U40" s="462"/>
      <c r="V40" s="462"/>
      <c r="W40" s="119"/>
      <c r="X40" s="521"/>
      <c r="Y40" s="119"/>
      <c r="Z40" s="1265" t="s">
        <v>2251</v>
      </c>
      <c r="AA40" s="1266"/>
      <c r="AB40" s="1266"/>
      <c r="AC40" s="1266"/>
      <c r="AD40" s="1266"/>
      <c r="AE40" s="1266"/>
      <c r="AF40" s="1266"/>
      <c r="AG40" s="1266"/>
      <c r="AH40" s="1266"/>
      <c r="AI40" s="1267"/>
    </row>
    <row r="41" spans="1:35" ht="12.75" customHeight="1" x14ac:dyDescent="0.15">
      <c r="A41" s="285"/>
      <c r="B41" s="462"/>
      <c r="C41" s="462"/>
      <c r="D41" s="462"/>
      <c r="E41" s="462"/>
      <c r="F41" s="462"/>
      <c r="G41" s="462"/>
      <c r="H41" s="462"/>
      <c r="I41" s="462"/>
      <c r="J41" s="462"/>
      <c r="K41" s="462"/>
      <c r="L41" s="462"/>
      <c r="M41" s="462"/>
      <c r="N41" s="462"/>
      <c r="O41" s="462"/>
      <c r="P41" s="462"/>
      <c r="Q41" s="462"/>
      <c r="R41" s="462"/>
      <c r="S41" s="462"/>
      <c r="T41" s="462"/>
      <c r="U41" s="462"/>
      <c r="V41" s="462"/>
      <c r="W41" s="119"/>
      <c r="X41" s="119"/>
      <c r="Y41" s="119"/>
      <c r="Z41" s="1265"/>
      <c r="AA41" s="1266"/>
      <c r="AB41" s="1266"/>
      <c r="AC41" s="1266"/>
      <c r="AD41" s="1266"/>
      <c r="AE41" s="1266"/>
      <c r="AF41" s="1266"/>
      <c r="AG41" s="1266"/>
      <c r="AH41" s="1266"/>
      <c r="AI41" s="1267"/>
    </row>
    <row r="42" spans="1:35" ht="15" customHeight="1" x14ac:dyDescent="0.15">
      <c r="A42" s="285"/>
      <c r="B42" s="61" t="s">
        <v>251</v>
      </c>
      <c r="C42" s="54" t="s">
        <v>2242</v>
      </c>
      <c r="D42" s="54"/>
      <c r="E42" s="462"/>
      <c r="F42" s="462"/>
      <c r="G42" s="462"/>
      <c r="H42" s="462"/>
      <c r="I42" s="462"/>
      <c r="J42" s="462"/>
      <c r="K42" s="462"/>
      <c r="L42" s="462"/>
      <c r="M42" s="462"/>
      <c r="N42" s="462"/>
      <c r="O42" s="462"/>
      <c r="P42" s="462"/>
      <c r="Q42" s="462"/>
      <c r="R42" s="462"/>
      <c r="S42" s="462"/>
      <c r="T42" s="462"/>
      <c r="U42" s="462"/>
      <c r="V42" s="462"/>
      <c r="W42" s="119"/>
      <c r="X42" s="119"/>
      <c r="Y42" s="119"/>
      <c r="Z42" s="1265"/>
      <c r="AA42" s="1266"/>
      <c r="AB42" s="1266"/>
      <c r="AC42" s="1266"/>
      <c r="AD42" s="1266"/>
      <c r="AE42" s="1266"/>
      <c r="AF42" s="1266"/>
      <c r="AG42" s="1266"/>
      <c r="AH42" s="1266"/>
      <c r="AI42" s="1267"/>
    </row>
    <row r="43" spans="1:35" ht="15" customHeight="1" x14ac:dyDescent="0.15">
      <c r="A43" s="285"/>
      <c r="B43" s="54"/>
      <c r="C43" s="54" t="s">
        <v>2243</v>
      </c>
      <c r="D43" s="54"/>
      <c r="E43" s="462"/>
      <c r="F43" s="462"/>
      <c r="G43" s="462"/>
      <c r="H43" s="462"/>
      <c r="I43" s="462"/>
      <c r="J43" s="462"/>
      <c r="K43" s="462"/>
      <c r="L43" s="462"/>
      <c r="M43" s="462"/>
      <c r="N43" s="462"/>
      <c r="O43" s="462"/>
      <c r="P43" s="462"/>
      <c r="Q43" s="462"/>
      <c r="R43" s="462"/>
      <c r="S43" s="462"/>
      <c r="T43" s="462"/>
      <c r="U43" s="462"/>
      <c r="V43" s="462"/>
      <c r="W43" s="119"/>
      <c r="X43" s="119"/>
      <c r="Y43" s="119"/>
      <c r="Z43" s="1265"/>
      <c r="AA43" s="1266"/>
      <c r="AB43" s="1266"/>
      <c r="AC43" s="1266"/>
      <c r="AD43" s="1266"/>
      <c r="AE43" s="1266"/>
      <c r="AF43" s="1266"/>
      <c r="AG43" s="1266"/>
      <c r="AH43" s="1266"/>
      <c r="AI43" s="1267"/>
    </row>
    <row r="44" spans="1:35" ht="15" customHeight="1" x14ac:dyDescent="0.15">
      <c r="A44" s="285"/>
      <c r="B44" s="462"/>
      <c r="C44" s="462"/>
      <c r="D44" s="462"/>
      <c r="E44" s="462"/>
      <c r="F44" s="462"/>
      <c r="G44" s="462"/>
      <c r="H44" s="462"/>
      <c r="I44" s="119"/>
      <c r="J44" s="119"/>
      <c r="K44" s="119"/>
      <c r="L44" s="119"/>
      <c r="M44" s="119"/>
      <c r="N44" s="516" t="s">
        <v>253</v>
      </c>
      <c r="O44" s="460" t="s">
        <v>2231</v>
      </c>
      <c r="P44" s="460"/>
      <c r="Q44" s="460"/>
      <c r="R44" s="460"/>
      <c r="S44" s="516" t="s">
        <v>253</v>
      </c>
      <c r="T44" s="460" t="s">
        <v>2232</v>
      </c>
      <c r="U44" s="460"/>
      <c r="V44" s="460"/>
      <c r="W44" s="119"/>
      <c r="X44" s="119"/>
      <c r="Y44" s="119"/>
      <c r="Z44" s="1265"/>
      <c r="AA44" s="1266"/>
      <c r="AB44" s="1266"/>
      <c r="AC44" s="1266"/>
      <c r="AD44" s="1266"/>
      <c r="AE44" s="1266"/>
      <c r="AF44" s="1266"/>
      <c r="AG44" s="1266"/>
      <c r="AH44" s="1266"/>
      <c r="AI44" s="1267"/>
    </row>
    <row r="45" spans="1:35" ht="15" customHeight="1" x14ac:dyDescent="0.15">
      <c r="A45" s="285"/>
      <c r="B45" s="462"/>
      <c r="C45" s="462"/>
      <c r="D45" s="462"/>
      <c r="E45" s="462"/>
      <c r="F45" s="462"/>
      <c r="G45" s="462"/>
      <c r="H45" s="462"/>
      <c r="I45" s="462"/>
      <c r="J45" s="462"/>
      <c r="K45" s="462"/>
      <c r="L45" s="462"/>
      <c r="M45" s="462"/>
      <c r="N45" s="462"/>
      <c r="O45" s="462"/>
      <c r="P45" s="462"/>
      <c r="Q45" s="462"/>
      <c r="R45" s="462"/>
      <c r="S45" s="462"/>
      <c r="T45" s="462"/>
      <c r="U45" s="462"/>
      <c r="V45" s="462"/>
      <c r="W45" s="119"/>
      <c r="X45" s="119"/>
      <c r="Y45" s="119"/>
      <c r="Z45" s="1265" t="s">
        <v>2252</v>
      </c>
      <c r="AA45" s="1266"/>
      <c r="AB45" s="1266"/>
      <c r="AC45" s="1266"/>
      <c r="AD45" s="1266"/>
      <c r="AE45" s="1266"/>
      <c r="AF45" s="1266"/>
      <c r="AG45" s="1266"/>
      <c r="AH45" s="1266"/>
      <c r="AI45" s="1267"/>
    </row>
    <row r="46" spans="1:35" ht="15" customHeight="1" x14ac:dyDescent="0.15">
      <c r="A46" s="285"/>
      <c r="B46" s="459"/>
      <c r="C46" s="61" t="s">
        <v>2244</v>
      </c>
      <c r="D46" s="54" t="s">
        <v>2245</v>
      </c>
      <c r="E46" s="54"/>
      <c r="F46" s="462"/>
      <c r="G46" s="462"/>
      <c r="H46" s="462"/>
      <c r="I46" s="462"/>
      <c r="J46" s="462"/>
      <c r="K46" s="462"/>
      <c r="L46" s="462"/>
      <c r="M46" s="462"/>
      <c r="N46" s="462"/>
      <c r="O46" s="462"/>
      <c r="P46" s="462"/>
      <c r="Q46" s="462"/>
      <c r="R46" s="462"/>
      <c r="S46" s="462"/>
      <c r="T46" s="462"/>
      <c r="U46" s="462"/>
      <c r="V46" s="462"/>
      <c r="W46" s="119"/>
      <c r="X46" s="119"/>
      <c r="Y46" s="119"/>
      <c r="Z46" s="1265"/>
      <c r="AA46" s="1266"/>
      <c r="AB46" s="1266"/>
      <c r="AC46" s="1266"/>
      <c r="AD46" s="1266"/>
      <c r="AE46" s="1266"/>
      <c r="AF46" s="1266"/>
      <c r="AG46" s="1266"/>
      <c r="AH46" s="1266"/>
      <c r="AI46" s="1267"/>
    </row>
    <row r="47" spans="1:35" ht="15" customHeight="1" x14ac:dyDescent="0.15">
      <c r="A47" s="285"/>
      <c r="B47" s="462"/>
      <c r="C47" s="54"/>
      <c r="D47" s="54" t="s">
        <v>2246</v>
      </c>
      <c r="E47" s="54"/>
      <c r="F47" s="462"/>
      <c r="G47" s="462"/>
      <c r="H47" s="462"/>
      <c r="I47" s="462"/>
      <c r="J47" s="462"/>
      <c r="K47" s="462"/>
      <c r="L47" s="462"/>
      <c r="M47" s="462"/>
      <c r="N47" s="462"/>
      <c r="O47" s="462"/>
      <c r="P47" s="462"/>
      <c r="Q47" s="462"/>
      <c r="R47" s="462"/>
      <c r="S47" s="462"/>
      <c r="T47" s="462"/>
      <c r="U47" s="462"/>
      <c r="V47" s="462"/>
      <c r="W47" s="119"/>
      <c r="X47" s="119"/>
      <c r="Y47" s="119"/>
      <c r="Z47" s="1265"/>
      <c r="AA47" s="1266"/>
      <c r="AB47" s="1266"/>
      <c r="AC47" s="1266"/>
      <c r="AD47" s="1266"/>
      <c r="AE47" s="1266"/>
      <c r="AF47" s="1266"/>
      <c r="AG47" s="1266"/>
      <c r="AH47" s="1266"/>
      <c r="AI47" s="1267"/>
    </row>
    <row r="48" spans="1:35" ht="15" customHeight="1" x14ac:dyDescent="0.15">
      <c r="A48" s="285"/>
      <c r="B48" s="462"/>
      <c r="C48" s="462"/>
      <c r="D48" s="462"/>
      <c r="E48" s="462"/>
      <c r="F48" s="462"/>
      <c r="G48" s="462"/>
      <c r="H48" s="462"/>
      <c r="I48" s="119"/>
      <c r="J48" s="119"/>
      <c r="K48" s="119"/>
      <c r="L48" s="119"/>
      <c r="M48" s="119"/>
      <c r="N48" s="516" t="s">
        <v>253</v>
      </c>
      <c r="O48" s="460" t="s">
        <v>2231</v>
      </c>
      <c r="P48" s="460"/>
      <c r="Q48" s="460"/>
      <c r="R48" s="460"/>
      <c r="S48" s="516" t="s">
        <v>253</v>
      </c>
      <c r="T48" s="460" t="s">
        <v>2232</v>
      </c>
      <c r="U48" s="460"/>
      <c r="V48" s="460"/>
      <c r="W48" s="119"/>
      <c r="X48" s="119"/>
      <c r="Y48" s="119"/>
      <c r="Z48" s="1265"/>
      <c r="AA48" s="1266"/>
      <c r="AB48" s="1266"/>
      <c r="AC48" s="1266"/>
      <c r="AD48" s="1266"/>
      <c r="AE48" s="1266"/>
      <c r="AF48" s="1266"/>
      <c r="AG48" s="1266"/>
      <c r="AH48" s="1266"/>
      <c r="AI48" s="1267"/>
    </row>
    <row r="49" spans="1:35" ht="15" customHeight="1" x14ac:dyDescent="0.15">
      <c r="A49" s="285"/>
      <c r="B49" s="462"/>
      <c r="C49" s="462"/>
      <c r="D49" s="462"/>
      <c r="E49" s="462"/>
      <c r="F49" s="462"/>
      <c r="G49" s="462"/>
      <c r="H49" s="462"/>
      <c r="I49" s="462"/>
      <c r="J49" s="462"/>
      <c r="K49" s="462"/>
      <c r="L49" s="462"/>
      <c r="M49" s="462"/>
      <c r="N49" s="462"/>
      <c r="O49" s="462"/>
      <c r="P49" s="462"/>
      <c r="Q49" s="462"/>
      <c r="R49" s="462"/>
      <c r="S49" s="462"/>
      <c r="T49" s="462"/>
      <c r="U49" s="462"/>
      <c r="V49" s="462"/>
      <c r="W49" s="119"/>
      <c r="X49" s="119"/>
      <c r="Y49" s="119"/>
      <c r="Z49" s="1265"/>
      <c r="AA49" s="1266"/>
      <c r="AB49" s="1266"/>
      <c r="AC49" s="1266"/>
      <c r="AD49" s="1266"/>
      <c r="AE49" s="1266"/>
      <c r="AF49" s="1266"/>
      <c r="AG49" s="1266"/>
      <c r="AH49" s="1266"/>
      <c r="AI49" s="1267"/>
    </row>
    <row r="50" spans="1:35" ht="15" customHeight="1" x14ac:dyDescent="0.15">
      <c r="A50" s="285"/>
      <c r="B50" s="462"/>
      <c r="C50" s="61" t="s">
        <v>126</v>
      </c>
      <c r="D50" s="54" t="s">
        <v>2247</v>
      </c>
      <c r="E50" s="54"/>
      <c r="F50" s="54"/>
      <c r="G50" s="462"/>
      <c r="H50" s="462"/>
      <c r="I50" s="462"/>
      <c r="J50" s="462"/>
      <c r="K50" s="462"/>
      <c r="L50" s="462"/>
      <c r="M50" s="462"/>
      <c r="N50" s="462"/>
      <c r="O50" s="462"/>
      <c r="P50" s="462"/>
      <c r="Q50" s="462"/>
      <c r="R50" s="462"/>
      <c r="S50" s="462"/>
      <c r="T50" s="462"/>
      <c r="U50" s="462"/>
      <c r="V50" s="462"/>
      <c r="W50" s="119"/>
      <c r="X50" s="119"/>
      <c r="Y50" s="119"/>
      <c r="Z50" s="1265"/>
      <c r="AA50" s="1266"/>
      <c r="AB50" s="1266"/>
      <c r="AC50" s="1266"/>
      <c r="AD50" s="1266"/>
      <c r="AE50" s="1266"/>
      <c r="AF50" s="1266"/>
      <c r="AG50" s="1266"/>
      <c r="AH50" s="1266"/>
      <c r="AI50" s="1267"/>
    </row>
    <row r="51" spans="1:35" ht="15" customHeight="1" x14ac:dyDescent="0.15">
      <c r="A51" s="285"/>
      <c r="B51" s="462"/>
      <c r="C51" s="54"/>
      <c r="D51" s="54" t="s">
        <v>2248</v>
      </c>
      <c r="E51" s="54"/>
      <c r="F51" s="54"/>
      <c r="G51" s="462"/>
      <c r="H51" s="462"/>
      <c r="I51" s="462"/>
      <c r="J51" s="462"/>
      <c r="K51" s="462"/>
      <c r="L51" s="462"/>
      <c r="M51" s="462"/>
      <c r="N51" s="462"/>
      <c r="O51" s="462"/>
      <c r="P51" s="462"/>
      <c r="Q51" s="462"/>
      <c r="R51" s="462"/>
      <c r="S51" s="462"/>
      <c r="T51" s="462"/>
      <c r="U51" s="462"/>
      <c r="V51" s="462"/>
      <c r="W51" s="119"/>
      <c r="X51" s="119"/>
      <c r="Y51" s="119"/>
      <c r="Z51" s="1265"/>
      <c r="AA51" s="1266"/>
      <c r="AB51" s="1266"/>
      <c r="AC51" s="1266"/>
      <c r="AD51" s="1266"/>
      <c r="AE51" s="1266"/>
      <c r="AF51" s="1266"/>
      <c r="AG51" s="1266"/>
      <c r="AH51" s="1266"/>
      <c r="AI51" s="1267"/>
    </row>
    <row r="52" spans="1:35" ht="15" customHeight="1" x14ac:dyDescent="0.15">
      <c r="A52" s="285"/>
      <c r="B52" s="462"/>
      <c r="C52" s="462"/>
      <c r="D52" s="462"/>
      <c r="E52" s="462"/>
      <c r="F52" s="462"/>
      <c r="G52" s="462"/>
      <c r="H52" s="462"/>
      <c r="I52" s="119"/>
      <c r="J52" s="119"/>
      <c r="K52" s="119"/>
      <c r="L52" s="119"/>
      <c r="M52" s="119"/>
      <c r="N52" s="516" t="s">
        <v>253</v>
      </c>
      <c r="O52" s="460" t="s">
        <v>2231</v>
      </c>
      <c r="P52" s="460"/>
      <c r="Q52" s="460"/>
      <c r="R52" s="460"/>
      <c r="S52" s="516" t="s">
        <v>253</v>
      </c>
      <c r="T52" s="460" t="s">
        <v>2232</v>
      </c>
      <c r="U52" s="460"/>
      <c r="V52" s="460"/>
      <c r="W52" s="119"/>
      <c r="X52" s="119"/>
      <c r="Y52" s="119"/>
      <c r="Z52" s="1265"/>
      <c r="AA52" s="1266"/>
      <c r="AB52" s="1266"/>
      <c r="AC52" s="1266"/>
      <c r="AD52" s="1266"/>
      <c r="AE52" s="1266"/>
      <c r="AF52" s="1266"/>
      <c r="AG52" s="1266"/>
      <c r="AH52" s="1266"/>
      <c r="AI52" s="1267"/>
    </row>
    <row r="53" spans="1:35" ht="15" customHeight="1" x14ac:dyDescent="0.15">
      <c r="A53" s="285"/>
      <c r="B53" s="462"/>
      <c r="C53" s="462"/>
      <c r="D53" s="462"/>
      <c r="E53" s="462"/>
      <c r="F53" s="462"/>
      <c r="G53" s="462"/>
      <c r="H53" s="462"/>
      <c r="I53" s="462"/>
      <c r="J53" s="462"/>
      <c r="K53" s="462"/>
      <c r="L53" s="462"/>
      <c r="M53" s="462"/>
      <c r="N53" s="462"/>
      <c r="O53" s="462"/>
      <c r="P53" s="462"/>
      <c r="Q53" s="462"/>
      <c r="R53" s="462"/>
      <c r="S53" s="462"/>
      <c r="T53" s="462"/>
      <c r="U53" s="462"/>
      <c r="V53" s="462"/>
      <c r="W53" s="119"/>
      <c r="X53" s="119"/>
      <c r="Y53" s="119"/>
      <c r="Z53" s="1265"/>
      <c r="AA53" s="1266"/>
      <c r="AB53" s="1266"/>
      <c r="AC53" s="1266"/>
      <c r="AD53" s="1266"/>
      <c r="AE53" s="1266"/>
      <c r="AF53" s="1266"/>
      <c r="AG53" s="1266"/>
      <c r="AH53" s="1266"/>
      <c r="AI53" s="1267"/>
    </row>
    <row r="54" spans="1:35" ht="15" customHeight="1" x14ac:dyDescent="0.15">
      <c r="A54" s="285"/>
      <c r="B54" s="462"/>
      <c r="C54" s="61" t="s">
        <v>126</v>
      </c>
      <c r="D54" s="54" t="s">
        <v>2249</v>
      </c>
      <c r="E54" s="54"/>
      <c r="F54" s="462"/>
      <c r="G54" s="462"/>
      <c r="H54" s="462"/>
      <c r="I54" s="462"/>
      <c r="J54" s="462"/>
      <c r="K54" s="462"/>
      <c r="L54" s="462"/>
      <c r="M54" s="462"/>
      <c r="N54" s="462"/>
      <c r="O54" s="462"/>
      <c r="P54" s="462"/>
      <c r="Q54" s="462"/>
      <c r="R54" s="462"/>
      <c r="S54" s="462"/>
      <c r="T54" s="462"/>
      <c r="U54" s="462"/>
      <c r="V54" s="462"/>
      <c r="W54" s="119"/>
      <c r="X54" s="119"/>
      <c r="Y54" s="119"/>
      <c r="Z54" s="1395" t="s">
        <v>2253</v>
      </c>
      <c r="AA54" s="1396"/>
      <c r="AB54" s="1396"/>
      <c r="AC54" s="1396"/>
      <c r="AD54" s="1396"/>
      <c r="AE54" s="1396"/>
      <c r="AF54" s="1396"/>
      <c r="AG54" s="1396"/>
      <c r="AH54" s="1396"/>
      <c r="AI54" s="1397"/>
    </row>
    <row r="55" spans="1:35" ht="15" customHeight="1" x14ac:dyDescent="0.15">
      <c r="A55" s="285"/>
      <c r="B55" s="462"/>
      <c r="C55" s="462"/>
      <c r="D55" s="462"/>
      <c r="E55" s="462"/>
      <c r="F55" s="462"/>
      <c r="G55" s="462"/>
      <c r="H55" s="462"/>
      <c r="I55" s="119"/>
      <c r="J55" s="119"/>
      <c r="K55" s="119"/>
      <c r="L55" s="119"/>
      <c r="M55" s="119"/>
      <c r="N55" s="516" t="s">
        <v>253</v>
      </c>
      <c r="O55" s="460" t="s">
        <v>2231</v>
      </c>
      <c r="P55" s="460"/>
      <c r="Q55" s="460"/>
      <c r="R55" s="460"/>
      <c r="S55" s="516" t="s">
        <v>253</v>
      </c>
      <c r="T55" s="460" t="s">
        <v>2232</v>
      </c>
      <c r="U55" s="460"/>
      <c r="V55" s="460"/>
      <c r="W55" s="119"/>
      <c r="X55" s="119"/>
      <c r="Y55" s="119"/>
      <c r="Z55" s="1395"/>
      <c r="AA55" s="1396"/>
      <c r="AB55" s="1396"/>
      <c r="AC55" s="1396"/>
      <c r="AD55" s="1396"/>
      <c r="AE55" s="1396"/>
      <c r="AF55" s="1396"/>
      <c r="AG55" s="1396"/>
      <c r="AH55" s="1396"/>
      <c r="AI55" s="1397"/>
    </row>
    <row r="56" spans="1:35" ht="15" customHeight="1" x14ac:dyDescent="0.15">
      <c r="A56" s="88"/>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395"/>
      <c r="AA56" s="1396"/>
      <c r="AB56" s="1396"/>
      <c r="AC56" s="1396"/>
      <c r="AD56" s="1396"/>
      <c r="AE56" s="1396"/>
      <c r="AF56" s="1396"/>
      <c r="AG56" s="1396"/>
      <c r="AH56" s="1396"/>
      <c r="AI56" s="1397"/>
    </row>
    <row r="57" spans="1:35" ht="15" customHeight="1" x14ac:dyDescent="0.15">
      <c r="A57" s="88"/>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395"/>
      <c r="AA57" s="1396"/>
      <c r="AB57" s="1396"/>
      <c r="AC57" s="1396"/>
      <c r="AD57" s="1396"/>
      <c r="AE57" s="1396"/>
      <c r="AF57" s="1396"/>
      <c r="AG57" s="1396"/>
      <c r="AH57" s="1396"/>
      <c r="AI57" s="1397"/>
    </row>
    <row r="58" spans="1:35" ht="15" customHeight="1" x14ac:dyDescent="0.15">
      <c r="A58" s="88"/>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395"/>
      <c r="AA58" s="1396"/>
      <c r="AB58" s="1396"/>
      <c r="AC58" s="1396"/>
      <c r="AD58" s="1396"/>
      <c r="AE58" s="1396"/>
      <c r="AF58" s="1396"/>
      <c r="AG58" s="1396"/>
      <c r="AH58" s="1396"/>
      <c r="AI58" s="1397"/>
    </row>
    <row r="59" spans="1:35" ht="15" customHeight="1" x14ac:dyDescent="0.15">
      <c r="A59" s="88"/>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395"/>
      <c r="AA59" s="1396"/>
      <c r="AB59" s="1396"/>
      <c r="AC59" s="1396"/>
      <c r="AD59" s="1396"/>
      <c r="AE59" s="1396"/>
      <c r="AF59" s="1396"/>
      <c r="AG59" s="1396"/>
      <c r="AH59" s="1396"/>
      <c r="AI59" s="1397"/>
    </row>
    <row r="60" spans="1:35" ht="15" customHeight="1" x14ac:dyDescent="0.15">
      <c r="A60" s="88"/>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88"/>
      <c r="AA60" s="119"/>
      <c r="AB60" s="119"/>
      <c r="AC60" s="119"/>
      <c r="AD60" s="119"/>
      <c r="AE60" s="119"/>
      <c r="AF60" s="119"/>
      <c r="AG60" s="119"/>
      <c r="AH60" s="119"/>
      <c r="AI60" s="81"/>
    </row>
    <row r="61" spans="1:35" ht="15" customHeight="1" x14ac:dyDescent="0.15">
      <c r="A61" s="9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92"/>
      <c r="AA61" s="120"/>
      <c r="AB61" s="120"/>
      <c r="AC61" s="120"/>
      <c r="AD61" s="120"/>
      <c r="AE61" s="120"/>
      <c r="AF61" s="120"/>
      <c r="AG61" s="120"/>
      <c r="AH61" s="120"/>
      <c r="AI61" s="91"/>
    </row>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sheetData>
  <mergeCells count="8">
    <mergeCell ref="Z45:AI53"/>
    <mergeCell ref="Z54:AI59"/>
    <mergeCell ref="Z40:AI44"/>
    <mergeCell ref="A1:Y2"/>
    <mergeCell ref="Z1:AI2"/>
    <mergeCell ref="Z6:AI8"/>
    <mergeCell ref="C22:X24"/>
    <mergeCell ref="Z26:AI39"/>
  </mergeCells>
  <phoneticPr fontId="4"/>
  <dataValidations disablePrompts="1" count="1">
    <dataValidation type="list" allowBlank="1" showInputMessage="1" showErrorMessage="1" sqref="N8 S8 N12 S12 N15:N16 N55 S29 N29 S31 N31 S33 N33 S35 N35 S38 N38 S52 S48 N52 S44 N44 N48 S55 S25 S15:S16 N25 N19 S1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97"/>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50" ht="15" customHeight="1" x14ac:dyDescent="0.15">
      <c r="A1" s="1350" t="s">
        <v>2694</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50"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50"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50" ht="15" customHeight="1" x14ac:dyDescent="0.15">
      <c r="A4" s="334">
        <v>1</v>
      </c>
      <c r="B4" s="335" t="s">
        <v>2695</v>
      </c>
      <c r="C4" s="346"/>
      <c r="D4" s="762"/>
      <c r="E4" s="760"/>
      <c r="F4" s="760"/>
      <c r="G4" s="760"/>
      <c r="H4" s="760"/>
      <c r="I4" s="760"/>
      <c r="J4" s="762"/>
      <c r="K4" s="760"/>
      <c r="L4" s="760"/>
      <c r="M4" s="760"/>
      <c r="N4" s="760"/>
      <c r="O4" s="760"/>
      <c r="P4" s="760"/>
      <c r="Q4" s="760"/>
      <c r="R4" s="760"/>
      <c r="S4" s="760"/>
      <c r="T4" s="760"/>
      <c r="U4" s="760"/>
      <c r="V4" s="760"/>
      <c r="W4" s="760"/>
      <c r="X4" s="206"/>
      <c r="Y4" s="206"/>
      <c r="Z4" s="662"/>
      <c r="AA4" s="206"/>
      <c r="AB4" s="206"/>
      <c r="AC4" s="206"/>
      <c r="AD4" s="206"/>
      <c r="AE4" s="206"/>
      <c r="AF4" s="206"/>
      <c r="AG4" s="206"/>
      <c r="AH4" s="206"/>
      <c r="AI4" s="644"/>
    </row>
    <row r="5" spans="1:50" ht="9" customHeight="1" x14ac:dyDescent="0.15">
      <c r="A5" s="128"/>
      <c r="B5" s="760"/>
      <c r="C5" s="760"/>
      <c r="D5" s="762"/>
      <c r="E5" s="760"/>
      <c r="F5" s="760"/>
      <c r="G5" s="760"/>
      <c r="H5" s="760"/>
      <c r="I5" s="760"/>
      <c r="J5" s="762"/>
      <c r="K5" s="760"/>
      <c r="L5" s="760"/>
      <c r="M5" s="760"/>
      <c r="N5" s="760"/>
      <c r="O5" s="760"/>
      <c r="P5" s="760"/>
      <c r="Q5" s="760"/>
      <c r="R5" s="760"/>
      <c r="S5" s="760"/>
      <c r="T5" s="760"/>
      <c r="U5" s="760"/>
      <c r="V5" s="760"/>
      <c r="W5" s="760"/>
      <c r="X5" s="206"/>
      <c r="Y5" s="206"/>
      <c r="Z5" s="662"/>
      <c r="AA5" s="206"/>
      <c r="AB5" s="206"/>
      <c r="AC5" s="206"/>
      <c r="AD5" s="206"/>
      <c r="AE5" s="206"/>
      <c r="AF5" s="206"/>
      <c r="AG5" s="206"/>
      <c r="AH5" s="206"/>
      <c r="AI5" s="644"/>
    </row>
    <row r="6" spans="1:50" ht="15" customHeight="1" x14ac:dyDescent="0.15">
      <c r="A6" s="128"/>
      <c r="B6" s="335" t="s">
        <v>2254</v>
      </c>
      <c r="C6" s="54"/>
      <c r="D6" s="61"/>
      <c r="E6" s="54"/>
      <c r="F6" s="760"/>
      <c r="G6" s="760"/>
      <c r="H6" s="760"/>
      <c r="I6" s="760"/>
      <c r="J6" s="762"/>
      <c r="K6" s="760"/>
      <c r="L6" s="760"/>
      <c r="M6" s="760"/>
      <c r="N6" s="760"/>
      <c r="O6" s="760"/>
      <c r="P6" s="760"/>
      <c r="Q6" s="760"/>
      <c r="R6" s="760"/>
      <c r="S6" s="760"/>
      <c r="T6" s="760"/>
      <c r="U6" s="760"/>
      <c r="V6" s="760"/>
      <c r="W6" s="760"/>
      <c r="X6" s="206"/>
      <c r="Y6" s="206"/>
      <c r="Z6" s="662"/>
      <c r="AA6" s="206"/>
      <c r="AB6" s="206"/>
      <c r="AC6" s="206"/>
      <c r="AD6" s="206"/>
      <c r="AE6" s="206"/>
      <c r="AF6" s="206"/>
      <c r="AG6" s="206"/>
      <c r="AH6" s="206"/>
      <c r="AI6" s="644"/>
    </row>
    <row r="7" spans="1:50" ht="15" customHeight="1" x14ac:dyDescent="0.15">
      <c r="A7" s="128"/>
      <c r="B7" s="405" t="s">
        <v>2593</v>
      </c>
      <c r="C7" s="208"/>
      <c r="D7" s="56"/>
      <c r="E7" s="208"/>
      <c r="F7" s="768"/>
      <c r="G7" s="768"/>
      <c r="H7" s="768"/>
      <c r="I7" s="768"/>
      <c r="J7" s="764"/>
      <c r="K7" s="768"/>
      <c r="L7" s="768"/>
      <c r="M7" s="768"/>
      <c r="N7" s="768"/>
      <c r="O7" s="768"/>
      <c r="P7" s="768"/>
      <c r="Q7" s="768"/>
      <c r="R7" s="768"/>
      <c r="S7" s="768"/>
      <c r="T7" s="768"/>
      <c r="U7" s="768"/>
      <c r="V7" s="768"/>
      <c r="W7" s="760"/>
      <c r="X7" s="206"/>
      <c r="Y7" s="206"/>
      <c r="Z7" s="662"/>
      <c r="AA7" s="206"/>
      <c r="AB7" s="206"/>
      <c r="AC7" s="206"/>
      <c r="AD7" s="206"/>
      <c r="AE7" s="206"/>
      <c r="AF7" s="206"/>
      <c r="AG7" s="206"/>
      <c r="AH7" s="206"/>
      <c r="AI7" s="644"/>
    </row>
    <row r="8" spans="1:50" ht="15" customHeight="1" x14ac:dyDescent="0.15">
      <c r="A8" s="128"/>
      <c r="B8" s="208" t="s">
        <v>2255</v>
      </c>
      <c r="C8" s="208"/>
      <c r="D8" s="56"/>
      <c r="E8" s="208"/>
      <c r="F8" s="768"/>
      <c r="G8" s="768"/>
      <c r="H8" s="768"/>
      <c r="I8" s="768"/>
      <c r="J8" s="764"/>
      <c r="K8" s="768"/>
      <c r="L8" s="768"/>
      <c r="M8" s="768"/>
      <c r="N8" s="768"/>
      <c r="O8" s="768"/>
      <c r="P8" s="768"/>
      <c r="Q8" s="768"/>
      <c r="R8" s="768"/>
      <c r="S8" s="768"/>
      <c r="T8" s="768"/>
      <c r="U8" s="768"/>
      <c r="V8" s="768"/>
      <c r="W8" s="760"/>
      <c r="X8" s="206"/>
      <c r="Y8" s="206"/>
      <c r="Z8" s="662"/>
      <c r="AA8" s="206"/>
      <c r="AB8" s="206"/>
      <c r="AC8" s="206"/>
      <c r="AD8" s="206"/>
      <c r="AE8" s="206"/>
      <c r="AF8" s="206"/>
      <c r="AG8" s="206"/>
      <c r="AH8" s="206"/>
      <c r="AI8" s="644"/>
    </row>
    <row r="9" spans="1:50" ht="15" customHeight="1" x14ac:dyDescent="0.15">
      <c r="A9" s="128"/>
      <c r="B9" s="208" t="s">
        <v>2256</v>
      </c>
      <c r="C9" s="208"/>
      <c r="D9" s="56"/>
      <c r="E9" s="208"/>
      <c r="F9" s="768"/>
      <c r="G9" s="768"/>
      <c r="H9" s="768"/>
      <c r="I9" s="768"/>
      <c r="J9" s="764"/>
      <c r="K9" s="768"/>
      <c r="L9" s="768"/>
      <c r="M9" s="768"/>
      <c r="N9" s="768"/>
      <c r="O9" s="768"/>
      <c r="P9" s="768"/>
      <c r="Q9" s="768"/>
      <c r="R9" s="768"/>
      <c r="S9" s="768"/>
      <c r="T9" s="768"/>
      <c r="U9" s="768"/>
      <c r="V9" s="768"/>
      <c r="W9" s="760"/>
      <c r="X9" s="206"/>
      <c r="Y9" s="206"/>
      <c r="Z9" s="662"/>
      <c r="AA9" s="206"/>
      <c r="AB9" s="206"/>
      <c r="AC9" s="206"/>
      <c r="AD9" s="206"/>
      <c r="AE9" s="206"/>
      <c r="AF9" s="206"/>
      <c r="AG9" s="206"/>
      <c r="AH9" s="206"/>
      <c r="AI9" s="644"/>
    </row>
    <row r="10" spans="1:50" ht="9" customHeight="1" x14ac:dyDescent="0.15">
      <c r="A10" s="128"/>
      <c r="B10" s="760"/>
      <c r="C10" s="760"/>
      <c r="D10" s="762"/>
      <c r="E10" s="760"/>
      <c r="F10" s="760"/>
      <c r="G10" s="760"/>
      <c r="H10" s="760"/>
      <c r="I10" s="760"/>
      <c r="J10" s="762"/>
      <c r="K10" s="760"/>
      <c r="L10" s="760"/>
      <c r="M10" s="760"/>
      <c r="N10" s="760"/>
      <c r="O10" s="760"/>
      <c r="P10" s="760"/>
      <c r="Q10" s="760"/>
      <c r="R10" s="760"/>
      <c r="S10" s="760"/>
      <c r="T10" s="760"/>
      <c r="U10" s="760"/>
      <c r="V10" s="760"/>
      <c r="W10" s="760"/>
      <c r="X10" s="206"/>
      <c r="Y10" s="206"/>
      <c r="Z10" s="662"/>
      <c r="AA10" s="206"/>
      <c r="AB10" s="206"/>
      <c r="AC10" s="206"/>
      <c r="AD10" s="206"/>
      <c r="AE10" s="206"/>
      <c r="AF10" s="206"/>
      <c r="AG10" s="206"/>
      <c r="AH10" s="206"/>
      <c r="AI10" s="644"/>
    </row>
    <row r="11" spans="1:50" ht="15" customHeight="1" x14ac:dyDescent="0.15">
      <c r="A11" s="37"/>
      <c r="B11" s="61" t="s">
        <v>251</v>
      </c>
      <c r="C11" s="54" t="s">
        <v>2257</v>
      </c>
      <c r="D11" s="760"/>
      <c r="E11" s="760"/>
      <c r="F11" s="760"/>
      <c r="G11" s="760"/>
      <c r="H11" s="760"/>
      <c r="I11" s="762"/>
      <c r="J11" s="760"/>
      <c r="K11" s="760"/>
      <c r="L11" s="760"/>
      <c r="M11" s="760"/>
      <c r="N11" s="762"/>
      <c r="O11" s="760"/>
      <c r="P11" s="760"/>
      <c r="Q11" s="760"/>
      <c r="R11" s="760"/>
      <c r="S11" s="760"/>
      <c r="T11" s="760"/>
      <c r="U11" s="760"/>
      <c r="V11" s="760"/>
      <c r="W11" s="760"/>
      <c r="X11" s="206"/>
      <c r="Y11" s="206"/>
      <c r="Z11" s="1505" t="s">
        <v>2696</v>
      </c>
      <c r="AA11" s="1506"/>
      <c r="AB11" s="1506"/>
      <c r="AC11" s="1506"/>
      <c r="AD11" s="1506"/>
      <c r="AE11" s="1506"/>
      <c r="AF11" s="1506"/>
      <c r="AG11" s="1506"/>
      <c r="AH11" s="1506"/>
      <c r="AI11" s="1507"/>
      <c r="AO11" s="1485"/>
      <c r="AP11" s="1485"/>
      <c r="AQ11" s="1485"/>
      <c r="AR11" s="1485"/>
      <c r="AS11" s="1485"/>
      <c r="AT11" s="1485"/>
      <c r="AU11" s="1485"/>
      <c r="AV11" s="1485"/>
      <c r="AW11" s="1485"/>
      <c r="AX11" s="1485"/>
    </row>
    <row r="12" spans="1:50" ht="15" customHeight="1" x14ac:dyDescent="0.15">
      <c r="A12" s="37"/>
      <c r="B12" s="760"/>
      <c r="C12" s="760"/>
      <c r="D12" s="760"/>
      <c r="E12" s="760"/>
      <c r="F12" s="760"/>
      <c r="G12" s="760"/>
      <c r="H12" s="760"/>
      <c r="I12" s="206"/>
      <c r="J12" s="206"/>
      <c r="K12" s="206"/>
      <c r="L12" s="206"/>
      <c r="M12" s="206"/>
      <c r="N12" s="762" t="s">
        <v>253</v>
      </c>
      <c r="O12" s="760" t="s">
        <v>254</v>
      </c>
      <c r="P12" s="760"/>
      <c r="Q12" s="760"/>
      <c r="R12" s="760"/>
      <c r="S12" s="762" t="s">
        <v>253</v>
      </c>
      <c r="T12" s="760" t="s">
        <v>255</v>
      </c>
      <c r="U12" s="760"/>
      <c r="V12" s="760"/>
      <c r="W12" s="760"/>
      <c r="X12" s="206"/>
      <c r="Y12" s="206"/>
      <c r="Z12" s="1505"/>
      <c r="AA12" s="1506"/>
      <c r="AB12" s="1506"/>
      <c r="AC12" s="1506"/>
      <c r="AD12" s="1506"/>
      <c r="AE12" s="1506"/>
      <c r="AF12" s="1506"/>
      <c r="AG12" s="1506"/>
      <c r="AH12" s="1506"/>
      <c r="AI12" s="1507"/>
      <c r="AO12" s="206"/>
      <c r="AP12" s="206"/>
      <c r="AQ12" s="206"/>
      <c r="AR12" s="206"/>
      <c r="AS12" s="206"/>
      <c r="AT12" s="206"/>
      <c r="AU12" s="206"/>
      <c r="AV12" s="206"/>
      <c r="AW12" s="206"/>
      <c r="AX12" s="206"/>
    </row>
    <row r="13" spans="1:50" ht="12.75" customHeight="1" x14ac:dyDescent="0.15">
      <c r="A13" s="37"/>
      <c r="B13" s="760"/>
      <c r="C13" s="760"/>
      <c r="D13" s="762"/>
      <c r="E13" s="760"/>
      <c r="F13" s="760"/>
      <c r="G13" s="760"/>
      <c r="H13" s="760"/>
      <c r="I13" s="760"/>
      <c r="J13" s="762"/>
      <c r="K13" s="760"/>
      <c r="L13" s="760"/>
      <c r="M13" s="760"/>
      <c r="N13" s="760"/>
      <c r="O13" s="760"/>
      <c r="P13" s="760"/>
      <c r="Q13" s="760"/>
      <c r="R13" s="760"/>
      <c r="S13" s="760"/>
      <c r="T13" s="760"/>
      <c r="U13" s="760"/>
      <c r="V13" s="760"/>
      <c r="W13" s="760"/>
      <c r="X13" s="206"/>
      <c r="Y13" s="206"/>
      <c r="Z13" s="1505"/>
      <c r="AA13" s="1506"/>
      <c r="AB13" s="1506"/>
      <c r="AC13" s="1506"/>
      <c r="AD13" s="1506"/>
      <c r="AE13" s="1506"/>
      <c r="AF13" s="1506"/>
      <c r="AG13" s="1506"/>
      <c r="AH13" s="1506"/>
      <c r="AI13" s="1507"/>
      <c r="AO13" s="206"/>
      <c r="AP13" s="206"/>
      <c r="AQ13" s="206"/>
      <c r="AR13" s="206"/>
      <c r="AS13" s="206"/>
      <c r="AT13" s="206"/>
      <c r="AU13" s="206"/>
      <c r="AV13" s="206"/>
      <c r="AW13" s="206"/>
      <c r="AX13" s="206"/>
    </row>
    <row r="14" spans="1:50" ht="15" customHeight="1" x14ac:dyDescent="0.15">
      <c r="A14" s="37"/>
      <c r="B14" s="61" t="s">
        <v>251</v>
      </c>
      <c r="C14" s="54" t="s">
        <v>2258</v>
      </c>
      <c r="D14" s="760"/>
      <c r="E14" s="760"/>
      <c r="F14" s="760"/>
      <c r="G14" s="760"/>
      <c r="H14" s="760"/>
      <c r="I14" s="762"/>
      <c r="J14" s="760"/>
      <c r="K14" s="760"/>
      <c r="L14" s="760"/>
      <c r="M14" s="760"/>
      <c r="N14" s="762"/>
      <c r="O14" s="760"/>
      <c r="P14" s="760"/>
      <c r="Q14" s="760"/>
      <c r="R14" s="760"/>
      <c r="S14" s="760"/>
      <c r="T14" s="760"/>
      <c r="U14" s="760"/>
      <c r="V14" s="760"/>
      <c r="W14" s="760"/>
      <c r="X14" s="206"/>
      <c r="Y14" s="206"/>
      <c r="Z14" s="129"/>
      <c r="AA14" s="130"/>
      <c r="AB14" s="130"/>
      <c r="AC14" s="130"/>
      <c r="AD14" s="130"/>
      <c r="AE14" s="130"/>
      <c r="AF14" s="130"/>
      <c r="AG14" s="130"/>
      <c r="AH14" s="130"/>
      <c r="AI14" s="131"/>
      <c r="AO14" s="1485"/>
      <c r="AP14" s="1485"/>
      <c r="AQ14" s="1485"/>
      <c r="AR14" s="1485"/>
      <c r="AS14" s="1485"/>
      <c r="AT14" s="1485"/>
      <c r="AU14" s="1485"/>
      <c r="AV14" s="1485"/>
      <c r="AW14" s="1485"/>
      <c r="AX14" s="1485"/>
    </row>
    <row r="15" spans="1:50" ht="15" customHeight="1" x14ac:dyDescent="0.15">
      <c r="A15" s="37"/>
      <c r="B15" s="760"/>
      <c r="C15" s="760"/>
      <c r="D15" s="760"/>
      <c r="E15" s="206"/>
      <c r="F15" s="206"/>
      <c r="G15" s="762" t="s">
        <v>253</v>
      </c>
      <c r="H15" s="760" t="s">
        <v>2259</v>
      </c>
      <c r="I15" s="760"/>
      <c r="J15" s="760"/>
      <c r="K15" s="760"/>
      <c r="L15" s="760"/>
      <c r="M15" s="760"/>
      <c r="N15" s="762" t="s">
        <v>253</v>
      </c>
      <c r="O15" s="760" t="s">
        <v>2260</v>
      </c>
      <c r="P15" s="760"/>
      <c r="Q15" s="760"/>
      <c r="R15" s="762" t="s">
        <v>253</v>
      </c>
      <c r="S15" s="760" t="s">
        <v>2261</v>
      </c>
      <c r="T15" s="760"/>
      <c r="U15" s="760"/>
      <c r="V15" s="760"/>
      <c r="W15" s="760"/>
      <c r="X15" s="206"/>
      <c r="Y15" s="206"/>
      <c r="Z15" s="129"/>
      <c r="AA15" s="130"/>
      <c r="AB15" s="130"/>
      <c r="AC15" s="130"/>
      <c r="AD15" s="130"/>
      <c r="AE15" s="130"/>
      <c r="AF15" s="130"/>
      <c r="AG15" s="130"/>
      <c r="AH15" s="130"/>
      <c r="AI15" s="131"/>
      <c r="AO15" s="1485"/>
      <c r="AP15" s="1485"/>
      <c r="AQ15" s="1485"/>
      <c r="AR15" s="1485"/>
      <c r="AS15" s="1485"/>
      <c r="AT15" s="1485"/>
      <c r="AU15" s="1485"/>
      <c r="AV15" s="1485"/>
      <c r="AW15" s="1485"/>
      <c r="AX15" s="1485"/>
    </row>
    <row r="16" spans="1:50" ht="15" customHeight="1" x14ac:dyDescent="0.15">
      <c r="A16" s="37"/>
      <c r="B16" s="760"/>
      <c r="C16" s="760"/>
      <c r="D16" s="760"/>
      <c r="E16" s="206"/>
      <c r="F16" s="206"/>
      <c r="G16" s="762" t="s">
        <v>253</v>
      </c>
      <c r="H16" s="760" t="s">
        <v>2272</v>
      </c>
      <c r="I16" s="760"/>
      <c r="J16" s="760"/>
      <c r="K16" s="1480" t="s">
        <v>435</v>
      </c>
      <c r="L16" s="1480"/>
      <c r="M16" s="1480"/>
      <c r="N16" s="1480"/>
      <c r="O16" s="1480"/>
      <c r="P16" s="1480"/>
      <c r="Q16" s="1480"/>
      <c r="R16" s="1480"/>
      <c r="S16" s="1480"/>
      <c r="T16" s="1480"/>
      <c r="U16" s="1480"/>
      <c r="V16" s="1480"/>
      <c r="W16" s="762" t="s">
        <v>2107</v>
      </c>
      <c r="X16" s="206"/>
      <c r="Y16" s="206"/>
      <c r="Z16" s="129"/>
      <c r="AA16" s="130"/>
      <c r="AB16" s="130"/>
      <c r="AC16" s="130"/>
      <c r="AD16" s="130"/>
      <c r="AE16" s="130"/>
      <c r="AF16" s="130"/>
      <c r="AG16" s="130"/>
      <c r="AH16" s="130"/>
      <c r="AI16" s="131"/>
    </row>
    <row r="17" spans="1:35" ht="12.75" customHeight="1" x14ac:dyDescent="0.15">
      <c r="A17" s="37"/>
      <c r="B17" s="760"/>
      <c r="C17" s="760"/>
      <c r="D17" s="760"/>
      <c r="E17" s="760"/>
      <c r="F17" s="760"/>
      <c r="G17" s="760"/>
      <c r="H17" s="760"/>
      <c r="I17" s="760"/>
      <c r="J17" s="760"/>
      <c r="K17" s="760"/>
      <c r="L17" s="760"/>
      <c r="M17" s="760"/>
      <c r="N17" s="760"/>
      <c r="O17" s="760"/>
      <c r="P17" s="760"/>
      <c r="Q17" s="760"/>
      <c r="R17" s="760"/>
      <c r="S17" s="760"/>
      <c r="T17" s="760"/>
      <c r="U17" s="760"/>
      <c r="V17" s="760"/>
      <c r="W17" s="760"/>
      <c r="X17" s="206"/>
      <c r="Y17" s="206"/>
      <c r="Z17" s="129"/>
      <c r="AA17" s="206"/>
      <c r="AB17" s="206"/>
      <c r="AC17" s="206"/>
      <c r="AD17" s="206"/>
      <c r="AE17" s="206"/>
      <c r="AF17" s="206"/>
      <c r="AG17" s="206"/>
      <c r="AH17" s="206"/>
      <c r="AI17" s="644"/>
    </row>
    <row r="18" spans="1:35" ht="15" customHeight="1" x14ac:dyDescent="0.15">
      <c r="A18" s="37"/>
      <c r="B18" s="61" t="s">
        <v>251</v>
      </c>
      <c r="C18" s="54" t="s">
        <v>2262</v>
      </c>
      <c r="D18" s="760"/>
      <c r="E18" s="760"/>
      <c r="F18" s="760"/>
      <c r="G18" s="760"/>
      <c r="H18" s="760"/>
      <c r="I18" s="760"/>
      <c r="J18" s="760"/>
      <c r="K18" s="760"/>
      <c r="L18" s="760"/>
      <c r="M18" s="760"/>
      <c r="N18" s="760"/>
      <c r="O18" s="760"/>
      <c r="P18" s="760"/>
      <c r="Q18" s="760"/>
      <c r="R18" s="760"/>
      <c r="S18" s="760"/>
      <c r="T18" s="760"/>
      <c r="U18" s="760"/>
      <c r="V18" s="760"/>
      <c r="W18" s="760"/>
      <c r="X18" s="206"/>
      <c r="Y18" s="206"/>
      <c r="Z18" s="1746" t="s">
        <v>2273</v>
      </c>
      <c r="AA18" s="2116"/>
      <c r="AB18" s="2116"/>
      <c r="AC18" s="2116"/>
      <c r="AD18" s="2116"/>
      <c r="AE18" s="2116"/>
      <c r="AF18" s="2116"/>
      <c r="AG18" s="2116"/>
      <c r="AH18" s="2116"/>
      <c r="AI18" s="2117"/>
    </row>
    <row r="19" spans="1:35" ht="15" customHeight="1" x14ac:dyDescent="0.15">
      <c r="A19" s="37"/>
      <c r="B19" s="54"/>
      <c r="C19" s="54" t="s">
        <v>2263</v>
      </c>
      <c r="D19" s="760"/>
      <c r="E19" s="760"/>
      <c r="F19" s="760"/>
      <c r="G19" s="760"/>
      <c r="H19" s="760"/>
      <c r="I19" s="760"/>
      <c r="J19" s="760"/>
      <c r="K19" s="762"/>
      <c r="L19" s="760"/>
      <c r="M19" s="760"/>
      <c r="N19" s="760"/>
      <c r="O19" s="760"/>
      <c r="P19" s="762"/>
      <c r="Q19" s="760"/>
      <c r="R19" s="760"/>
      <c r="S19" s="760"/>
      <c r="T19" s="760"/>
      <c r="U19" s="760"/>
      <c r="V19" s="760"/>
      <c r="W19" s="760"/>
      <c r="X19" s="206"/>
      <c r="Y19" s="206"/>
      <c r="Z19" s="1746"/>
      <c r="AA19" s="2116"/>
      <c r="AB19" s="2116"/>
      <c r="AC19" s="2116"/>
      <c r="AD19" s="2116"/>
      <c r="AE19" s="2116"/>
      <c r="AF19" s="2116"/>
      <c r="AG19" s="2116"/>
      <c r="AH19" s="2116"/>
      <c r="AI19" s="2117"/>
    </row>
    <row r="20" spans="1:35" ht="15" customHeight="1" x14ac:dyDescent="0.15">
      <c r="A20" s="37"/>
      <c r="B20" s="760"/>
      <c r="C20" s="760"/>
      <c r="D20" s="760"/>
      <c r="E20" s="760"/>
      <c r="F20" s="760"/>
      <c r="G20" s="760"/>
      <c r="H20" s="760"/>
      <c r="I20" s="206"/>
      <c r="J20" s="206"/>
      <c r="K20" s="206"/>
      <c r="L20" s="206"/>
      <c r="M20" s="206"/>
      <c r="N20" s="762" t="s">
        <v>253</v>
      </c>
      <c r="O20" s="760" t="s">
        <v>254</v>
      </c>
      <c r="P20" s="760"/>
      <c r="Q20" s="760"/>
      <c r="R20" s="760"/>
      <c r="S20" s="762" t="s">
        <v>253</v>
      </c>
      <c r="T20" s="760" t="s">
        <v>255</v>
      </c>
      <c r="U20" s="760"/>
      <c r="V20" s="760"/>
      <c r="W20" s="760"/>
      <c r="X20" s="206"/>
      <c r="Y20" s="206"/>
      <c r="Z20" s="129"/>
      <c r="AA20" s="130"/>
      <c r="AB20" s="130"/>
      <c r="AC20" s="130"/>
      <c r="AD20" s="130"/>
      <c r="AE20" s="130"/>
      <c r="AF20" s="130"/>
      <c r="AG20" s="130"/>
      <c r="AH20" s="130"/>
      <c r="AI20" s="131"/>
    </row>
    <row r="21" spans="1:35" ht="12.75" customHeight="1" x14ac:dyDescent="0.15">
      <c r="A21" s="37"/>
      <c r="B21" s="760"/>
      <c r="C21" s="760"/>
      <c r="D21" s="760"/>
      <c r="E21" s="760"/>
      <c r="F21" s="760"/>
      <c r="G21" s="760"/>
      <c r="H21" s="760"/>
      <c r="I21" s="760"/>
      <c r="J21" s="762"/>
      <c r="K21" s="760"/>
      <c r="L21" s="760"/>
      <c r="M21" s="760"/>
      <c r="N21" s="760"/>
      <c r="O21" s="762"/>
      <c r="P21" s="760"/>
      <c r="Q21" s="760"/>
      <c r="R21" s="760"/>
      <c r="S21" s="760"/>
      <c r="T21" s="760"/>
      <c r="U21" s="760"/>
      <c r="V21" s="760"/>
      <c r="W21" s="760"/>
      <c r="X21" s="206"/>
      <c r="Y21" s="206"/>
      <c r="Z21" s="129"/>
      <c r="AA21" s="130"/>
      <c r="AB21" s="130"/>
      <c r="AC21" s="130"/>
      <c r="AD21" s="130"/>
      <c r="AE21" s="130"/>
      <c r="AF21" s="130"/>
      <c r="AG21" s="130"/>
      <c r="AH21" s="130"/>
      <c r="AI21" s="131"/>
    </row>
    <row r="22" spans="1:35" ht="15" customHeight="1" x14ac:dyDescent="0.15">
      <c r="A22" s="37"/>
      <c r="B22" s="61" t="s">
        <v>251</v>
      </c>
      <c r="C22" s="54" t="s">
        <v>2264</v>
      </c>
      <c r="D22" s="54"/>
      <c r="E22" s="760"/>
      <c r="F22" s="760"/>
      <c r="G22" s="760"/>
      <c r="H22" s="760"/>
      <c r="I22" s="760"/>
      <c r="J22" s="760"/>
      <c r="K22" s="760"/>
      <c r="L22" s="760"/>
      <c r="M22" s="762"/>
      <c r="N22" s="760"/>
      <c r="O22" s="931"/>
      <c r="P22" s="931"/>
      <c r="Q22" s="931"/>
      <c r="R22" s="931"/>
      <c r="S22" s="931"/>
      <c r="T22" s="760"/>
      <c r="U22" s="760"/>
      <c r="V22" s="760"/>
      <c r="W22" s="760"/>
      <c r="X22" s="206"/>
      <c r="Y22" s="206"/>
      <c r="Z22" s="1484" t="s">
        <v>2274</v>
      </c>
      <c r="AA22" s="1485"/>
      <c r="AB22" s="1485"/>
      <c r="AC22" s="1485"/>
      <c r="AD22" s="1485"/>
      <c r="AE22" s="1485"/>
      <c r="AF22" s="1485"/>
      <c r="AG22" s="1485"/>
      <c r="AH22" s="1485"/>
      <c r="AI22" s="1486"/>
    </row>
    <row r="23" spans="1:35" ht="15" customHeight="1" x14ac:dyDescent="0.15">
      <c r="A23" s="37"/>
      <c r="B23" s="182"/>
      <c r="C23" s="54" t="s">
        <v>2265</v>
      </c>
      <c r="D23" s="54"/>
      <c r="E23" s="760"/>
      <c r="F23" s="760"/>
      <c r="G23" s="760"/>
      <c r="H23" s="760"/>
      <c r="I23" s="760"/>
      <c r="J23" s="762"/>
      <c r="K23" s="760"/>
      <c r="L23" s="760"/>
      <c r="M23" s="760"/>
      <c r="N23" s="760"/>
      <c r="O23" s="762"/>
      <c r="P23" s="760"/>
      <c r="Q23" s="760"/>
      <c r="R23" s="760"/>
      <c r="S23" s="760"/>
      <c r="T23" s="760"/>
      <c r="U23" s="760"/>
      <c r="V23" s="760"/>
      <c r="W23" s="760"/>
      <c r="X23" s="206"/>
      <c r="Y23" s="206"/>
      <c r="Z23" s="1484"/>
      <c r="AA23" s="1485"/>
      <c r="AB23" s="1485"/>
      <c r="AC23" s="1485"/>
      <c r="AD23" s="1485"/>
      <c r="AE23" s="1485"/>
      <c r="AF23" s="1485"/>
      <c r="AG23" s="1485"/>
      <c r="AH23" s="1485"/>
      <c r="AI23" s="1486"/>
    </row>
    <row r="24" spans="1:35" ht="15" customHeight="1" x14ac:dyDescent="0.15">
      <c r="A24" s="37"/>
      <c r="B24" s="760"/>
      <c r="C24" s="760"/>
      <c r="D24" s="760"/>
      <c r="E24" s="760"/>
      <c r="F24" s="760"/>
      <c r="G24" s="760"/>
      <c r="H24" s="760"/>
      <c r="I24" s="206"/>
      <c r="J24" s="206"/>
      <c r="K24" s="206"/>
      <c r="L24" s="206"/>
      <c r="M24" s="206"/>
      <c r="N24" s="762" t="s">
        <v>253</v>
      </c>
      <c r="O24" s="760" t="s">
        <v>254</v>
      </c>
      <c r="P24" s="760"/>
      <c r="Q24" s="760"/>
      <c r="R24" s="760"/>
      <c r="S24" s="762" t="s">
        <v>253</v>
      </c>
      <c r="T24" s="760" t="s">
        <v>255</v>
      </c>
      <c r="U24" s="760"/>
      <c r="V24" s="760"/>
      <c r="W24" s="760"/>
      <c r="X24" s="206"/>
      <c r="Y24" s="206"/>
      <c r="Z24" s="1484"/>
      <c r="AA24" s="1485"/>
      <c r="AB24" s="1485"/>
      <c r="AC24" s="1485"/>
      <c r="AD24" s="1485"/>
      <c r="AE24" s="1485"/>
      <c r="AF24" s="1485"/>
      <c r="AG24" s="1485"/>
      <c r="AH24" s="1485"/>
      <c r="AI24" s="1486"/>
    </row>
    <row r="25" spans="1:35" ht="9" customHeight="1" x14ac:dyDescent="0.15">
      <c r="A25" s="37"/>
      <c r="B25" s="760"/>
      <c r="C25" s="760"/>
      <c r="D25" s="760"/>
      <c r="E25" s="760"/>
      <c r="F25" s="760"/>
      <c r="G25" s="760"/>
      <c r="H25" s="760"/>
      <c r="I25" s="762"/>
      <c r="J25" s="760"/>
      <c r="K25" s="760"/>
      <c r="L25" s="760"/>
      <c r="M25" s="760"/>
      <c r="N25" s="762"/>
      <c r="O25" s="760"/>
      <c r="P25" s="760"/>
      <c r="Q25" s="760"/>
      <c r="R25" s="760"/>
      <c r="S25" s="762"/>
      <c r="T25" s="760"/>
      <c r="U25" s="760"/>
      <c r="V25" s="760"/>
      <c r="W25" s="760"/>
      <c r="X25" s="206"/>
      <c r="Y25" s="206"/>
      <c r="Z25" s="129"/>
      <c r="AA25" s="167"/>
      <c r="AB25" s="167"/>
      <c r="AC25" s="167"/>
      <c r="AD25" s="167"/>
      <c r="AE25" s="167"/>
      <c r="AF25" s="167"/>
      <c r="AG25" s="167"/>
      <c r="AH25" s="167"/>
      <c r="AI25" s="217"/>
    </row>
    <row r="26" spans="1:35" ht="15" customHeight="1" x14ac:dyDescent="0.15">
      <c r="A26" s="37"/>
      <c r="B26" s="760"/>
      <c r="C26" s="61" t="s">
        <v>126</v>
      </c>
      <c r="D26" s="54" t="s">
        <v>2087</v>
      </c>
      <c r="E26" s="760"/>
      <c r="F26" s="760"/>
      <c r="G26" s="760"/>
      <c r="H26" s="760"/>
      <c r="I26" s="760"/>
      <c r="J26" s="760"/>
      <c r="K26" s="760"/>
      <c r="L26" s="760"/>
      <c r="M26" s="760"/>
      <c r="N26" s="760"/>
      <c r="O26" s="760"/>
      <c r="P26" s="760"/>
      <c r="Q26" s="760"/>
      <c r="R26" s="760"/>
      <c r="S26" s="760"/>
      <c r="T26" s="760"/>
      <c r="U26" s="760"/>
      <c r="V26" s="760"/>
      <c r="W26" s="760"/>
      <c r="X26" s="206"/>
      <c r="Y26" s="206"/>
      <c r="Z26" s="166"/>
      <c r="AA26" s="167"/>
      <c r="AB26" s="167"/>
      <c r="AC26" s="167"/>
      <c r="AD26" s="167"/>
      <c r="AE26" s="167"/>
      <c r="AF26" s="167"/>
      <c r="AG26" s="167"/>
      <c r="AH26" s="167"/>
      <c r="AI26" s="217"/>
    </row>
    <row r="27" spans="1:35" ht="15" customHeight="1" x14ac:dyDescent="0.15">
      <c r="A27" s="37"/>
      <c r="B27" s="760"/>
      <c r="C27" s="1487"/>
      <c r="D27" s="1488"/>
      <c r="E27" s="1488"/>
      <c r="F27" s="1488"/>
      <c r="G27" s="1488"/>
      <c r="H27" s="1488"/>
      <c r="I27" s="1488"/>
      <c r="J27" s="1488"/>
      <c r="K27" s="1488"/>
      <c r="L27" s="1488"/>
      <c r="M27" s="1488"/>
      <c r="N27" s="1488"/>
      <c r="O27" s="1488"/>
      <c r="P27" s="1488"/>
      <c r="Q27" s="1488"/>
      <c r="R27" s="1488"/>
      <c r="S27" s="1488"/>
      <c r="T27" s="1488"/>
      <c r="U27" s="1488"/>
      <c r="V27" s="1488"/>
      <c r="W27" s="1488"/>
      <c r="X27" s="1489"/>
      <c r="Y27" s="206"/>
      <c r="Z27" s="166"/>
      <c r="AA27" s="167"/>
      <c r="AB27" s="167"/>
      <c r="AC27" s="167"/>
      <c r="AD27" s="167"/>
      <c r="AE27" s="167"/>
      <c r="AF27" s="167"/>
      <c r="AG27" s="167"/>
      <c r="AH27" s="167"/>
      <c r="AI27" s="217"/>
    </row>
    <row r="28" spans="1:35" ht="15" customHeight="1" x14ac:dyDescent="0.15">
      <c r="A28" s="37"/>
      <c r="B28" s="760"/>
      <c r="C28" s="1490"/>
      <c r="D28" s="1491"/>
      <c r="E28" s="1491"/>
      <c r="F28" s="1491"/>
      <c r="G28" s="1491"/>
      <c r="H28" s="1491"/>
      <c r="I28" s="1491"/>
      <c r="J28" s="1491"/>
      <c r="K28" s="1491"/>
      <c r="L28" s="1491"/>
      <c r="M28" s="1491"/>
      <c r="N28" s="1491"/>
      <c r="O28" s="1491"/>
      <c r="P28" s="1491"/>
      <c r="Q28" s="1491"/>
      <c r="R28" s="1491"/>
      <c r="S28" s="1491"/>
      <c r="T28" s="1491"/>
      <c r="U28" s="1491"/>
      <c r="V28" s="1491"/>
      <c r="W28" s="1491"/>
      <c r="X28" s="1492"/>
      <c r="Y28" s="206"/>
      <c r="Z28" s="166"/>
      <c r="AA28" s="167"/>
      <c r="AB28" s="167"/>
      <c r="AC28" s="167"/>
      <c r="AD28" s="167"/>
      <c r="AE28" s="167"/>
      <c r="AF28" s="167"/>
      <c r="AG28" s="167"/>
      <c r="AH28" s="167"/>
      <c r="AI28" s="217"/>
    </row>
    <row r="29" spans="1:35" ht="15" customHeight="1" x14ac:dyDescent="0.15">
      <c r="A29" s="37"/>
      <c r="B29" s="760"/>
      <c r="C29" s="1493"/>
      <c r="D29" s="1494"/>
      <c r="E29" s="1494"/>
      <c r="F29" s="1494"/>
      <c r="G29" s="1494"/>
      <c r="H29" s="1494"/>
      <c r="I29" s="1494"/>
      <c r="J29" s="1494"/>
      <c r="K29" s="1494"/>
      <c r="L29" s="1494"/>
      <c r="M29" s="1494"/>
      <c r="N29" s="1494"/>
      <c r="O29" s="1494"/>
      <c r="P29" s="1494"/>
      <c r="Q29" s="1494"/>
      <c r="R29" s="1494"/>
      <c r="S29" s="1494"/>
      <c r="T29" s="1494"/>
      <c r="U29" s="1494"/>
      <c r="V29" s="1494"/>
      <c r="W29" s="1494"/>
      <c r="X29" s="1495"/>
      <c r="Y29" s="206"/>
      <c r="Z29" s="166"/>
      <c r="AA29" s="167"/>
      <c r="AB29" s="167"/>
      <c r="AC29" s="167"/>
      <c r="AD29" s="167"/>
      <c r="AE29" s="167"/>
      <c r="AF29" s="167"/>
      <c r="AG29" s="167"/>
      <c r="AH29" s="167"/>
      <c r="AI29" s="217"/>
    </row>
    <row r="30" spans="1:35" ht="12.75" customHeight="1" x14ac:dyDescent="0.15">
      <c r="A30" s="37"/>
      <c r="B30" s="760"/>
      <c r="C30" s="760"/>
      <c r="D30" s="760"/>
      <c r="E30" s="760"/>
      <c r="F30" s="760"/>
      <c r="G30" s="760"/>
      <c r="H30" s="760"/>
      <c r="I30" s="760"/>
      <c r="J30" s="760"/>
      <c r="K30" s="760"/>
      <c r="L30" s="760"/>
      <c r="M30" s="760"/>
      <c r="N30" s="760"/>
      <c r="O30" s="760"/>
      <c r="P30" s="760"/>
      <c r="Q30" s="760"/>
      <c r="R30" s="760"/>
      <c r="S30" s="760"/>
      <c r="T30" s="760"/>
      <c r="U30" s="760"/>
      <c r="V30" s="760"/>
      <c r="W30" s="760"/>
      <c r="X30" s="206"/>
      <c r="Y30" s="206"/>
      <c r="Z30" s="166"/>
      <c r="AA30" s="167"/>
      <c r="AB30" s="167"/>
      <c r="AC30" s="167"/>
      <c r="AD30" s="167"/>
      <c r="AE30" s="167"/>
      <c r="AF30" s="167"/>
      <c r="AG30" s="167"/>
      <c r="AH30" s="167"/>
      <c r="AI30" s="217"/>
    </row>
    <row r="31" spans="1:35" ht="15" customHeight="1" x14ac:dyDescent="0.15">
      <c r="A31" s="37"/>
      <c r="B31" s="61" t="s">
        <v>251</v>
      </c>
      <c r="C31" s="54" t="s">
        <v>2266</v>
      </c>
      <c r="D31" s="54"/>
      <c r="E31" s="760"/>
      <c r="F31" s="760"/>
      <c r="G31" s="760"/>
      <c r="H31" s="760"/>
      <c r="I31" s="760"/>
      <c r="J31" s="760"/>
      <c r="K31" s="760"/>
      <c r="L31" s="760"/>
      <c r="M31" s="760"/>
      <c r="N31" s="760"/>
      <c r="O31" s="760"/>
      <c r="P31" s="760"/>
      <c r="Q31" s="760"/>
      <c r="R31" s="760"/>
      <c r="S31" s="760"/>
      <c r="T31" s="760"/>
      <c r="U31" s="760"/>
      <c r="V31" s="760"/>
      <c r="W31" s="760"/>
      <c r="X31" s="206"/>
      <c r="Y31" s="206"/>
      <c r="Z31" s="166"/>
      <c r="AA31" s="167"/>
      <c r="AB31" s="167"/>
      <c r="AC31" s="167"/>
      <c r="AD31" s="167"/>
      <c r="AE31" s="167"/>
      <c r="AF31" s="167"/>
      <c r="AG31" s="167"/>
      <c r="AH31" s="167"/>
      <c r="AI31" s="217"/>
    </row>
    <row r="32" spans="1:35" ht="15" customHeight="1" x14ac:dyDescent="0.15">
      <c r="A32" s="37"/>
      <c r="B32" s="760"/>
      <c r="C32" s="206"/>
      <c r="D32" s="762" t="s">
        <v>253</v>
      </c>
      <c r="E32" s="760" t="s">
        <v>2267</v>
      </c>
      <c r="F32" s="760"/>
      <c r="G32" s="760"/>
      <c r="H32" s="760"/>
      <c r="I32" s="760"/>
      <c r="J32" s="760"/>
      <c r="K32" s="762" t="s">
        <v>253</v>
      </c>
      <c r="L32" s="760" t="s">
        <v>2268</v>
      </c>
      <c r="M32" s="760"/>
      <c r="N32" s="760"/>
      <c r="O32" s="760"/>
      <c r="P32" s="760"/>
      <c r="Q32" s="760"/>
      <c r="R32" s="760"/>
      <c r="S32" s="762" t="s">
        <v>253</v>
      </c>
      <c r="T32" s="760" t="s">
        <v>2269</v>
      </c>
      <c r="U32" s="760"/>
      <c r="V32" s="760"/>
      <c r="W32" s="760"/>
      <c r="X32" s="206"/>
      <c r="Y32" s="206"/>
      <c r="Z32" s="166"/>
      <c r="AA32" s="167"/>
      <c r="AB32" s="167"/>
      <c r="AC32" s="167"/>
      <c r="AD32" s="167"/>
      <c r="AE32" s="167"/>
      <c r="AF32" s="167"/>
      <c r="AG32" s="167"/>
      <c r="AH32" s="167"/>
      <c r="AI32" s="217"/>
    </row>
    <row r="33" spans="1:35" ht="12.75" customHeight="1" x14ac:dyDescent="0.15">
      <c r="A33" s="37"/>
      <c r="B33" s="760"/>
      <c r="C33" s="760"/>
      <c r="D33" s="760"/>
      <c r="E33" s="760"/>
      <c r="F33" s="760"/>
      <c r="G33" s="760"/>
      <c r="H33" s="760"/>
      <c r="I33" s="760"/>
      <c r="J33" s="760"/>
      <c r="K33" s="760"/>
      <c r="L33" s="760"/>
      <c r="M33" s="760"/>
      <c r="N33" s="760"/>
      <c r="O33" s="760"/>
      <c r="P33" s="760"/>
      <c r="Q33" s="760"/>
      <c r="R33" s="760"/>
      <c r="S33" s="760"/>
      <c r="T33" s="760"/>
      <c r="U33" s="760"/>
      <c r="V33" s="760"/>
      <c r="W33" s="760"/>
      <c r="X33" s="206"/>
      <c r="Y33" s="206"/>
      <c r="Z33" s="166"/>
      <c r="AA33" s="167"/>
      <c r="AB33" s="167"/>
      <c r="AC33" s="167"/>
      <c r="AD33" s="167"/>
      <c r="AE33" s="167"/>
      <c r="AF33" s="167"/>
      <c r="AG33" s="167"/>
      <c r="AH33" s="167"/>
      <c r="AI33" s="217"/>
    </row>
    <row r="34" spans="1:35" ht="15" customHeight="1" x14ac:dyDescent="0.15">
      <c r="A34" s="37"/>
      <c r="B34" s="61" t="s">
        <v>251</v>
      </c>
      <c r="C34" s="54" t="s">
        <v>2270</v>
      </c>
      <c r="D34" s="54"/>
      <c r="E34" s="760"/>
      <c r="F34" s="760"/>
      <c r="G34" s="760"/>
      <c r="H34" s="760"/>
      <c r="I34" s="760"/>
      <c r="J34" s="760"/>
      <c r="K34" s="760"/>
      <c r="L34" s="760"/>
      <c r="M34" s="760"/>
      <c r="N34" s="760"/>
      <c r="O34" s="760"/>
      <c r="P34" s="760"/>
      <c r="Q34" s="760"/>
      <c r="R34" s="760"/>
      <c r="S34" s="760"/>
      <c r="T34" s="760"/>
      <c r="U34" s="760"/>
      <c r="V34" s="760"/>
      <c r="W34" s="760"/>
      <c r="X34" s="206"/>
      <c r="Y34" s="206"/>
      <c r="Z34" s="214" t="s">
        <v>2275</v>
      </c>
      <c r="AA34" s="167"/>
      <c r="AB34" s="167"/>
      <c r="AC34" s="167"/>
      <c r="AD34" s="167"/>
      <c r="AE34" s="167"/>
      <c r="AF34" s="167"/>
      <c r="AG34" s="167"/>
      <c r="AH34" s="167"/>
      <c r="AI34" s="217"/>
    </row>
    <row r="35" spans="1:35" ht="15" customHeight="1" x14ac:dyDescent="0.15">
      <c r="A35" s="37"/>
      <c r="B35" s="54" t="s">
        <v>435</v>
      </c>
      <c r="C35" s="54" t="s">
        <v>2271</v>
      </c>
      <c r="D35" s="54"/>
      <c r="E35" s="760"/>
      <c r="F35" s="760"/>
      <c r="G35" s="760"/>
      <c r="H35" s="760"/>
      <c r="I35" s="760"/>
      <c r="J35" s="760"/>
      <c r="K35" s="760"/>
      <c r="L35" s="760"/>
      <c r="M35" s="760"/>
      <c r="N35" s="760"/>
      <c r="O35" s="760"/>
      <c r="P35" s="760"/>
      <c r="Q35" s="760"/>
      <c r="R35" s="760"/>
      <c r="S35" s="760"/>
      <c r="T35" s="760"/>
      <c r="U35" s="760"/>
      <c r="V35" s="760"/>
      <c r="W35" s="760"/>
      <c r="X35" s="206"/>
      <c r="Y35" s="206"/>
      <c r="Z35" s="662"/>
      <c r="AA35" s="206"/>
      <c r="AB35" s="206"/>
      <c r="AC35" s="206"/>
      <c r="AD35" s="206"/>
      <c r="AE35" s="206"/>
      <c r="AF35" s="206"/>
      <c r="AG35" s="206"/>
      <c r="AH35" s="206"/>
      <c r="AI35" s="644"/>
    </row>
    <row r="36" spans="1:35" ht="15" customHeight="1" x14ac:dyDescent="0.15">
      <c r="A36" s="37"/>
      <c r="B36" s="760"/>
      <c r="C36" s="760"/>
      <c r="D36" s="760"/>
      <c r="E36" s="760"/>
      <c r="F36" s="760"/>
      <c r="G36" s="760"/>
      <c r="H36" s="760"/>
      <c r="I36" s="206"/>
      <c r="J36" s="206"/>
      <c r="K36" s="206"/>
      <c r="L36" s="206"/>
      <c r="M36" s="206"/>
      <c r="N36" s="762" t="s">
        <v>253</v>
      </c>
      <c r="O36" s="760" t="s">
        <v>254</v>
      </c>
      <c r="P36" s="760"/>
      <c r="Q36" s="760"/>
      <c r="R36" s="760"/>
      <c r="S36" s="762" t="s">
        <v>253</v>
      </c>
      <c r="T36" s="760" t="s">
        <v>255</v>
      </c>
      <c r="U36" s="760"/>
      <c r="V36" s="760"/>
      <c r="W36" s="760"/>
      <c r="X36" s="206"/>
      <c r="Y36" s="206"/>
      <c r="Z36" s="662"/>
      <c r="AA36" s="206"/>
      <c r="AB36" s="206"/>
      <c r="AC36" s="206"/>
      <c r="AD36" s="206"/>
      <c r="AE36" s="206"/>
      <c r="AF36" s="206"/>
      <c r="AG36" s="206"/>
      <c r="AH36" s="206"/>
      <c r="AI36" s="644"/>
    </row>
    <row r="37" spans="1:35" ht="12.75" customHeight="1" x14ac:dyDescent="0.15">
      <c r="A37" s="662"/>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662"/>
      <c r="AA37" s="206"/>
      <c r="AB37" s="206"/>
      <c r="AC37" s="206"/>
      <c r="AD37" s="206"/>
      <c r="AE37" s="206"/>
      <c r="AF37" s="206"/>
      <c r="AG37" s="206"/>
      <c r="AH37" s="206"/>
      <c r="AI37" s="644"/>
    </row>
    <row r="38" spans="1:35" ht="15" customHeight="1" x14ac:dyDescent="0.15">
      <c r="A38" s="662"/>
      <c r="B38" s="61" t="s">
        <v>251</v>
      </c>
      <c r="C38" s="208" t="s">
        <v>2276</v>
      </c>
      <c r="D38" s="601"/>
      <c r="E38" s="381"/>
      <c r="F38" s="381"/>
      <c r="G38" s="381"/>
      <c r="H38" s="381"/>
      <c r="I38" s="381"/>
      <c r="J38" s="381"/>
      <c r="K38" s="381"/>
      <c r="L38" s="381"/>
      <c r="M38" s="381"/>
      <c r="N38" s="381"/>
      <c r="O38" s="381"/>
      <c r="P38" s="381"/>
      <c r="Q38" s="381"/>
      <c r="R38" s="381"/>
      <c r="S38" s="381"/>
      <c r="T38" s="381"/>
      <c r="U38" s="381"/>
      <c r="V38" s="381"/>
      <c r="W38" s="768"/>
      <c r="X38" s="206"/>
      <c r="Y38" s="206"/>
      <c r="Z38" s="662"/>
      <c r="AA38" s="206"/>
      <c r="AB38" s="206"/>
      <c r="AC38" s="206"/>
      <c r="AD38" s="206"/>
      <c r="AE38" s="206"/>
      <c r="AF38" s="206"/>
      <c r="AG38" s="206"/>
      <c r="AH38" s="206"/>
      <c r="AI38" s="644"/>
    </row>
    <row r="39" spans="1:35" ht="15" customHeight="1" x14ac:dyDescent="0.15">
      <c r="A39" s="662"/>
      <c r="B39" s="54"/>
      <c r="C39" s="208" t="s">
        <v>742</v>
      </c>
      <c r="D39" s="601"/>
      <c r="E39" s="381"/>
      <c r="F39" s="381"/>
      <c r="G39" s="381"/>
      <c r="H39" s="381"/>
      <c r="I39" s="381"/>
      <c r="J39" s="381"/>
      <c r="K39" s="381"/>
      <c r="L39" s="381"/>
      <c r="M39" s="381"/>
      <c r="N39" s="381"/>
      <c r="O39" s="381"/>
      <c r="P39" s="381"/>
      <c r="Q39" s="381"/>
      <c r="R39" s="381"/>
      <c r="S39" s="381"/>
      <c r="T39" s="381"/>
      <c r="U39" s="381"/>
      <c r="V39" s="381"/>
      <c r="W39" s="768"/>
      <c r="X39" s="206"/>
      <c r="Y39" s="206"/>
      <c r="Z39" s="662"/>
      <c r="AA39" s="206"/>
      <c r="AB39" s="206"/>
      <c r="AC39" s="206"/>
      <c r="AD39" s="206"/>
      <c r="AE39" s="206"/>
      <c r="AF39" s="206"/>
      <c r="AG39" s="206"/>
      <c r="AH39" s="206"/>
      <c r="AI39" s="644"/>
    </row>
    <row r="40" spans="1:35" ht="15" customHeight="1" x14ac:dyDescent="0.15">
      <c r="A40" s="662"/>
      <c r="B40" s="612"/>
      <c r="C40" s="760"/>
      <c r="D40" s="760"/>
      <c r="E40" s="760"/>
      <c r="F40" s="760"/>
      <c r="G40" s="760"/>
      <c r="H40" s="760"/>
      <c r="I40" s="206"/>
      <c r="J40" s="206"/>
      <c r="K40" s="206"/>
      <c r="L40" s="206"/>
      <c r="M40" s="206"/>
      <c r="N40" s="762" t="s">
        <v>253</v>
      </c>
      <c r="O40" s="760" t="s">
        <v>254</v>
      </c>
      <c r="P40" s="760"/>
      <c r="Q40" s="760"/>
      <c r="R40" s="760"/>
      <c r="S40" s="762" t="s">
        <v>253</v>
      </c>
      <c r="T40" s="760" t="s">
        <v>255</v>
      </c>
      <c r="U40" s="760"/>
      <c r="V40" s="760"/>
      <c r="W40" s="760"/>
      <c r="X40" s="206"/>
      <c r="Y40" s="206"/>
      <c r="Z40" s="662"/>
      <c r="AA40" s="206"/>
      <c r="AB40" s="206"/>
      <c r="AC40" s="206"/>
      <c r="AD40" s="206"/>
      <c r="AE40" s="206"/>
      <c r="AF40" s="206"/>
      <c r="AG40" s="206"/>
      <c r="AH40" s="206"/>
      <c r="AI40" s="644"/>
    </row>
    <row r="41" spans="1:35" ht="9" customHeight="1" x14ac:dyDescent="0.15">
      <c r="A41" s="662"/>
      <c r="B41" s="612"/>
      <c r="C41" s="760"/>
      <c r="D41" s="760"/>
      <c r="E41" s="760"/>
      <c r="F41" s="760"/>
      <c r="G41" s="760"/>
      <c r="H41" s="760"/>
      <c r="I41" s="760"/>
      <c r="J41" s="760"/>
      <c r="K41" s="760"/>
      <c r="L41" s="760"/>
      <c r="M41" s="760"/>
      <c r="N41" s="760"/>
      <c r="O41" s="760"/>
      <c r="P41" s="760"/>
      <c r="Q41" s="760"/>
      <c r="R41" s="760"/>
      <c r="S41" s="760"/>
      <c r="T41" s="760"/>
      <c r="U41" s="760"/>
      <c r="V41" s="760"/>
      <c r="W41" s="760"/>
      <c r="X41" s="206"/>
      <c r="Y41" s="206"/>
      <c r="Z41" s="662"/>
      <c r="AA41" s="206"/>
      <c r="AB41" s="206"/>
      <c r="AC41" s="206"/>
      <c r="AD41" s="206"/>
      <c r="AE41" s="206"/>
      <c r="AF41" s="206"/>
      <c r="AG41" s="206"/>
      <c r="AH41" s="206"/>
      <c r="AI41" s="644"/>
    </row>
    <row r="42" spans="1:35" ht="15" customHeight="1" x14ac:dyDescent="0.15">
      <c r="A42" s="662"/>
      <c r="B42" s="612"/>
      <c r="C42" s="760" t="s">
        <v>126</v>
      </c>
      <c r="D42" s="760" t="s">
        <v>2277</v>
      </c>
      <c r="E42" s="760"/>
      <c r="F42" s="760"/>
      <c r="G42" s="760"/>
      <c r="H42" s="760"/>
      <c r="I42" s="760"/>
      <c r="J42" s="760"/>
      <c r="K42" s="760"/>
      <c r="L42" s="760"/>
      <c r="M42" s="760"/>
      <c r="N42" s="760"/>
      <c r="O42" s="760"/>
      <c r="P42" s="760"/>
      <c r="Q42" s="760"/>
      <c r="R42" s="760"/>
      <c r="S42" s="760"/>
      <c r="T42" s="760"/>
      <c r="U42" s="760"/>
      <c r="V42" s="760"/>
      <c r="W42" s="760"/>
      <c r="X42" s="206"/>
      <c r="Y42" s="206"/>
      <c r="Z42" s="662"/>
      <c r="AA42" s="206"/>
      <c r="AB42" s="206"/>
      <c r="AC42" s="206"/>
      <c r="AD42" s="206"/>
      <c r="AE42" s="206"/>
      <c r="AF42" s="206"/>
      <c r="AG42" s="206"/>
      <c r="AH42" s="206"/>
      <c r="AI42" s="644"/>
    </row>
    <row r="43" spans="1:35" ht="15" customHeight="1" x14ac:dyDescent="0.15">
      <c r="A43" s="662"/>
      <c r="B43" s="612"/>
      <c r="C43" s="760" t="s">
        <v>435</v>
      </c>
      <c r="D43" s="760" t="s">
        <v>2278</v>
      </c>
      <c r="E43" s="760"/>
      <c r="F43" s="760"/>
      <c r="G43" s="760"/>
      <c r="H43" s="760"/>
      <c r="I43" s="760"/>
      <c r="J43" s="760"/>
      <c r="K43" s="760"/>
      <c r="L43" s="760"/>
      <c r="M43" s="760"/>
      <c r="N43" s="760"/>
      <c r="O43" s="760"/>
      <c r="P43" s="760"/>
      <c r="Q43" s="760"/>
      <c r="R43" s="760"/>
      <c r="S43" s="760"/>
      <c r="T43" s="760"/>
      <c r="U43" s="760"/>
      <c r="V43" s="760"/>
      <c r="W43" s="760"/>
      <c r="X43" s="206"/>
      <c r="Y43" s="206"/>
      <c r="Z43" s="662"/>
      <c r="AA43" s="206"/>
      <c r="AB43" s="206"/>
      <c r="AC43" s="206"/>
      <c r="AD43" s="206"/>
      <c r="AE43" s="206"/>
      <c r="AF43" s="206"/>
      <c r="AG43" s="206"/>
      <c r="AH43" s="206"/>
      <c r="AI43" s="644"/>
    </row>
    <row r="44" spans="1:35" ht="9" customHeight="1" x14ac:dyDescent="0.15">
      <c r="A44" s="662"/>
      <c r="B44" s="760"/>
      <c r="C44" s="760"/>
      <c r="D44" s="760"/>
      <c r="E44" s="760"/>
      <c r="F44" s="760"/>
      <c r="G44" s="760"/>
      <c r="H44" s="760"/>
      <c r="I44" s="760"/>
      <c r="J44" s="760"/>
      <c r="K44" s="760"/>
      <c r="L44" s="760"/>
      <c r="M44" s="760"/>
      <c r="N44" s="760"/>
      <c r="O44" s="760"/>
      <c r="P44" s="760"/>
      <c r="Q44" s="760"/>
      <c r="R44" s="760"/>
      <c r="S44" s="760"/>
      <c r="T44" s="760"/>
      <c r="U44" s="760"/>
      <c r="V44" s="760"/>
      <c r="W44" s="760"/>
      <c r="X44" s="206"/>
      <c r="Y44" s="206"/>
      <c r="Z44" s="662"/>
      <c r="AA44" s="206"/>
      <c r="AB44" s="206"/>
      <c r="AC44" s="206"/>
      <c r="AD44" s="206"/>
      <c r="AE44" s="206"/>
      <c r="AF44" s="206"/>
      <c r="AG44" s="206"/>
      <c r="AH44" s="206"/>
      <c r="AI44" s="644"/>
    </row>
    <row r="45" spans="1:35" ht="15" customHeight="1" x14ac:dyDescent="0.15">
      <c r="A45" s="662"/>
      <c r="B45" s="760"/>
      <c r="C45" s="1480" t="s">
        <v>2279</v>
      </c>
      <c r="D45" s="1480"/>
      <c r="E45" s="1480"/>
      <c r="F45" s="1480"/>
      <c r="G45" s="760"/>
      <c r="H45" s="2593"/>
      <c r="I45" s="2594"/>
      <c r="J45" s="2594"/>
      <c r="K45" s="2594"/>
      <c r="L45" s="2594"/>
      <c r="M45" s="2594"/>
      <c r="N45" s="2594"/>
      <c r="O45" s="2594"/>
      <c r="P45" s="2594"/>
      <c r="Q45" s="2594"/>
      <c r="R45" s="2594"/>
      <c r="S45" s="2594"/>
      <c r="T45" s="2594"/>
      <c r="U45" s="2594"/>
      <c r="V45" s="2594"/>
      <c r="W45" s="2594"/>
      <c r="X45" s="2595"/>
      <c r="Y45" s="206"/>
      <c r="Z45" s="662"/>
      <c r="AA45" s="206"/>
      <c r="AB45" s="206"/>
      <c r="AC45" s="206"/>
      <c r="AD45" s="206"/>
      <c r="AE45" s="206"/>
      <c r="AF45" s="206"/>
      <c r="AG45" s="206"/>
      <c r="AH45" s="206"/>
      <c r="AI45" s="644"/>
    </row>
    <row r="46" spans="1:35" ht="15" customHeight="1" x14ac:dyDescent="0.15">
      <c r="A46" s="662"/>
      <c r="B46" s="760"/>
      <c r="C46" s="1480"/>
      <c r="D46" s="1480"/>
      <c r="E46" s="1480"/>
      <c r="F46" s="1480"/>
      <c r="G46" s="760"/>
      <c r="H46" s="2598"/>
      <c r="I46" s="2599"/>
      <c r="J46" s="2599"/>
      <c r="K46" s="2599"/>
      <c r="L46" s="2599"/>
      <c r="M46" s="2599"/>
      <c r="N46" s="2599"/>
      <c r="O46" s="2599"/>
      <c r="P46" s="2599"/>
      <c r="Q46" s="2599"/>
      <c r="R46" s="2599"/>
      <c r="S46" s="2599"/>
      <c r="T46" s="2599"/>
      <c r="U46" s="2599"/>
      <c r="V46" s="2599"/>
      <c r="W46" s="2599"/>
      <c r="X46" s="2600"/>
      <c r="Y46" s="206"/>
      <c r="Z46" s="662"/>
      <c r="AA46" s="206"/>
      <c r="AB46" s="206"/>
      <c r="AC46" s="206"/>
      <c r="AD46" s="206"/>
      <c r="AE46" s="206"/>
      <c r="AF46" s="206"/>
      <c r="AG46" s="206"/>
      <c r="AH46" s="206"/>
      <c r="AI46" s="644"/>
    </row>
    <row r="47" spans="1:35" ht="9" customHeight="1" x14ac:dyDescent="0.15">
      <c r="A47" s="662"/>
      <c r="B47" s="760"/>
      <c r="C47" s="760"/>
      <c r="D47" s="760"/>
      <c r="E47" s="760"/>
      <c r="F47" s="760"/>
      <c r="G47" s="760"/>
      <c r="H47" s="760"/>
      <c r="I47" s="760"/>
      <c r="J47" s="760"/>
      <c r="K47" s="760"/>
      <c r="L47" s="760"/>
      <c r="M47" s="760"/>
      <c r="N47" s="760"/>
      <c r="O47" s="760"/>
      <c r="P47" s="760"/>
      <c r="Q47" s="760"/>
      <c r="R47" s="760"/>
      <c r="S47" s="760"/>
      <c r="T47" s="760"/>
      <c r="U47" s="760"/>
      <c r="V47" s="760"/>
      <c r="W47" s="760"/>
      <c r="X47" s="206"/>
      <c r="Y47" s="206"/>
      <c r="Z47" s="662"/>
      <c r="AA47" s="206"/>
      <c r="AB47" s="206"/>
      <c r="AC47" s="206"/>
      <c r="AD47" s="206"/>
      <c r="AE47" s="206"/>
      <c r="AF47" s="206"/>
      <c r="AG47" s="206"/>
      <c r="AH47" s="206"/>
      <c r="AI47" s="644"/>
    </row>
    <row r="48" spans="1:35" ht="15" customHeight="1" x14ac:dyDescent="0.15">
      <c r="A48" s="662"/>
      <c r="B48" s="760"/>
      <c r="C48" s="1480" t="s">
        <v>2280</v>
      </c>
      <c r="D48" s="1480"/>
      <c r="E48" s="1480"/>
      <c r="F48" s="1480"/>
      <c r="G48" s="760"/>
      <c r="H48" s="1487"/>
      <c r="I48" s="1488"/>
      <c r="J48" s="1488"/>
      <c r="K48" s="1488"/>
      <c r="L48" s="1488"/>
      <c r="M48" s="1488"/>
      <c r="N48" s="1488"/>
      <c r="O48" s="1488"/>
      <c r="P48" s="1488"/>
      <c r="Q48" s="1488"/>
      <c r="R48" s="1488"/>
      <c r="S48" s="1488"/>
      <c r="T48" s="1488"/>
      <c r="U48" s="1488"/>
      <c r="V48" s="1488"/>
      <c r="W48" s="1488"/>
      <c r="X48" s="1489"/>
      <c r="Y48" s="206"/>
      <c r="Z48" s="662"/>
      <c r="AA48" s="206"/>
      <c r="AB48" s="206"/>
      <c r="AC48" s="206"/>
      <c r="AD48" s="206"/>
      <c r="AE48" s="206"/>
      <c r="AF48" s="206"/>
      <c r="AG48" s="206"/>
      <c r="AH48" s="206"/>
      <c r="AI48" s="644"/>
    </row>
    <row r="49" spans="1:35" ht="15" customHeight="1" x14ac:dyDescent="0.15">
      <c r="A49" s="662"/>
      <c r="B49" s="760"/>
      <c r="C49" s="1480"/>
      <c r="D49" s="1480"/>
      <c r="E49" s="1480"/>
      <c r="F49" s="1480"/>
      <c r="G49" s="760"/>
      <c r="H49" s="1490"/>
      <c r="I49" s="1491"/>
      <c r="J49" s="1491"/>
      <c r="K49" s="1491"/>
      <c r="L49" s="1491"/>
      <c r="M49" s="1491"/>
      <c r="N49" s="1491"/>
      <c r="O49" s="1491"/>
      <c r="P49" s="1491"/>
      <c r="Q49" s="1491"/>
      <c r="R49" s="1491"/>
      <c r="S49" s="1491"/>
      <c r="T49" s="1491"/>
      <c r="U49" s="1491"/>
      <c r="V49" s="1491"/>
      <c r="W49" s="1491"/>
      <c r="X49" s="1492"/>
      <c r="Y49" s="206"/>
      <c r="Z49" s="662"/>
      <c r="AA49" s="206"/>
      <c r="AB49" s="206"/>
      <c r="AC49" s="206"/>
      <c r="AD49" s="206"/>
      <c r="AE49" s="206"/>
      <c r="AF49" s="206"/>
      <c r="AG49" s="206"/>
      <c r="AH49" s="206"/>
      <c r="AI49" s="644"/>
    </row>
    <row r="50" spans="1:35" ht="15" customHeight="1" x14ac:dyDescent="0.15">
      <c r="A50" s="662"/>
      <c r="B50" s="760"/>
      <c r="C50" s="1480"/>
      <c r="D50" s="1480"/>
      <c r="E50" s="1480"/>
      <c r="F50" s="1480"/>
      <c r="G50" s="760"/>
      <c r="H50" s="1493"/>
      <c r="I50" s="1494"/>
      <c r="J50" s="1494"/>
      <c r="K50" s="1494"/>
      <c r="L50" s="1494"/>
      <c r="M50" s="1494"/>
      <c r="N50" s="1494"/>
      <c r="O50" s="1494"/>
      <c r="P50" s="1494"/>
      <c r="Q50" s="1494"/>
      <c r="R50" s="1494"/>
      <c r="S50" s="1494"/>
      <c r="T50" s="1494"/>
      <c r="U50" s="1494"/>
      <c r="V50" s="1494"/>
      <c r="W50" s="1494"/>
      <c r="X50" s="1495"/>
      <c r="Y50" s="206"/>
      <c r="Z50" s="662"/>
      <c r="AA50" s="206"/>
      <c r="AB50" s="206"/>
      <c r="AC50" s="206"/>
      <c r="AD50" s="206"/>
      <c r="AE50" s="206"/>
      <c r="AF50" s="206"/>
      <c r="AG50" s="206"/>
      <c r="AH50" s="206"/>
      <c r="AI50" s="644"/>
    </row>
    <row r="51" spans="1:35" ht="12.75" customHeight="1" x14ac:dyDescent="0.15">
      <c r="A51" s="662"/>
      <c r="B51" s="903"/>
      <c r="C51" s="903"/>
      <c r="D51" s="903"/>
      <c r="E51" s="903"/>
      <c r="F51" s="903"/>
      <c r="G51" s="903"/>
      <c r="H51" s="903"/>
      <c r="I51" s="903"/>
      <c r="J51" s="903"/>
      <c r="K51" s="903"/>
      <c r="L51" s="903"/>
      <c r="M51" s="903"/>
      <c r="N51" s="903"/>
      <c r="O51" s="192"/>
      <c r="P51" s="192"/>
      <c r="Q51" s="192"/>
      <c r="R51" s="192"/>
      <c r="S51" s="192"/>
      <c r="T51" s="192"/>
      <c r="U51" s="192"/>
      <c r="V51" s="192"/>
      <c r="W51" s="192"/>
      <c r="X51" s="206"/>
      <c r="Y51" s="206"/>
      <c r="Z51" s="662"/>
      <c r="AA51" s="206"/>
      <c r="AB51" s="206"/>
      <c r="AC51" s="206"/>
      <c r="AD51" s="206"/>
      <c r="AE51" s="206"/>
      <c r="AF51" s="206"/>
      <c r="AG51" s="206"/>
      <c r="AH51" s="206"/>
      <c r="AI51" s="644"/>
    </row>
    <row r="52" spans="1:35" ht="15" customHeight="1" x14ac:dyDescent="0.15">
      <c r="A52" s="662"/>
      <c r="B52" s="61" t="s">
        <v>251</v>
      </c>
      <c r="C52" s="208" t="s">
        <v>2594</v>
      </c>
      <c r="D52" s="208"/>
      <c r="E52" s="208"/>
      <c r="F52" s="768"/>
      <c r="G52" s="768"/>
      <c r="H52" s="768"/>
      <c r="I52" s="768"/>
      <c r="J52" s="768"/>
      <c r="K52" s="768"/>
      <c r="L52" s="768"/>
      <c r="M52" s="768"/>
      <c r="N52" s="768"/>
      <c r="O52" s="768"/>
      <c r="P52" s="768"/>
      <c r="Q52" s="768"/>
      <c r="R52" s="768"/>
      <c r="S52" s="768"/>
      <c r="T52" s="768"/>
      <c r="U52" s="768"/>
      <c r="V52" s="768"/>
      <c r="W52" s="768"/>
      <c r="X52" s="206"/>
      <c r="Y52" s="206"/>
      <c r="Z52" s="214" t="s">
        <v>2283</v>
      </c>
      <c r="AA52" s="410"/>
      <c r="AB52" s="410"/>
      <c r="AC52" s="410"/>
      <c r="AD52" s="410"/>
      <c r="AE52" s="410"/>
      <c r="AF52" s="410"/>
      <c r="AG52" s="410"/>
      <c r="AH52" s="206"/>
      <c r="AI52" s="644"/>
    </row>
    <row r="53" spans="1:35" ht="15" customHeight="1" x14ac:dyDescent="0.15">
      <c r="A53" s="662"/>
      <c r="B53" s="182"/>
      <c r="C53" s="208" t="s">
        <v>2595</v>
      </c>
      <c r="D53" s="208"/>
      <c r="E53" s="208"/>
      <c r="F53" s="768"/>
      <c r="G53" s="768"/>
      <c r="H53" s="768"/>
      <c r="I53" s="768"/>
      <c r="J53" s="768"/>
      <c r="K53" s="768"/>
      <c r="L53" s="768"/>
      <c r="M53" s="768"/>
      <c r="N53" s="768"/>
      <c r="O53" s="768"/>
      <c r="P53" s="768"/>
      <c r="Q53" s="768"/>
      <c r="R53" s="768"/>
      <c r="S53" s="768"/>
      <c r="T53" s="768"/>
      <c r="U53" s="768"/>
      <c r="V53" s="768"/>
      <c r="W53" s="768"/>
      <c r="X53" s="206"/>
      <c r="Y53" s="206"/>
      <c r="Z53" s="917"/>
      <c r="AA53" s="851"/>
      <c r="AB53" s="851"/>
      <c r="AC53" s="851"/>
      <c r="AD53" s="851"/>
      <c r="AE53" s="851"/>
      <c r="AF53" s="851"/>
      <c r="AG53" s="851"/>
      <c r="AH53" s="206"/>
      <c r="AI53" s="644"/>
    </row>
    <row r="54" spans="1:35" ht="15" customHeight="1" x14ac:dyDescent="0.15">
      <c r="A54" s="662"/>
      <c r="B54" s="182"/>
      <c r="C54" s="54" t="s">
        <v>2281</v>
      </c>
      <c r="D54" s="54"/>
      <c r="E54" s="54"/>
      <c r="F54" s="760"/>
      <c r="G54" s="760"/>
      <c r="H54" s="760"/>
      <c r="I54" s="760"/>
      <c r="J54" s="760"/>
      <c r="K54" s="760"/>
      <c r="L54" s="760"/>
      <c r="M54" s="760"/>
      <c r="N54" s="760"/>
      <c r="O54" s="760"/>
      <c r="P54" s="760"/>
      <c r="Q54" s="760"/>
      <c r="R54" s="760"/>
      <c r="S54" s="760"/>
      <c r="T54" s="760"/>
      <c r="U54" s="760"/>
      <c r="V54" s="760"/>
      <c r="W54" s="760"/>
      <c r="X54" s="206"/>
      <c r="Y54" s="206"/>
      <c r="Z54" s="662"/>
      <c r="AA54" s="206"/>
      <c r="AB54" s="206"/>
      <c r="AC54" s="206"/>
      <c r="AD54" s="206"/>
      <c r="AE54" s="206"/>
      <c r="AF54" s="206"/>
      <c r="AG54" s="206"/>
      <c r="AH54" s="206"/>
      <c r="AI54" s="644"/>
    </row>
    <row r="55" spans="1:35" ht="15" customHeight="1" x14ac:dyDescent="0.15">
      <c r="A55" s="662"/>
      <c r="B55" s="126"/>
      <c r="C55" s="760"/>
      <c r="D55" s="760"/>
      <c r="E55" s="760"/>
      <c r="F55" s="760"/>
      <c r="G55" s="760"/>
      <c r="H55" s="760"/>
      <c r="I55" s="762" t="s">
        <v>253</v>
      </c>
      <c r="J55" s="760" t="s">
        <v>254</v>
      </c>
      <c r="K55" s="760"/>
      <c r="L55" s="760"/>
      <c r="M55" s="760"/>
      <c r="N55" s="762" t="s">
        <v>253</v>
      </c>
      <c r="O55" s="760" t="s">
        <v>255</v>
      </c>
      <c r="P55" s="760"/>
      <c r="Q55" s="760"/>
      <c r="R55" s="760"/>
      <c r="S55" s="762" t="s">
        <v>253</v>
      </c>
      <c r="T55" s="760" t="s">
        <v>315</v>
      </c>
      <c r="U55" s="760"/>
      <c r="V55" s="760"/>
      <c r="W55" s="760"/>
      <c r="X55" s="206"/>
      <c r="Y55" s="206"/>
      <c r="Z55" s="662"/>
      <c r="AA55" s="206"/>
      <c r="AB55" s="206"/>
      <c r="AC55" s="206"/>
      <c r="AD55" s="206"/>
      <c r="AE55" s="206"/>
      <c r="AF55" s="206"/>
      <c r="AG55" s="206"/>
      <c r="AH55" s="206"/>
      <c r="AI55" s="644"/>
    </row>
    <row r="56" spans="1:35" ht="9" customHeight="1" x14ac:dyDescent="0.15">
      <c r="A56" s="662"/>
      <c r="B56" s="760"/>
      <c r="C56" s="760"/>
      <c r="D56" s="760"/>
      <c r="E56" s="760"/>
      <c r="F56" s="760"/>
      <c r="G56" s="760"/>
      <c r="H56" s="760"/>
      <c r="I56" s="760"/>
      <c r="J56" s="760"/>
      <c r="K56" s="760"/>
      <c r="L56" s="760"/>
      <c r="M56" s="760"/>
      <c r="N56" s="760"/>
      <c r="O56" s="760"/>
      <c r="P56" s="760"/>
      <c r="Q56" s="760"/>
      <c r="R56" s="760"/>
      <c r="S56" s="760"/>
      <c r="T56" s="760"/>
      <c r="U56" s="760"/>
      <c r="V56" s="760"/>
      <c r="W56" s="760"/>
      <c r="X56" s="206"/>
      <c r="Y56" s="206"/>
      <c r="Z56" s="662"/>
      <c r="AA56" s="206"/>
      <c r="AB56" s="206"/>
      <c r="AC56" s="206"/>
      <c r="AD56" s="206"/>
      <c r="AE56" s="206"/>
      <c r="AF56" s="206"/>
      <c r="AG56" s="206"/>
      <c r="AH56" s="206"/>
      <c r="AI56" s="644"/>
    </row>
    <row r="57" spans="1:35" ht="15" customHeight="1" x14ac:dyDescent="0.15">
      <c r="A57" s="662"/>
      <c r="B57" s="760"/>
      <c r="C57" s="61" t="s">
        <v>126</v>
      </c>
      <c r="D57" s="54" t="s">
        <v>2282</v>
      </c>
      <c r="E57" s="54"/>
      <c r="F57" s="760"/>
      <c r="G57" s="760"/>
      <c r="H57" s="760"/>
      <c r="I57" s="760"/>
      <c r="J57" s="760"/>
      <c r="K57" s="760"/>
      <c r="L57" s="760"/>
      <c r="M57" s="760"/>
      <c r="N57" s="760"/>
      <c r="O57" s="760"/>
      <c r="P57" s="760"/>
      <c r="Q57" s="760"/>
      <c r="R57" s="760"/>
      <c r="S57" s="760"/>
      <c r="T57" s="760"/>
      <c r="U57" s="760"/>
      <c r="V57" s="760"/>
      <c r="W57" s="760"/>
      <c r="X57" s="206"/>
      <c r="Y57" s="206"/>
      <c r="Z57" s="662"/>
      <c r="AA57" s="206"/>
      <c r="AB57" s="206"/>
      <c r="AC57" s="206"/>
      <c r="AD57" s="206"/>
      <c r="AE57" s="206"/>
      <c r="AF57" s="206"/>
      <c r="AG57" s="206"/>
      <c r="AH57" s="206"/>
      <c r="AI57" s="644"/>
    </row>
    <row r="58" spans="1:35" ht="9" customHeight="1" x14ac:dyDescent="0.15">
      <c r="A58" s="662"/>
      <c r="B58" s="760"/>
      <c r="C58" s="762"/>
      <c r="D58" s="760"/>
      <c r="E58" s="760"/>
      <c r="F58" s="760"/>
      <c r="G58" s="760"/>
      <c r="H58" s="760"/>
      <c r="I58" s="760"/>
      <c r="J58" s="760"/>
      <c r="K58" s="760"/>
      <c r="L58" s="760"/>
      <c r="M58" s="760"/>
      <c r="N58" s="760"/>
      <c r="O58" s="760"/>
      <c r="P58" s="760"/>
      <c r="Q58" s="760"/>
      <c r="R58" s="760"/>
      <c r="S58" s="760"/>
      <c r="T58" s="760"/>
      <c r="U58" s="760"/>
      <c r="V58" s="760"/>
      <c r="W58" s="760"/>
      <c r="X58" s="206"/>
      <c r="Y58" s="206"/>
      <c r="Z58" s="662"/>
      <c r="AA58" s="206"/>
      <c r="AB58" s="206"/>
      <c r="AC58" s="206"/>
      <c r="AD58" s="206"/>
      <c r="AE58" s="206"/>
      <c r="AF58" s="206"/>
      <c r="AG58" s="206"/>
      <c r="AH58" s="206"/>
      <c r="AI58" s="644"/>
    </row>
    <row r="59" spans="1:35" ht="15" customHeight="1" x14ac:dyDescent="0.15">
      <c r="A59" s="662"/>
      <c r="B59" s="760"/>
      <c r="C59" s="1480" t="s">
        <v>2279</v>
      </c>
      <c r="D59" s="1480"/>
      <c r="E59" s="1480"/>
      <c r="F59" s="1480"/>
      <c r="G59" s="760"/>
      <c r="H59" s="2593"/>
      <c r="I59" s="2594"/>
      <c r="J59" s="2594"/>
      <c r="K59" s="2594"/>
      <c r="L59" s="2594"/>
      <c r="M59" s="2594"/>
      <c r="N59" s="2594"/>
      <c r="O59" s="2594"/>
      <c r="P59" s="2594"/>
      <c r="Q59" s="2594"/>
      <c r="R59" s="2594"/>
      <c r="S59" s="2594"/>
      <c r="T59" s="2594"/>
      <c r="U59" s="2594"/>
      <c r="V59" s="2594"/>
      <c r="W59" s="2594"/>
      <c r="X59" s="2595"/>
      <c r="Y59" s="206"/>
      <c r="Z59" s="662"/>
      <c r="AA59" s="206"/>
      <c r="AB59" s="206"/>
      <c r="AC59" s="206"/>
      <c r="AD59" s="206"/>
      <c r="AE59" s="206"/>
      <c r="AF59" s="206"/>
      <c r="AG59" s="206"/>
      <c r="AH59" s="206"/>
      <c r="AI59" s="644"/>
    </row>
    <row r="60" spans="1:35" ht="15" customHeight="1" x14ac:dyDescent="0.15">
      <c r="A60" s="662"/>
      <c r="B60" s="760"/>
      <c r="C60" s="1480"/>
      <c r="D60" s="1480"/>
      <c r="E60" s="1480"/>
      <c r="F60" s="1480"/>
      <c r="G60" s="760"/>
      <c r="H60" s="2598"/>
      <c r="I60" s="2599"/>
      <c r="J60" s="2599"/>
      <c r="K60" s="2599"/>
      <c r="L60" s="2599"/>
      <c r="M60" s="2599"/>
      <c r="N60" s="2599"/>
      <c r="O60" s="2599"/>
      <c r="P60" s="2599"/>
      <c r="Q60" s="2599"/>
      <c r="R60" s="2599"/>
      <c r="S60" s="2599"/>
      <c r="T60" s="2599"/>
      <c r="U60" s="2599"/>
      <c r="V60" s="2599"/>
      <c r="W60" s="2599"/>
      <c r="X60" s="2600"/>
      <c r="Y60" s="206"/>
      <c r="Z60" s="662"/>
      <c r="AA60" s="206"/>
      <c r="AB60" s="206"/>
      <c r="AC60" s="206"/>
      <c r="AD60" s="206"/>
      <c r="AE60" s="206"/>
      <c r="AF60" s="206"/>
      <c r="AG60" s="206"/>
      <c r="AH60" s="206"/>
      <c r="AI60" s="644"/>
    </row>
    <row r="61" spans="1:35" ht="9" customHeight="1" x14ac:dyDescent="0.15">
      <c r="A61" s="662"/>
      <c r="B61" s="760"/>
      <c r="C61" s="760"/>
      <c r="D61" s="760"/>
      <c r="E61" s="760"/>
      <c r="F61" s="760"/>
      <c r="G61" s="760"/>
      <c r="H61" s="760"/>
      <c r="I61" s="760"/>
      <c r="J61" s="760"/>
      <c r="K61" s="760"/>
      <c r="L61" s="760"/>
      <c r="M61" s="760"/>
      <c r="N61" s="760"/>
      <c r="O61" s="760"/>
      <c r="P61" s="760"/>
      <c r="Q61" s="760"/>
      <c r="R61" s="760"/>
      <c r="S61" s="760"/>
      <c r="T61" s="760"/>
      <c r="U61" s="760"/>
      <c r="V61" s="760"/>
      <c r="W61" s="126"/>
      <c r="X61" s="206"/>
      <c r="Y61" s="206"/>
      <c r="Z61" s="662"/>
      <c r="AA61" s="206"/>
      <c r="AB61" s="206"/>
      <c r="AC61" s="206"/>
      <c r="AD61" s="206"/>
      <c r="AE61" s="206"/>
      <c r="AF61" s="206"/>
      <c r="AG61" s="206"/>
      <c r="AH61" s="206"/>
      <c r="AI61" s="644"/>
    </row>
    <row r="62" spans="1:35" ht="15" customHeight="1" x14ac:dyDescent="0.15">
      <c r="A62" s="662"/>
      <c r="B62" s="760"/>
      <c r="C62" s="1480" t="s">
        <v>2280</v>
      </c>
      <c r="D62" s="1480"/>
      <c r="E62" s="1480"/>
      <c r="F62" s="1480"/>
      <c r="G62" s="760"/>
      <c r="H62" s="2593"/>
      <c r="I62" s="2594"/>
      <c r="J62" s="2594"/>
      <c r="K62" s="2594"/>
      <c r="L62" s="2594"/>
      <c r="M62" s="2594"/>
      <c r="N62" s="2594"/>
      <c r="O62" s="2594"/>
      <c r="P62" s="2594"/>
      <c r="Q62" s="2594"/>
      <c r="R62" s="2594"/>
      <c r="S62" s="2594"/>
      <c r="T62" s="2594"/>
      <c r="U62" s="2594"/>
      <c r="V62" s="2594"/>
      <c r="W62" s="2594"/>
      <c r="X62" s="2595"/>
      <c r="Y62" s="206"/>
      <c r="Z62" s="662"/>
      <c r="AA62" s="206"/>
      <c r="AB62" s="206"/>
      <c r="AC62" s="206"/>
      <c r="AD62" s="206"/>
      <c r="AE62" s="206"/>
      <c r="AF62" s="206"/>
      <c r="AG62" s="206"/>
      <c r="AH62" s="206"/>
      <c r="AI62" s="644"/>
    </row>
    <row r="63" spans="1:35" ht="15" customHeight="1" x14ac:dyDescent="0.15">
      <c r="A63" s="662"/>
      <c r="B63" s="760"/>
      <c r="C63" s="1480"/>
      <c r="D63" s="1480"/>
      <c r="E63" s="1480"/>
      <c r="F63" s="1480"/>
      <c r="G63" s="760"/>
      <c r="H63" s="2596"/>
      <c r="I63" s="1459"/>
      <c r="J63" s="1459"/>
      <c r="K63" s="1459"/>
      <c r="L63" s="1459"/>
      <c r="M63" s="1459"/>
      <c r="N63" s="1459"/>
      <c r="O63" s="1459"/>
      <c r="P63" s="1459"/>
      <c r="Q63" s="1459"/>
      <c r="R63" s="1459"/>
      <c r="S63" s="1459"/>
      <c r="T63" s="1459"/>
      <c r="U63" s="1459"/>
      <c r="V63" s="1459"/>
      <c r="W63" s="1459"/>
      <c r="X63" s="2597"/>
      <c r="Y63" s="206"/>
      <c r="Z63" s="662"/>
      <c r="AA63" s="206"/>
      <c r="AB63" s="206"/>
      <c r="AC63" s="206"/>
      <c r="AD63" s="206"/>
      <c r="AE63" s="206"/>
      <c r="AF63" s="206"/>
      <c r="AG63" s="206"/>
      <c r="AH63" s="206"/>
      <c r="AI63" s="644"/>
    </row>
    <row r="64" spans="1:35" ht="15" customHeight="1" x14ac:dyDescent="0.15">
      <c r="A64" s="662"/>
      <c r="B64" s="760"/>
      <c r="C64" s="1480"/>
      <c r="D64" s="1480"/>
      <c r="E64" s="1480"/>
      <c r="F64" s="1480"/>
      <c r="G64" s="760"/>
      <c r="H64" s="2598"/>
      <c r="I64" s="2599"/>
      <c r="J64" s="2599"/>
      <c r="K64" s="2599"/>
      <c r="L64" s="2599"/>
      <c r="M64" s="2599"/>
      <c r="N64" s="2599"/>
      <c r="O64" s="2599"/>
      <c r="P64" s="2599"/>
      <c r="Q64" s="2599"/>
      <c r="R64" s="2599"/>
      <c r="S64" s="2599"/>
      <c r="T64" s="2599"/>
      <c r="U64" s="2599"/>
      <c r="V64" s="2599"/>
      <c r="W64" s="2599"/>
      <c r="X64" s="2600"/>
      <c r="Y64" s="206"/>
      <c r="Z64" s="662"/>
      <c r="AA64" s="206"/>
      <c r="AB64" s="206"/>
      <c r="AC64" s="206"/>
      <c r="AD64" s="206"/>
      <c r="AE64" s="206"/>
      <c r="AF64" s="206"/>
      <c r="AG64" s="206"/>
      <c r="AH64" s="206"/>
      <c r="AI64" s="644"/>
    </row>
    <row r="65" spans="1:35" ht="15" customHeight="1" x14ac:dyDescent="0.15">
      <c r="A65" s="662"/>
      <c r="B65" s="760"/>
      <c r="C65" s="762"/>
      <c r="D65" s="762"/>
      <c r="E65" s="762"/>
      <c r="F65" s="762"/>
      <c r="G65" s="760"/>
      <c r="H65" s="762"/>
      <c r="I65" s="762"/>
      <c r="J65" s="762"/>
      <c r="K65" s="762"/>
      <c r="L65" s="762"/>
      <c r="M65" s="762"/>
      <c r="N65" s="762"/>
      <c r="O65" s="762"/>
      <c r="P65" s="762"/>
      <c r="Q65" s="762"/>
      <c r="R65" s="762"/>
      <c r="S65" s="762"/>
      <c r="T65" s="762"/>
      <c r="U65" s="762"/>
      <c r="V65" s="762"/>
      <c r="W65" s="762"/>
      <c r="X65" s="206"/>
      <c r="Y65" s="206"/>
      <c r="Z65" s="662"/>
      <c r="AA65" s="206"/>
      <c r="AB65" s="206"/>
      <c r="AC65" s="206"/>
      <c r="AD65" s="206"/>
      <c r="AE65" s="206"/>
      <c r="AF65" s="206"/>
      <c r="AG65" s="206"/>
      <c r="AH65" s="206"/>
      <c r="AI65" s="644"/>
    </row>
    <row r="66" spans="1:35" ht="15" customHeight="1" x14ac:dyDescent="0.15">
      <c r="A66" s="663"/>
      <c r="B66" s="651"/>
      <c r="C66" s="651"/>
      <c r="D66" s="651"/>
      <c r="E66" s="651"/>
      <c r="F66" s="651"/>
      <c r="G66" s="651"/>
      <c r="H66" s="651"/>
      <c r="I66" s="651"/>
      <c r="J66" s="651"/>
      <c r="K66" s="651"/>
      <c r="L66" s="651"/>
      <c r="M66" s="651"/>
      <c r="N66" s="651"/>
      <c r="O66" s="651"/>
      <c r="P66" s="651"/>
      <c r="Q66" s="651"/>
      <c r="R66" s="651"/>
      <c r="S66" s="651"/>
      <c r="T66" s="651"/>
      <c r="U66" s="651"/>
      <c r="V66" s="651"/>
      <c r="W66" s="651"/>
      <c r="X66" s="651"/>
      <c r="Y66" s="651"/>
      <c r="Z66" s="663"/>
      <c r="AA66" s="651"/>
      <c r="AB66" s="651"/>
      <c r="AC66" s="651"/>
      <c r="AD66" s="651"/>
      <c r="AE66" s="651"/>
      <c r="AF66" s="651"/>
      <c r="AG66" s="651"/>
      <c r="AH66" s="651"/>
      <c r="AI66" s="664"/>
    </row>
    <row r="67" spans="1:35" ht="15" customHeight="1" x14ac:dyDescent="0.15"/>
    <row r="68" spans="1:35" ht="15" customHeight="1" x14ac:dyDescent="0.15"/>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sheetData>
  <mergeCells count="17">
    <mergeCell ref="H62:X64"/>
    <mergeCell ref="K16:V16"/>
    <mergeCell ref="Z18:AI19"/>
    <mergeCell ref="Z22:AI24"/>
    <mergeCell ref="C62:F64"/>
    <mergeCell ref="C45:F46"/>
    <mergeCell ref="C48:F50"/>
    <mergeCell ref="C59:F60"/>
    <mergeCell ref="C27:X29"/>
    <mergeCell ref="H45:X46"/>
    <mergeCell ref="H48:X50"/>
    <mergeCell ref="H59:X60"/>
    <mergeCell ref="AO11:AX11"/>
    <mergeCell ref="AO14:AX15"/>
    <mergeCell ref="Z11:AI13"/>
    <mergeCell ref="A1:Y2"/>
    <mergeCell ref="Z1:AI2"/>
  </mergeCells>
  <phoneticPr fontId="4"/>
  <dataValidations disablePrompts="1" count="1">
    <dataValidation type="list" allowBlank="1" showInputMessage="1" showErrorMessage="1" sqref="P19 K19 M22 N12 S12 N20 S20 N24 S24 G15:G16 R15 N15 S32 K32 D32 N36 S36 N40 S40 I55 N55 S55">
      <formula1>"■,□"</formula1>
    </dataValidation>
  </dataValidations>
  <printOptions horizontalCentered="1"/>
  <pageMargins left="0.59055118110236227" right="0.59055118110236227" top="0.39370078740157483" bottom="0.59055118110236227" header="0.31496062992125984" footer="0.31496062992125984"/>
  <pageSetup paperSize="9" scale="93" orientation="portrait" r:id="rId1"/>
  <headerFooter>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7"/>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2694</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881"/>
      <c r="AA3" s="680"/>
      <c r="AB3" s="680"/>
      <c r="AC3" s="680"/>
      <c r="AD3" s="680"/>
      <c r="AE3" s="680"/>
      <c r="AF3" s="680"/>
      <c r="AG3" s="680"/>
      <c r="AH3" s="680"/>
      <c r="AI3" s="643"/>
    </row>
    <row r="4" spans="1:35" ht="15" customHeight="1" x14ac:dyDescent="0.15">
      <c r="A4" s="597" t="s">
        <v>2698</v>
      </c>
      <c r="B4" s="306" t="s">
        <v>2290</v>
      </c>
      <c r="C4" s="542"/>
      <c r="D4" s="578"/>
      <c r="E4" s="578"/>
      <c r="F4" s="578"/>
      <c r="G4" s="578"/>
      <c r="I4" s="5"/>
      <c r="J4" s="578"/>
      <c r="K4" s="578"/>
      <c r="L4" s="578"/>
      <c r="M4" s="578"/>
      <c r="N4" s="578"/>
      <c r="O4" s="578"/>
      <c r="P4" s="578"/>
      <c r="Q4" s="578"/>
      <c r="R4" s="578"/>
      <c r="S4" s="578"/>
      <c r="T4" s="578"/>
      <c r="U4" s="578"/>
      <c r="V4" s="578"/>
      <c r="W4" s="578"/>
      <c r="X4" s="206"/>
      <c r="Y4" s="206"/>
      <c r="Z4" s="2113" t="s">
        <v>2291</v>
      </c>
      <c r="AA4" s="2114"/>
      <c r="AB4" s="2114"/>
      <c r="AC4" s="2114"/>
      <c r="AD4" s="2114"/>
      <c r="AE4" s="2114"/>
      <c r="AF4" s="2114"/>
      <c r="AG4" s="2114"/>
      <c r="AH4" s="2114"/>
      <c r="AI4" s="2115"/>
    </row>
    <row r="5" spans="1:35" ht="15" customHeight="1" x14ac:dyDescent="0.15">
      <c r="A5" s="662"/>
      <c r="B5" s="56" t="s">
        <v>251</v>
      </c>
      <c r="C5" s="208" t="s">
        <v>2596</v>
      </c>
      <c r="D5" s="208"/>
      <c r="E5" s="556"/>
      <c r="F5" s="556"/>
      <c r="G5" s="556"/>
      <c r="H5" s="556"/>
      <c r="I5" s="547"/>
      <c r="J5" s="556"/>
      <c r="K5" s="556"/>
      <c r="L5" s="556"/>
      <c r="M5" s="556"/>
      <c r="N5" s="547"/>
      <c r="O5" s="556"/>
      <c r="P5" s="556"/>
      <c r="Q5" s="556"/>
      <c r="R5" s="556"/>
      <c r="S5" s="556"/>
      <c r="T5" s="556"/>
      <c r="U5" s="556"/>
      <c r="V5" s="556"/>
      <c r="W5" s="556"/>
      <c r="X5" s="206"/>
      <c r="Y5" s="206"/>
      <c r="Z5" s="2113"/>
      <c r="AA5" s="2114"/>
      <c r="AB5" s="2114"/>
      <c r="AC5" s="2114"/>
      <c r="AD5" s="2114"/>
      <c r="AE5" s="2114"/>
      <c r="AF5" s="2114"/>
      <c r="AG5" s="2114"/>
      <c r="AH5" s="2114"/>
      <c r="AI5" s="2115"/>
    </row>
    <row r="6" spans="1:35" ht="15" customHeight="1" x14ac:dyDescent="0.15">
      <c r="A6" s="662"/>
      <c r="B6" s="556"/>
      <c r="C6" s="556"/>
      <c r="D6" s="556"/>
      <c r="E6" s="556"/>
      <c r="F6" s="556"/>
      <c r="G6" s="556"/>
      <c r="H6" s="556"/>
      <c r="N6" s="516" t="s">
        <v>253</v>
      </c>
      <c r="O6" s="556" t="s">
        <v>254</v>
      </c>
      <c r="P6" s="556"/>
      <c r="Q6" s="556"/>
      <c r="R6" s="556"/>
      <c r="S6" s="516" t="s">
        <v>253</v>
      </c>
      <c r="T6" s="556" t="s">
        <v>255</v>
      </c>
      <c r="U6" s="556"/>
      <c r="V6" s="556"/>
      <c r="W6" s="556"/>
      <c r="X6" s="206"/>
      <c r="Y6" s="206"/>
      <c r="Z6" s="2113"/>
      <c r="AA6" s="2114"/>
      <c r="AB6" s="2114"/>
      <c r="AC6" s="2114"/>
      <c r="AD6" s="2114"/>
      <c r="AE6" s="2114"/>
      <c r="AF6" s="2114"/>
      <c r="AG6" s="2114"/>
      <c r="AH6" s="2114"/>
      <c r="AI6" s="2115"/>
    </row>
    <row r="7" spans="1:35" ht="9" customHeight="1" x14ac:dyDescent="0.15">
      <c r="A7" s="662"/>
      <c r="B7" s="556"/>
      <c r="C7" s="556"/>
      <c r="D7" s="556"/>
      <c r="E7" s="556"/>
      <c r="F7" s="556"/>
      <c r="G7" s="556"/>
      <c r="H7" s="556"/>
      <c r="I7" s="556"/>
      <c r="J7" s="556"/>
      <c r="K7" s="556"/>
      <c r="L7" s="556"/>
      <c r="M7" s="556"/>
      <c r="N7" s="556"/>
      <c r="O7" s="556"/>
      <c r="P7" s="556"/>
      <c r="Q7" s="556"/>
      <c r="R7" s="556"/>
      <c r="S7" s="556"/>
      <c r="T7" s="556"/>
      <c r="U7" s="556"/>
      <c r="V7" s="556"/>
      <c r="W7" s="556"/>
      <c r="X7" s="206"/>
      <c r="Y7" s="206"/>
      <c r="Z7" s="2113"/>
      <c r="AA7" s="2114"/>
      <c r="AB7" s="2114"/>
      <c r="AC7" s="2114"/>
      <c r="AD7" s="2114"/>
      <c r="AE7" s="2114"/>
      <c r="AF7" s="2114"/>
      <c r="AG7" s="2114"/>
      <c r="AH7" s="2114"/>
      <c r="AI7" s="2115"/>
    </row>
    <row r="8" spans="1:35" ht="15" customHeight="1" x14ac:dyDescent="0.15">
      <c r="A8" s="662"/>
      <c r="B8" s="332"/>
      <c r="C8" s="556" t="s">
        <v>2284</v>
      </c>
      <c r="D8" s="556"/>
      <c r="E8" s="556"/>
      <c r="F8" s="556"/>
      <c r="G8" s="556"/>
      <c r="H8" s="556"/>
      <c r="I8" s="556"/>
      <c r="J8" s="556"/>
      <c r="K8" s="556"/>
      <c r="L8" s="556"/>
      <c r="M8" s="556"/>
      <c r="N8" s="556"/>
      <c r="O8" s="556"/>
      <c r="P8" s="556"/>
      <c r="Q8" s="556"/>
      <c r="R8" s="556"/>
      <c r="S8" s="556"/>
      <c r="T8" s="556"/>
      <c r="U8" s="556"/>
      <c r="V8" s="556"/>
      <c r="W8" s="556"/>
      <c r="X8" s="206"/>
      <c r="Y8" s="206"/>
      <c r="Z8" s="2113" t="s">
        <v>2292</v>
      </c>
      <c r="AA8" s="2114"/>
      <c r="AB8" s="2114"/>
      <c r="AC8" s="2114"/>
      <c r="AD8" s="2114"/>
      <c r="AE8" s="2114"/>
      <c r="AF8" s="2114"/>
      <c r="AG8" s="2114"/>
      <c r="AH8" s="2114"/>
      <c r="AI8" s="2115"/>
    </row>
    <row r="9" spans="1:35" ht="9" customHeight="1" x14ac:dyDescent="0.15">
      <c r="A9" s="662"/>
      <c r="B9" s="332"/>
      <c r="C9" s="556"/>
      <c r="D9" s="556"/>
      <c r="E9" s="556"/>
      <c r="F9" s="556"/>
      <c r="G9" s="556"/>
      <c r="H9" s="556"/>
      <c r="I9" s="556"/>
      <c r="J9" s="556"/>
      <c r="K9" s="556"/>
      <c r="L9" s="556"/>
      <c r="M9" s="556"/>
      <c r="N9" s="556"/>
      <c r="O9" s="556"/>
      <c r="P9" s="556"/>
      <c r="Q9" s="556"/>
      <c r="R9" s="556"/>
      <c r="S9" s="556"/>
      <c r="T9" s="556"/>
      <c r="U9" s="556"/>
      <c r="V9" s="556"/>
      <c r="W9" s="556"/>
      <c r="X9" s="206"/>
      <c r="Y9" s="206"/>
      <c r="Z9" s="2113"/>
      <c r="AA9" s="2114"/>
      <c r="AB9" s="2114"/>
      <c r="AC9" s="2114"/>
      <c r="AD9" s="2114"/>
      <c r="AE9" s="2114"/>
      <c r="AF9" s="2114"/>
      <c r="AG9" s="2114"/>
      <c r="AH9" s="2114"/>
      <c r="AI9" s="2115"/>
    </row>
    <row r="10" spans="1:35" ht="15" customHeight="1" x14ac:dyDescent="0.15">
      <c r="A10" s="662"/>
      <c r="B10" s="56" t="s">
        <v>251</v>
      </c>
      <c r="C10" s="208" t="s">
        <v>2285</v>
      </c>
      <c r="D10" s="208"/>
      <c r="E10" s="556"/>
      <c r="F10" s="556"/>
      <c r="G10" s="556"/>
      <c r="H10" s="556"/>
      <c r="I10" s="556"/>
      <c r="J10" s="556"/>
      <c r="K10" s="556"/>
      <c r="L10" s="556"/>
      <c r="M10" s="556"/>
      <c r="N10" s="556"/>
      <c r="O10" s="556"/>
      <c r="P10" s="556"/>
      <c r="Q10" s="556"/>
      <c r="R10" s="556"/>
      <c r="S10" s="556"/>
      <c r="T10" s="556"/>
      <c r="U10" s="556"/>
      <c r="V10" s="556"/>
      <c r="W10" s="556"/>
      <c r="X10" s="206"/>
      <c r="Y10" s="206"/>
      <c r="Z10" s="2113"/>
      <c r="AA10" s="2114"/>
      <c r="AB10" s="2114"/>
      <c r="AC10" s="2114"/>
      <c r="AD10" s="2114"/>
      <c r="AE10" s="2114"/>
      <c r="AF10" s="2114"/>
      <c r="AG10" s="2114"/>
      <c r="AH10" s="2114"/>
      <c r="AI10" s="2115"/>
    </row>
    <row r="11" spans="1:35" ht="15" customHeight="1" x14ac:dyDescent="0.15">
      <c r="A11" s="662"/>
      <c r="B11" s="208"/>
      <c r="C11" s="208" t="s">
        <v>2286</v>
      </c>
      <c r="D11" s="208"/>
      <c r="E11" s="556"/>
      <c r="F11" s="556"/>
      <c r="G11" s="556"/>
      <c r="H11" s="556"/>
      <c r="I11" s="556"/>
      <c r="J11" s="556"/>
      <c r="K11" s="556"/>
      <c r="L11" s="556"/>
      <c r="M11" s="556"/>
      <c r="N11" s="556"/>
      <c r="O11" s="556"/>
      <c r="P11" s="556"/>
      <c r="Q11" s="556"/>
      <c r="R11" s="556"/>
      <c r="S11" s="556"/>
      <c r="T11" s="556"/>
      <c r="U11" s="556"/>
      <c r="V11" s="556"/>
      <c r="W11" s="556"/>
      <c r="X11" s="206"/>
      <c r="Y11" s="206"/>
      <c r="Z11" s="2113"/>
      <c r="AA11" s="2114"/>
      <c r="AB11" s="2114"/>
      <c r="AC11" s="2114"/>
      <c r="AD11" s="2114"/>
      <c r="AE11" s="2114"/>
      <c r="AF11" s="2114"/>
      <c r="AG11" s="2114"/>
      <c r="AH11" s="2114"/>
      <c r="AI11" s="2115"/>
    </row>
    <row r="12" spans="1:35" ht="15" customHeight="1" x14ac:dyDescent="0.15">
      <c r="A12" s="662"/>
      <c r="B12" s="556"/>
      <c r="C12" s="556"/>
      <c r="D12" s="556"/>
      <c r="E12" s="556"/>
      <c r="F12" s="556"/>
      <c r="G12" s="556"/>
      <c r="H12" s="556"/>
      <c r="N12" s="516" t="s">
        <v>253</v>
      </c>
      <c r="O12" s="556" t="s">
        <v>254</v>
      </c>
      <c r="P12" s="556"/>
      <c r="Q12" s="556"/>
      <c r="R12" s="556"/>
      <c r="S12" s="516" t="s">
        <v>253</v>
      </c>
      <c r="T12" s="556" t="s">
        <v>255</v>
      </c>
      <c r="U12" s="556"/>
      <c r="V12" s="556"/>
      <c r="W12" s="556"/>
      <c r="X12" s="206"/>
      <c r="Y12" s="206"/>
      <c r="Z12" s="2113"/>
      <c r="AA12" s="2114"/>
      <c r="AB12" s="2114"/>
      <c r="AC12" s="2114"/>
      <c r="AD12" s="2114"/>
      <c r="AE12" s="2114"/>
      <c r="AF12" s="2114"/>
      <c r="AG12" s="2114"/>
      <c r="AH12" s="2114"/>
      <c r="AI12" s="2115"/>
    </row>
    <row r="13" spans="1:35" ht="12.75" customHeight="1" x14ac:dyDescent="0.15">
      <c r="A13" s="662"/>
      <c r="B13" s="556"/>
      <c r="C13" s="556"/>
      <c r="D13" s="556"/>
      <c r="E13" s="556"/>
      <c r="F13" s="556"/>
      <c r="G13" s="556"/>
      <c r="H13" s="556"/>
      <c r="I13" s="600"/>
      <c r="J13" s="600"/>
      <c r="K13" s="600"/>
      <c r="L13" s="600"/>
      <c r="M13" s="600"/>
      <c r="N13" s="600"/>
      <c r="O13" s="600"/>
      <c r="P13" s="600"/>
      <c r="Q13" s="600"/>
      <c r="R13" s="556"/>
      <c r="S13" s="556"/>
      <c r="T13" s="556"/>
      <c r="U13" s="556"/>
      <c r="V13" s="556"/>
      <c r="W13" s="556"/>
      <c r="X13" s="206"/>
      <c r="Y13" s="206"/>
      <c r="Z13" s="2113"/>
      <c r="AA13" s="2114"/>
      <c r="AB13" s="2114"/>
      <c r="AC13" s="2114"/>
      <c r="AD13" s="2114"/>
      <c r="AE13" s="2114"/>
      <c r="AF13" s="2114"/>
      <c r="AG13" s="2114"/>
      <c r="AH13" s="2114"/>
      <c r="AI13" s="2115"/>
    </row>
    <row r="14" spans="1:35" ht="15" customHeight="1" x14ac:dyDescent="0.15">
      <c r="A14" s="662"/>
      <c r="B14" s="56" t="s">
        <v>251</v>
      </c>
      <c r="C14" s="581" t="s">
        <v>2287</v>
      </c>
      <c r="D14" s="208"/>
      <c r="E14" s="556"/>
      <c r="F14" s="556"/>
      <c r="G14" s="556"/>
      <c r="H14" s="556"/>
      <c r="I14" s="556"/>
      <c r="J14" s="556"/>
      <c r="K14" s="556"/>
      <c r="L14" s="556"/>
      <c r="M14" s="556"/>
      <c r="N14" s="556"/>
      <c r="O14" s="556"/>
      <c r="P14" s="556"/>
      <c r="Q14" s="556"/>
      <c r="R14" s="556"/>
      <c r="S14" s="556"/>
      <c r="T14" s="556"/>
      <c r="U14" s="556"/>
      <c r="V14" s="556"/>
      <c r="W14" s="556"/>
      <c r="X14" s="206"/>
      <c r="Y14" s="206"/>
      <c r="Z14" s="2113"/>
      <c r="AA14" s="2114"/>
      <c r="AB14" s="2114"/>
      <c r="AC14" s="2114"/>
      <c r="AD14" s="2114"/>
      <c r="AE14" s="2114"/>
      <c r="AF14" s="2114"/>
      <c r="AG14" s="2114"/>
      <c r="AH14" s="2114"/>
      <c r="AI14" s="2115"/>
    </row>
    <row r="15" spans="1:35" ht="15" customHeight="1" x14ac:dyDescent="0.15">
      <c r="A15" s="662"/>
      <c r="B15" s="26"/>
      <c r="C15" s="581" t="s">
        <v>2597</v>
      </c>
      <c r="D15" s="208"/>
      <c r="E15" s="556"/>
      <c r="F15" s="556"/>
      <c r="G15" s="556"/>
      <c r="H15" s="556"/>
      <c r="I15" s="556"/>
      <c r="J15" s="556"/>
      <c r="K15" s="556"/>
      <c r="L15" s="556"/>
      <c r="M15" s="556"/>
      <c r="N15" s="556"/>
      <c r="O15" s="556"/>
      <c r="P15" s="556"/>
      <c r="Q15" s="556"/>
      <c r="R15" s="556"/>
      <c r="S15" s="556"/>
      <c r="T15" s="556"/>
      <c r="U15" s="556"/>
      <c r="V15" s="556"/>
      <c r="W15" s="556"/>
      <c r="X15" s="206"/>
      <c r="Y15" s="206"/>
      <c r="Z15" s="2113"/>
      <c r="AA15" s="2114"/>
      <c r="AB15" s="2114"/>
      <c r="AC15" s="2114"/>
      <c r="AD15" s="2114"/>
      <c r="AE15" s="2114"/>
      <c r="AF15" s="2114"/>
      <c r="AG15" s="2114"/>
      <c r="AH15" s="2114"/>
      <c r="AI15" s="2115"/>
    </row>
    <row r="16" spans="1:35" ht="15" customHeight="1" x14ac:dyDescent="0.15">
      <c r="A16" s="662"/>
      <c r="B16" s="556"/>
      <c r="C16" s="556"/>
      <c r="D16" s="556"/>
      <c r="E16" s="556"/>
      <c r="F16" s="556"/>
      <c r="G16" s="556"/>
      <c r="H16" s="556"/>
      <c r="N16" s="516" t="s">
        <v>253</v>
      </c>
      <c r="O16" s="556" t="s">
        <v>254</v>
      </c>
      <c r="P16" s="556"/>
      <c r="Q16" s="556"/>
      <c r="R16" s="556"/>
      <c r="S16" s="516" t="s">
        <v>253</v>
      </c>
      <c r="T16" s="556" t="s">
        <v>255</v>
      </c>
      <c r="U16" s="556"/>
      <c r="V16" s="556"/>
      <c r="W16" s="556"/>
      <c r="X16" s="206"/>
      <c r="Y16" s="206"/>
      <c r="Z16" s="214" t="s">
        <v>2293</v>
      </c>
      <c r="AA16" s="568"/>
      <c r="AB16" s="568"/>
      <c r="AC16" s="568"/>
      <c r="AD16" s="568"/>
      <c r="AE16" s="568"/>
      <c r="AF16" s="568"/>
      <c r="AG16" s="568"/>
      <c r="AH16" s="568"/>
      <c r="AI16" s="569"/>
    </row>
    <row r="17" spans="1:35" ht="8.25" customHeight="1" x14ac:dyDescent="0.15">
      <c r="A17" s="662"/>
      <c r="B17" s="556"/>
      <c r="C17" s="556"/>
      <c r="D17" s="556"/>
      <c r="E17" s="556"/>
      <c r="F17" s="556"/>
      <c r="G17" s="556"/>
      <c r="H17" s="556"/>
      <c r="I17" s="556"/>
      <c r="J17" s="556"/>
      <c r="K17" s="556"/>
      <c r="L17" s="556"/>
      <c r="M17" s="556"/>
      <c r="N17" s="556"/>
      <c r="O17" s="556"/>
      <c r="P17" s="556"/>
      <c r="Q17" s="556"/>
      <c r="R17" s="556"/>
      <c r="S17" s="556"/>
      <c r="T17" s="556"/>
      <c r="U17" s="556"/>
      <c r="V17" s="556"/>
      <c r="W17" s="556"/>
      <c r="X17" s="206"/>
      <c r="Y17" s="206"/>
      <c r="Z17" s="2601" t="s">
        <v>2294</v>
      </c>
      <c r="AA17" s="2602"/>
      <c r="AB17" s="2602"/>
      <c r="AC17" s="2602"/>
      <c r="AD17" s="2602"/>
      <c r="AE17" s="2602"/>
      <c r="AF17" s="2602"/>
      <c r="AG17" s="2602"/>
      <c r="AH17" s="2602"/>
      <c r="AI17" s="2603"/>
    </row>
    <row r="18" spans="1:35" ht="15" customHeight="1" x14ac:dyDescent="0.15">
      <c r="A18" s="662"/>
      <c r="B18" s="598"/>
      <c r="C18" s="56" t="s">
        <v>126</v>
      </c>
      <c r="D18" s="581" t="s">
        <v>2288</v>
      </c>
      <c r="E18" s="208"/>
      <c r="F18" s="556"/>
      <c r="G18" s="556"/>
      <c r="H18" s="556"/>
      <c r="I18" s="556"/>
      <c r="J18" s="556"/>
      <c r="K18" s="556"/>
      <c r="L18" s="556"/>
      <c r="M18" s="556"/>
      <c r="N18" s="556"/>
      <c r="O18" s="556"/>
      <c r="P18" s="556"/>
      <c r="Q18" s="556"/>
      <c r="R18" s="556"/>
      <c r="S18" s="556"/>
      <c r="T18" s="556"/>
      <c r="U18" s="556"/>
      <c r="V18" s="556"/>
      <c r="W18" s="556"/>
      <c r="X18" s="206"/>
      <c r="Y18" s="206"/>
      <c r="Z18" s="2601"/>
      <c r="AA18" s="2602"/>
      <c r="AB18" s="2602"/>
      <c r="AC18" s="2602"/>
      <c r="AD18" s="2602"/>
      <c r="AE18" s="2602"/>
      <c r="AF18" s="2602"/>
      <c r="AG18" s="2602"/>
      <c r="AH18" s="2602"/>
      <c r="AI18" s="2603"/>
    </row>
    <row r="19" spans="1:35" ht="15" customHeight="1" x14ac:dyDescent="0.15">
      <c r="A19" s="662"/>
      <c r="B19" s="556"/>
      <c r="C19" s="556"/>
      <c r="D19" s="556"/>
      <c r="E19" s="556"/>
      <c r="F19" s="556"/>
      <c r="G19" s="556"/>
      <c r="H19" s="556"/>
      <c r="N19" s="516" t="s">
        <v>253</v>
      </c>
      <c r="O19" s="556" t="s">
        <v>254</v>
      </c>
      <c r="P19" s="556"/>
      <c r="Q19" s="556"/>
      <c r="R19" s="556"/>
      <c r="S19" s="516" t="s">
        <v>253</v>
      </c>
      <c r="T19" s="556" t="s">
        <v>255</v>
      </c>
      <c r="U19" s="556"/>
      <c r="V19" s="556"/>
      <c r="W19" s="556"/>
      <c r="X19" s="206"/>
      <c r="Y19" s="206"/>
      <c r="Z19" s="2601"/>
      <c r="AA19" s="2602"/>
      <c r="AB19" s="2602"/>
      <c r="AC19" s="2602"/>
      <c r="AD19" s="2602"/>
      <c r="AE19" s="2602"/>
      <c r="AF19" s="2602"/>
      <c r="AG19" s="2602"/>
      <c r="AH19" s="2602"/>
      <c r="AI19" s="2603"/>
    </row>
    <row r="20" spans="1:35" ht="9" customHeight="1" x14ac:dyDescent="0.15">
      <c r="A20" s="662"/>
      <c r="B20" s="556"/>
      <c r="C20" s="556"/>
      <c r="D20" s="556"/>
      <c r="E20" s="556"/>
      <c r="F20" s="556"/>
      <c r="G20" s="556"/>
      <c r="H20" s="556"/>
      <c r="I20" s="516"/>
      <c r="J20" s="556"/>
      <c r="K20" s="556"/>
      <c r="L20" s="556"/>
      <c r="M20" s="556"/>
      <c r="N20" s="516"/>
      <c r="O20" s="556"/>
      <c r="P20" s="556"/>
      <c r="Q20" s="556"/>
      <c r="R20" s="556"/>
      <c r="S20" s="556"/>
      <c r="T20" s="556"/>
      <c r="U20" s="556"/>
      <c r="V20" s="556"/>
      <c r="W20" s="556"/>
      <c r="X20" s="206"/>
      <c r="Y20" s="206"/>
      <c r="Z20" s="662"/>
      <c r="AA20" s="206"/>
      <c r="AB20" s="206"/>
      <c r="AC20" s="206"/>
      <c r="AD20" s="206"/>
      <c r="AE20" s="206"/>
      <c r="AF20" s="206"/>
      <c r="AG20" s="206"/>
      <c r="AH20" s="206"/>
      <c r="AI20" s="644"/>
    </row>
    <row r="21" spans="1:35" ht="15" customHeight="1" x14ac:dyDescent="0.15">
      <c r="A21" s="662"/>
      <c r="B21" s="556"/>
      <c r="C21" s="61" t="s">
        <v>126</v>
      </c>
      <c r="D21" s="8" t="s">
        <v>2087</v>
      </c>
      <c r="E21" s="591"/>
      <c r="F21" s="591"/>
      <c r="G21" s="591"/>
      <c r="H21" s="591"/>
      <c r="I21" s="591"/>
      <c r="J21" s="591"/>
      <c r="K21" s="591"/>
      <c r="L21" s="591"/>
      <c r="M21" s="591"/>
      <c r="N21" s="591"/>
      <c r="O21" s="591"/>
      <c r="P21" s="591"/>
      <c r="Q21" s="591"/>
      <c r="R21" s="591"/>
      <c r="S21" s="591"/>
      <c r="T21" s="591"/>
      <c r="U21" s="591"/>
      <c r="V21" s="591"/>
      <c r="W21" s="556"/>
      <c r="X21" s="206"/>
      <c r="Y21" s="206"/>
      <c r="Z21" s="662"/>
      <c r="AA21" s="206"/>
      <c r="AB21" s="206"/>
      <c r="AC21" s="206"/>
      <c r="AD21" s="206"/>
      <c r="AE21" s="206"/>
      <c r="AF21" s="206"/>
      <c r="AG21" s="206"/>
      <c r="AH21" s="206"/>
      <c r="AI21" s="644"/>
    </row>
    <row r="22" spans="1:35" ht="15" customHeight="1" x14ac:dyDescent="0.15">
      <c r="A22" s="662"/>
      <c r="B22" s="556"/>
      <c r="C22" s="1487"/>
      <c r="D22" s="1488"/>
      <c r="E22" s="1488"/>
      <c r="F22" s="1488"/>
      <c r="G22" s="1488"/>
      <c r="H22" s="1488"/>
      <c r="I22" s="1488"/>
      <c r="J22" s="1488"/>
      <c r="K22" s="1488"/>
      <c r="L22" s="1488"/>
      <c r="M22" s="1488"/>
      <c r="N22" s="1488"/>
      <c r="O22" s="1488"/>
      <c r="P22" s="1488"/>
      <c r="Q22" s="1488"/>
      <c r="R22" s="1488"/>
      <c r="S22" s="1488"/>
      <c r="T22" s="1488"/>
      <c r="U22" s="1488"/>
      <c r="V22" s="1488"/>
      <c r="W22" s="1488"/>
      <c r="X22" s="1489"/>
      <c r="Y22" s="206"/>
      <c r="Z22" s="662"/>
      <c r="AA22" s="206"/>
      <c r="AB22" s="206"/>
      <c r="AC22" s="206"/>
      <c r="AD22" s="206"/>
      <c r="AE22" s="206"/>
      <c r="AF22" s="206"/>
      <c r="AG22" s="206"/>
      <c r="AH22" s="206"/>
      <c r="AI22" s="644"/>
    </row>
    <row r="23" spans="1:35" ht="15" customHeight="1" x14ac:dyDescent="0.15">
      <c r="A23" s="662"/>
      <c r="B23" s="556"/>
      <c r="C23" s="1490"/>
      <c r="D23" s="1491"/>
      <c r="E23" s="1491"/>
      <c r="F23" s="1491"/>
      <c r="G23" s="1491"/>
      <c r="H23" s="1491"/>
      <c r="I23" s="1491"/>
      <c r="J23" s="1491"/>
      <c r="K23" s="1491"/>
      <c r="L23" s="1491"/>
      <c r="M23" s="1491"/>
      <c r="N23" s="1491"/>
      <c r="O23" s="1491"/>
      <c r="P23" s="1491"/>
      <c r="Q23" s="1491"/>
      <c r="R23" s="1491"/>
      <c r="S23" s="1491"/>
      <c r="T23" s="1491"/>
      <c r="U23" s="1491"/>
      <c r="V23" s="1491"/>
      <c r="W23" s="1491"/>
      <c r="X23" s="1492"/>
      <c r="Y23" s="206"/>
      <c r="Z23" s="662"/>
      <c r="AA23" s="206"/>
      <c r="AB23" s="206"/>
      <c r="AC23" s="206"/>
      <c r="AD23" s="206"/>
      <c r="AE23" s="206"/>
      <c r="AF23" s="206"/>
      <c r="AG23" s="206"/>
      <c r="AH23" s="206"/>
      <c r="AI23" s="644"/>
    </row>
    <row r="24" spans="1:35" ht="15" customHeight="1" x14ac:dyDescent="0.15">
      <c r="A24" s="662"/>
      <c r="B24" s="556"/>
      <c r="C24" s="1493"/>
      <c r="D24" s="1494"/>
      <c r="E24" s="1494"/>
      <c r="F24" s="1494"/>
      <c r="G24" s="1494"/>
      <c r="H24" s="1494"/>
      <c r="I24" s="1494"/>
      <c r="J24" s="1494"/>
      <c r="K24" s="1494"/>
      <c r="L24" s="1494"/>
      <c r="M24" s="1494"/>
      <c r="N24" s="1494"/>
      <c r="O24" s="1494"/>
      <c r="P24" s="1494"/>
      <c r="Q24" s="1494"/>
      <c r="R24" s="1494"/>
      <c r="S24" s="1494"/>
      <c r="T24" s="1494"/>
      <c r="U24" s="1494"/>
      <c r="V24" s="1494"/>
      <c r="W24" s="1494"/>
      <c r="X24" s="1495"/>
      <c r="Y24" s="206"/>
      <c r="Z24" s="662"/>
      <c r="AA24" s="206"/>
      <c r="AB24" s="206"/>
      <c r="AC24" s="206"/>
      <c r="AD24" s="206"/>
      <c r="AE24" s="206"/>
      <c r="AF24" s="206"/>
      <c r="AG24" s="206"/>
      <c r="AH24" s="206"/>
      <c r="AI24" s="644"/>
    </row>
    <row r="25" spans="1:35" ht="12.75" customHeight="1" x14ac:dyDescent="0.15">
      <c r="A25" s="662"/>
      <c r="B25" s="556"/>
      <c r="C25" s="556"/>
      <c r="D25" s="556"/>
      <c r="E25" s="556"/>
      <c r="F25" s="556"/>
      <c r="G25" s="556"/>
      <c r="H25" s="556"/>
      <c r="I25" s="556"/>
      <c r="J25" s="556"/>
      <c r="K25" s="556"/>
      <c r="L25" s="556"/>
      <c r="M25" s="556"/>
      <c r="N25" s="556"/>
      <c r="O25" s="556"/>
      <c r="P25" s="556"/>
      <c r="Q25" s="556"/>
      <c r="R25" s="556"/>
      <c r="S25" s="556"/>
      <c r="T25" s="556"/>
      <c r="U25" s="556"/>
      <c r="V25" s="556"/>
      <c r="W25" s="556"/>
      <c r="X25" s="206"/>
      <c r="Y25" s="206"/>
      <c r="Z25" s="662"/>
      <c r="AA25" s="206"/>
      <c r="AB25" s="206"/>
      <c r="AC25" s="206"/>
      <c r="AD25" s="206"/>
      <c r="AE25" s="206"/>
      <c r="AF25" s="206"/>
      <c r="AG25" s="206"/>
      <c r="AH25" s="206"/>
      <c r="AI25" s="644"/>
    </row>
    <row r="26" spans="1:35" ht="15" customHeight="1" x14ac:dyDescent="0.15">
      <c r="A26" s="662"/>
      <c r="B26" s="56" t="s">
        <v>251</v>
      </c>
      <c r="C26" s="208" t="s">
        <v>2289</v>
      </c>
      <c r="D26" s="208"/>
      <c r="E26" s="556"/>
      <c r="F26" s="556"/>
      <c r="G26" s="556"/>
      <c r="H26" s="556"/>
      <c r="I26" s="556"/>
      <c r="J26" s="556"/>
      <c r="K26" s="556"/>
      <c r="L26" s="556"/>
      <c r="M26" s="556"/>
      <c r="N26" s="556"/>
      <c r="O26" s="556"/>
      <c r="P26" s="556"/>
      <c r="Q26" s="556"/>
      <c r="R26" s="556"/>
      <c r="S26" s="556"/>
      <c r="T26" s="556"/>
      <c r="U26" s="556"/>
      <c r="V26" s="556"/>
      <c r="W26" s="556"/>
      <c r="X26" s="206"/>
      <c r="Y26" s="206"/>
      <c r="Z26" s="214" t="s">
        <v>2295</v>
      </c>
      <c r="AA26" s="410"/>
      <c r="AB26" s="410"/>
      <c r="AC26" s="410"/>
      <c r="AD26" s="410"/>
      <c r="AE26" s="410"/>
      <c r="AF26" s="410"/>
      <c r="AG26" s="410"/>
      <c r="AH26" s="851"/>
      <c r="AI26" s="840"/>
    </row>
    <row r="27" spans="1:35" ht="15" customHeight="1" x14ac:dyDescent="0.15">
      <c r="A27" s="662"/>
      <c r="B27" s="556"/>
      <c r="C27" s="556"/>
      <c r="D27" s="556"/>
      <c r="E27" s="556"/>
      <c r="F27" s="556"/>
      <c r="G27" s="556"/>
      <c r="H27" s="556"/>
      <c r="N27" s="516" t="s">
        <v>253</v>
      </c>
      <c r="O27" s="556" t="s">
        <v>254</v>
      </c>
      <c r="P27" s="556"/>
      <c r="Q27" s="556"/>
      <c r="R27" s="556"/>
      <c r="S27" s="516" t="s">
        <v>253</v>
      </c>
      <c r="T27" s="556" t="s">
        <v>255</v>
      </c>
      <c r="U27" s="556"/>
      <c r="V27" s="556"/>
      <c r="W27" s="556"/>
      <c r="X27" s="206"/>
      <c r="Y27" s="206"/>
      <c r="Z27" s="917"/>
      <c r="AA27" s="851"/>
      <c r="AB27" s="851"/>
      <c r="AC27" s="851"/>
      <c r="AD27" s="851"/>
      <c r="AE27" s="851"/>
      <c r="AF27" s="851"/>
      <c r="AG27" s="851"/>
      <c r="AH27" s="851"/>
      <c r="AI27" s="840"/>
    </row>
    <row r="28" spans="1:35" ht="9" customHeight="1" x14ac:dyDescent="0.15">
      <c r="A28" s="662"/>
      <c r="B28" s="556"/>
      <c r="C28" s="556"/>
      <c r="D28" s="556"/>
      <c r="E28" s="556"/>
      <c r="F28" s="556"/>
      <c r="G28" s="556"/>
      <c r="H28" s="556"/>
      <c r="I28" s="556"/>
      <c r="J28" s="556"/>
      <c r="K28" s="556"/>
      <c r="L28" s="556"/>
      <c r="M28" s="556"/>
      <c r="N28" s="556"/>
      <c r="O28" s="556"/>
      <c r="P28" s="556"/>
      <c r="Q28" s="556"/>
      <c r="R28" s="556"/>
      <c r="S28" s="556"/>
      <c r="T28" s="556"/>
      <c r="U28" s="556"/>
      <c r="V28" s="556"/>
      <c r="W28" s="556"/>
      <c r="X28" s="206"/>
      <c r="Y28" s="206"/>
      <c r="Z28" s="917"/>
      <c r="AA28" s="851"/>
      <c r="AB28" s="851"/>
      <c r="AC28" s="851"/>
      <c r="AD28" s="851"/>
      <c r="AE28" s="851"/>
      <c r="AF28" s="851"/>
      <c r="AG28" s="851"/>
      <c r="AH28" s="851"/>
      <c r="AI28" s="840"/>
    </row>
    <row r="29" spans="1:35" ht="15" customHeight="1" x14ac:dyDescent="0.15">
      <c r="A29" s="662"/>
      <c r="B29" s="599"/>
      <c r="C29" s="61" t="s">
        <v>126</v>
      </c>
      <c r="D29" s="8" t="s">
        <v>2087</v>
      </c>
      <c r="E29" s="8"/>
      <c r="F29" s="591"/>
      <c r="G29" s="591"/>
      <c r="H29" s="591"/>
      <c r="I29" s="591"/>
      <c r="J29" s="591"/>
      <c r="K29" s="591"/>
      <c r="L29" s="591"/>
      <c r="M29" s="591"/>
      <c r="N29" s="591"/>
      <c r="O29" s="591"/>
      <c r="P29" s="591"/>
      <c r="Q29" s="591"/>
      <c r="R29" s="591"/>
      <c r="S29" s="591"/>
      <c r="T29" s="591"/>
      <c r="U29" s="591"/>
      <c r="V29" s="591"/>
      <c r="W29" s="578"/>
      <c r="X29" s="206"/>
      <c r="Y29" s="206"/>
      <c r="Z29" s="917"/>
      <c r="AA29" s="851"/>
      <c r="AB29" s="851"/>
      <c r="AC29" s="851"/>
      <c r="AD29" s="851"/>
      <c r="AE29" s="851"/>
      <c r="AF29" s="851"/>
      <c r="AG29" s="851"/>
      <c r="AH29" s="851"/>
      <c r="AI29" s="840"/>
    </row>
    <row r="30" spans="1:35" ht="15" customHeight="1" x14ac:dyDescent="0.15">
      <c r="A30" s="662"/>
      <c r="B30" s="591"/>
      <c r="C30" s="1487"/>
      <c r="D30" s="1488"/>
      <c r="E30" s="1488"/>
      <c r="F30" s="1488"/>
      <c r="G30" s="1488"/>
      <c r="H30" s="1488"/>
      <c r="I30" s="1488"/>
      <c r="J30" s="1488"/>
      <c r="K30" s="1488"/>
      <c r="L30" s="1488"/>
      <c r="M30" s="1488"/>
      <c r="N30" s="1488"/>
      <c r="O30" s="1488"/>
      <c r="P30" s="1488"/>
      <c r="Q30" s="1488"/>
      <c r="R30" s="1488"/>
      <c r="S30" s="1488"/>
      <c r="T30" s="1488"/>
      <c r="U30" s="1488"/>
      <c r="V30" s="1488"/>
      <c r="W30" s="1488"/>
      <c r="X30" s="1489"/>
      <c r="Y30" s="206"/>
      <c r="Z30" s="917"/>
      <c r="AA30" s="851"/>
      <c r="AB30" s="851"/>
      <c r="AC30" s="851"/>
      <c r="AD30" s="851"/>
      <c r="AE30" s="851"/>
      <c r="AF30" s="851"/>
      <c r="AG30" s="851"/>
      <c r="AH30" s="851"/>
      <c r="AI30" s="840"/>
    </row>
    <row r="31" spans="1:35" ht="15" customHeight="1" x14ac:dyDescent="0.15">
      <c r="A31" s="662"/>
      <c r="B31" s="591"/>
      <c r="C31" s="1490"/>
      <c r="D31" s="1491"/>
      <c r="E31" s="1491"/>
      <c r="F31" s="1491"/>
      <c r="G31" s="1491"/>
      <c r="H31" s="1491"/>
      <c r="I31" s="1491"/>
      <c r="J31" s="1491"/>
      <c r="K31" s="1491"/>
      <c r="L31" s="1491"/>
      <c r="M31" s="1491"/>
      <c r="N31" s="1491"/>
      <c r="O31" s="1491"/>
      <c r="P31" s="1491"/>
      <c r="Q31" s="1491"/>
      <c r="R31" s="1491"/>
      <c r="S31" s="1491"/>
      <c r="T31" s="1491"/>
      <c r="U31" s="1491"/>
      <c r="V31" s="1491"/>
      <c r="W31" s="1491"/>
      <c r="X31" s="1492"/>
      <c r="Y31" s="206"/>
      <c r="Z31" s="917"/>
      <c r="AA31" s="851"/>
      <c r="AB31" s="851"/>
      <c r="AC31" s="851"/>
      <c r="AD31" s="851"/>
      <c r="AE31" s="851"/>
      <c r="AF31" s="851"/>
      <c r="AG31" s="851"/>
      <c r="AH31" s="851"/>
      <c r="AI31" s="840"/>
    </row>
    <row r="32" spans="1:35" ht="15" customHeight="1" x14ac:dyDescent="0.15">
      <c r="A32" s="662"/>
      <c r="B32" s="591"/>
      <c r="C32" s="1493"/>
      <c r="D32" s="1494"/>
      <c r="E32" s="1494"/>
      <c r="F32" s="1494"/>
      <c r="G32" s="1494"/>
      <c r="H32" s="1494"/>
      <c r="I32" s="1494"/>
      <c r="J32" s="1494"/>
      <c r="K32" s="1494"/>
      <c r="L32" s="1494"/>
      <c r="M32" s="1494"/>
      <c r="N32" s="1494"/>
      <c r="O32" s="1494"/>
      <c r="P32" s="1494"/>
      <c r="Q32" s="1494"/>
      <c r="R32" s="1494"/>
      <c r="S32" s="1494"/>
      <c r="T32" s="1494"/>
      <c r="U32" s="1494"/>
      <c r="V32" s="1494"/>
      <c r="W32" s="1494"/>
      <c r="X32" s="1495"/>
      <c r="Y32" s="206"/>
      <c r="Z32" s="917"/>
      <c r="AA32" s="851"/>
      <c r="AB32" s="851"/>
      <c r="AC32" s="851"/>
      <c r="AD32" s="851"/>
      <c r="AE32" s="851"/>
      <c r="AF32" s="851"/>
      <c r="AG32" s="851"/>
      <c r="AH32" s="851"/>
      <c r="AI32" s="840"/>
    </row>
    <row r="33" spans="1:35" ht="12.75" customHeight="1" x14ac:dyDescent="0.15">
      <c r="A33" s="662"/>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917"/>
      <c r="AA33" s="851"/>
      <c r="AB33" s="851"/>
      <c r="AC33" s="851"/>
      <c r="AD33" s="851"/>
      <c r="AE33" s="851"/>
      <c r="AF33" s="851"/>
      <c r="AG33" s="851"/>
      <c r="AH33" s="851"/>
      <c r="AI33" s="840"/>
    </row>
    <row r="34" spans="1:35" ht="15" customHeight="1" x14ac:dyDescent="0.15">
      <c r="A34" s="662"/>
      <c r="B34" s="56" t="s">
        <v>251</v>
      </c>
      <c r="C34" s="208" t="s">
        <v>2296</v>
      </c>
      <c r="D34" s="556"/>
      <c r="E34" s="556"/>
      <c r="F34" s="556"/>
      <c r="G34" s="556"/>
      <c r="H34" s="556"/>
      <c r="I34" s="556"/>
      <c r="J34" s="556"/>
      <c r="K34" s="556"/>
      <c r="L34" s="556"/>
      <c r="M34" s="556"/>
      <c r="N34" s="556"/>
      <c r="O34" s="556"/>
      <c r="P34" s="556"/>
      <c r="Q34" s="556"/>
      <c r="R34" s="556"/>
      <c r="S34" s="556"/>
      <c r="T34" s="556"/>
      <c r="U34" s="556"/>
      <c r="V34" s="556"/>
      <c r="W34" s="556"/>
      <c r="Y34" s="206"/>
      <c r="Z34" s="2604" t="s">
        <v>2303</v>
      </c>
      <c r="AA34" s="2605"/>
      <c r="AB34" s="2605"/>
      <c r="AC34" s="2605"/>
      <c r="AD34" s="2605"/>
      <c r="AE34" s="2605"/>
      <c r="AF34" s="2605"/>
      <c r="AG34" s="2605"/>
      <c r="AH34" s="2605"/>
      <c r="AI34" s="2606"/>
    </row>
    <row r="35" spans="1:35" ht="15" customHeight="1" x14ac:dyDescent="0.15">
      <c r="A35" s="662"/>
      <c r="B35" s="556"/>
      <c r="C35" s="556"/>
      <c r="D35" s="556"/>
      <c r="E35" s="556"/>
      <c r="F35" s="556"/>
      <c r="G35" s="556"/>
      <c r="H35" s="556"/>
      <c r="N35" s="547" t="s">
        <v>253</v>
      </c>
      <c r="O35" s="556" t="s">
        <v>254</v>
      </c>
      <c r="P35" s="556"/>
      <c r="Q35" s="556"/>
      <c r="R35" s="556"/>
      <c r="S35" s="547" t="s">
        <v>253</v>
      </c>
      <c r="T35" s="556" t="s">
        <v>255</v>
      </c>
      <c r="U35" s="556"/>
      <c r="V35" s="556"/>
      <c r="W35" s="556"/>
      <c r="Y35" s="206"/>
      <c r="Z35" s="2604"/>
      <c r="AA35" s="2605"/>
      <c r="AB35" s="2605"/>
      <c r="AC35" s="2605"/>
      <c r="AD35" s="2605"/>
      <c r="AE35" s="2605"/>
      <c r="AF35" s="2605"/>
      <c r="AG35" s="2605"/>
      <c r="AH35" s="2605"/>
      <c r="AI35" s="2606"/>
    </row>
    <row r="36" spans="1:35" ht="9" customHeight="1" x14ac:dyDescent="0.15">
      <c r="A36" s="662"/>
      <c r="B36" s="556"/>
      <c r="C36" s="556"/>
      <c r="D36" s="556"/>
      <c r="E36" s="556"/>
      <c r="F36" s="556"/>
      <c r="G36" s="556"/>
      <c r="H36" s="556"/>
      <c r="I36" s="556"/>
      <c r="J36" s="556"/>
      <c r="K36" s="556"/>
      <c r="L36" s="556"/>
      <c r="M36" s="556"/>
      <c r="N36" s="556"/>
      <c r="O36" s="556"/>
      <c r="P36" s="556"/>
      <c r="Q36" s="556"/>
      <c r="R36" s="556"/>
      <c r="S36" s="556"/>
      <c r="T36" s="556"/>
      <c r="U36" s="556"/>
      <c r="V36" s="556"/>
      <c r="W36" s="556"/>
      <c r="Y36" s="206"/>
      <c r="Z36" s="166"/>
      <c r="AA36" s="167"/>
      <c r="AB36" s="167"/>
      <c r="AC36" s="167"/>
      <c r="AD36" s="167"/>
      <c r="AE36" s="167"/>
      <c r="AF36" s="167"/>
      <c r="AG36" s="167"/>
      <c r="AH36" s="167"/>
      <c r="AI36" s="217"/>
    </row>
    <row r="37" spans="1:35" ht="15" customHeight="1" x14ac:dyDescent="0.15">
      <c r="A37" s="662"/>
      <c r="B37" s="601"/>
      <c r="C37" s="56" t="s">
        <v>126</v>
      </c>
      <c r="D37" s="208" t="s">
        <v>2297</v>
      </c>
      <c r="E37" s="556"/>
      <c r="F37" s="556"/>
      <c r="G37" s="556"/>
      <c r="H37" s="556"/>
      <c r="I37" s="556"/>
      <c r="J37" s="556"/>
      <c r="K37" s="556"/>
      <c r="L37" s="556"/>
      <c r="M37" s="556"/>
      <c r="N37" s="556"/>
      <c r="O37" s="556"/>
      <c r="P37" s="556"/>
      <c r="Q37" s="556"/>
      <c r="R37" s="556"/>
      <c r="S37" s="556"/>
      <c r="T37" s="556"/>
      <c r="U37" s="556"/>
      <c r="V37" s="556"/>
      <c r="W37" s="556"/>
      <c r="X37" s="206"/>
      <c r="Y37" s="206"/>
      <c r="Z37" s="166"/>
      <c r="AA37" s="167"/>
      <c r="AB37" s="167"/>
      <c r="AC37" s="167"/>
      <c r="AD37" s="167"/>
      <c r="AE37" s="167"/>
      <c r="AF37" s="167"/>
      <c r="AG37" s="167"/>
      <c r="AH37" s="167"/>
      <c r="AI37" s="217"/>
    </row>
    <row r="38" spans="1:35" ht="15" customHeight="1" x14ac:dyDescent="0.15">
      <c r="A38" s="662"/>
      <c r="B38" s="601"/>
      <c r="C38" s="208"/>
      <c r="D38" s="208" t="s">
        <v>2298</v>
      </c>
      <c r="E38" s="556"/>
      <c r="F38" s="556"/>
      <c r="G38" s="556"/>
      <c r="H38" s="556"/>
      <c r="I38" s="556"/>
      <c r="J38" s="556"/>
      <c r="K38" s="556"/>
      <c r="L38" s="556"/>
      <c r="M38" s="556"/>
      <c r="N38" s="556"/>
      <c r="O38" s="556"/>
      <c r="P38" s="556"/>
      <c r="Q38" s="556"/>
      <c r="R38" s="556"/>
      <c r="S38" s="556"/>
      <c r="T38" s="556"/>
      <c r="U38" s="556"/>
      <c r="V38" s="556"/>
      <c r="W38" s="556"/>
      <c r="X38" s="206"/>
      <c r="Y38" s="206"/>
      <c r="Z38" s="166"/>
      <c r="AA38" s="167"/>
      <c r="AB38" s="167"/>
      <c r="AC38" s="167"/>
      <c r="AD38" s="167"/>
      <c r="AE38" s="167"/>
      <c r="AF38" s="167"/>
      <c r="AG38" s="167"/>
      <c r="AH38" s="167"/>
      <c r="AI38" s="217"/>
    </row>
    <row r="39" spans="1:35" ht="15" customHeight="1" x14ac:dyDescent="0.15">
      <c r="A39" s="662"/>
      <c r="B39" s="556"/>
      <c r="C39" s="556"/>
      <c r="D39" s="556"/>
      <c r="E39" s="556"/>
      <c r="F39" s="556"/>
      <c r="G39" s="556"/>
      <c r="H39" s="556"/>
      <c r="I39" s="206"/>
      <c r="J39" s="206"/>
      <c r="K39" s="206"/>
      <c r="L39" s="206"/>
      <c r="M39" s="206"/>
      <c r="N39" s="547" t="s">
        <v>253</v>
      </c>
      <c r="O39" s="556" t="s">
        <v>254</v>
      </c>
      <c r="P39" s="556"/>
      <c r="Q39" s="556"/>
      <c r="R39" s="556"/>
      <c r="S39" s="547" t="s">
        <v>253</v>
      </c>
      <c r="T39" s="556" t="s">
        <v>255</v>
      </c>
      <c r="U39" s="556"/>
      <c r="V39" s="556"/>
      <c r="W39" s="556"/>
      <c r="X39" s="206"/>
      <c r="Y39" s="206"/>
      <c r="Z39" s="166"/>
      <c r="AA39" s="167"/>
      <c r="AB39" s="167"/>
      <c r="AC39" s="167"/>
      <c r="AD39" s="167"/>
      <c r="AE39" s="167"/>
      <c r="AF39" s="167"/>
      <c r="AG39" s="167"/>
      <c r="AH39" s="167"/>
      <c r="AI39" s="217"/>
    </row>
    <row r="40" spans="1:35" ht="9" customHeight="1" x14ac:dyDescent="0.15">
      <c r="A40" s="662"/>
      <c r="B40" s="556"/>
      <c r="C40" s="556"/>
      <c r="D40" s="556"/>
      <c r="E40" s="556"/>
      <c r="F40" s="556"/>
      <c r="G40" s="556"/>
      <c r="H40" s="556"/>
      <c r="I40" s="547"/>
      <c r="J40" s="556"/>
      <c r="K40" s="556"/>
      <c r="L40" s="556"/>
      <c r="M40" s="556"/>
      <c r="N40" s="547"/>
      <c r="O40" s="556"/>
      <c r="P40" s="556"/>
      <c r="Q40" s="556"/>
      <c r="R40" s="556"/>
      <c r="S40" s="556"/>
      <c r="T40" s="556"/>
      <c r="U40" s="556"/>
      <c r="V40" s="556"/>
      <c r="W40" s="556"/>
      <c r="X40" s="206"/>
      <c r="Y40" s="206"/>
      <c r="Z40" s="166"/>
      <c r="AA40" s="167"/>
      <c r="AB40" s="167"/>
      <c r="AC40" s="167"/>
      <c r="AD40" s="167"/>
      <c r="AE40" s="167"/>
      <c r="AF40" s="167"/>
      <c r="AG40" s="167"/>
      <c r="AH40" s="167"/>
      <c r="AI40" s="217"/>
    </row>
    <row r="41" spans="1:35" ht="15" customHeight="1" x14ac:dyDescent="0.15">
      <c r="A41" s="662"/>
      <c r="B41" s="556"/>
      <c r="C41" s="56" t="s">
        <v>126</v>
      </c>
      <c r="D41" s="604" t="s">
        <v>2299</v>
      </c>
      <c r="E41" s="605"/>
      <c r="F41" s="603"/>
      <c r="G41" s="603"/>
      <c r="H41" s="603"/>
      <c r="I41" s="603"/>
      <c r="J41" s="603"/>
      <c r="K41" s="603"/>
      <c r="L41" s="603"/>
      <c r="M41" s="603"/>
      <c r="N41" s="603"/>
      <c r="O41" s="603"/>
      <c r="P41" s="603"/>
      <c r="Q41" s="603"/>
      <c r="R41" s="603"/>
      <c r="S41" s="603"/>
      <c r="T41" s="603"/>
      <c r="U41" s="603"/>
      <c r="V41" s="603"/>
      <c r="W41" s="60"/>
      <c r="X41" s="206"/>
      <c r="Y41" s="206"/>
      <c r="Z41" s="166"/>
      <c r="AA41" s="167"/>
      <c r="AB41" s="167"/>
      <c r="AC41" s="167"/>
      <c r="AD41" s="167"/>
      <c r="AE41" s="167"/>
      <c r="AF41" s="167"/>
      <c r="AG41" s="167"/>
      <c r="AH41" s="167"/>
      <c r="AI41" s="217"/>
    </row>
    <row r="42" spans="1:35" ht="15" customHeight="1" x14ac:dyDescent="0.15">
      <c r="A42" s="662"/>
      <c r="B42" s="556"/>
      <c r="C42" s="605"/>
      <c r="D42" s="604" t="s">
        <v>742</v>
      </c>
      <c r="E42" s="605"/>
      <c r="F42" s="603"/>
      <c r="G42" s="603"/>
      <c r="H42" s="603"/>
      <c r="I42" s="603"/>
      <c r="J42" s="603"/>
      <c r="K42" s="603"/>
      <c r="L42" s="603"/>
      <c r="M42" s="603"/>
      <c r="N42" s="603"/>
      <c r="O42" s="603"/>
      <c r="P42" s="603"/>
      <c r="Q42" s="603"/>
      <c r="R42" s="603"/>
      <c r="S42" s="603"/>
      <c r="T42" s="603"/>
      <c r="U42" s="603"/>
      <c r="V42" s="603"/>
      <c r="W42" s="60"/>
      <c r="X42" s="206"/>
      <c r="Y42" s="206"/>
      <c r="Z42" s="166"/>
      <c r="AA42" s="167"/>
      <c r="AB42" s="167"/>
      <c r="AC42" s="167"/>
      <c r="AD42" s="167"/>
      <c r="AE42" s="167"/>
      <c r="AF42" s="167"/>
      <c r="AG42" s="167"/>
      <c r="AH42" s="167"/>
      <c r="AI42" s="217"/>
    </row>
    <row r="43" spans="1:35" ht="15" customHeight="1" x14ac:dyDescent="0.15">
      <c r="A43" s="662"/>
      <c r="B43" s="556"/>
      <c r="C43" s="603"/>
      <c r="D43" s="603"/>
      <c r="E43" s="603"/>
      <c r="F43" s="603"/>
      <c r="G43" s="603"/>
      <c r="H43" s="603"/>
      <c r="I43" s="206"/>
      <c r="J43" s="206"/>
      <c r="K43" s="206"/>
      <c r="L43" s="206"/>
      <c r="M43" s="206"/>
      <c r="N43" s="606" t="s">
        <v>253</v>
      </c>
      <c r="O43" s="603" t="s">
        <v>254</v>
      </c>
      <c r="P43" s="603"/>
      <c r="Q43" s="603"/>
      <c r="R43" s="603"/>
      <c r="S43" s="606" t="s">
        <v>253</v>
      </c>
      <c r="T43" s="603" t="s">
        <v>255</v>
      </c>
      <c r="U43" s="603"/>
      <c r="V43" s="206"/>
      <c r="W43" s="60"/>
      <c r="X43" s="206"/>
      <c r="Y43" s="206"/>
      <c r="Z43" s="166"/>
      <c r="AA43" s="167"/>
      <c r="AB43" s="167"/>
      <c r="AC43" s="167"/>
      <c r="AD43" s="167"/>
      <c r="AE43" s="167"/>
      <c r="AF43" s="167"/>
      <c r="AG43" s="167"/>
      <c r="AH43" s="167"/>
      <c r="AI43" s="217"/>
    </row>
    <row r="44" spans="1:35" ht="12.75" customHeight="1" x14ac:dyDescent="0.15">
      <c r="A44" s="662"/>
      <c r="B44" s="556"/>
      <c r="C44" s="603"/>
      <c r="D44" s="603"/>
      <c r="E44" s="603"/>
      <c r="F44" s="603"/>
      <c r="G44" s="603"/>
      <c r="H44" s="603"/>
      <c r="I44" s="606"/>
      <c r="J44" s="603"/>
      <c r="K44" s="603"/>
      <c r="L44" s="603"/>
      <c r="M44" s="603"/>
      <c r="N44" s="611"/>
      <c r="O44" s="606"/>
      <c r="P44" s="603"/>
      <c r="Q44" s="603"/>
      <c r="R44" s="603"/>
      <c r="S44" s="603"/>
      <c r="T44" s="603"/>
      <c r="U44" s="603"/>
      <c r="V44" s="603"/>
      <c r="W44" s="60"/>
      <c r="X44" s="206"/>
      <c r="Y44" s="206"/>
      <c r="Z44" s="166"/>
      <c r="AA44" s="167"/>
      <c r="AB44" s="167"/>
      <c r="AC44" s="167"/>
      <c r="AD44" s="167"/>
      <c r="AE44" s="167"/>
      <c r="AF44" s="167"/>
      <c r="AG44" s="167"/>
      <c r="AH44" s="167"/>
      <c r="AI44" s="217"/>
    </row>
    <row r="45" spans="1:35" ht="15" customHeight="1" x14ac:dyDescent="0.15">
      <c r="A45" s="662"/>
      <c r="B45" s="56" t="s">
        <v>251</v>
      </c>
      <c r="C45" s="208" t="s">
        <v>2300</v>
      </c>
      <c r="D45" s="556"/>
      <c r="E45" s="556"/>
      <c r="F45" s="556"/>
      <c r="G45" s="556"/>
      <c r="H45" s="556"/>
      <c r="I45" s="556"/>
      <c r="J45" s="556"/>
      <c r="K45" s="556"/>
      <c r="L45" s="556"/>
      <c r="M45" s="556"/>
      <c r="N45" s="556"/>
      <c r="O45" s="556"/>
      <c r="P45" s="556"/>
      <c r="Q45" s="556"/>
      <c r="R45" s="556"/>
      <c r="S45" s="556"/>
      <c r="T45" s="556"/>
      <c r="U45" s="556"/>
      <c r="V45" s="556"/>
      <c r="W45" s="556"/>
      <c r="X45" s="206"/>
      <c r="Y45" s="206"/>
      <c r="Z45" s="2604" t="s">
        <v>2304</v>
      </c>
      <c r="AA45" s="2605"/>
      <c r="AB45" s="2605"/>
      <c r="AC45" s="2605"/>
      <c r="AD45" s="2605"/>
      <c r="AE45" s="2605"/>
      <c r="AF45" s="2605"/>
      <c r="AG45" s="2605"/>
      <c r="AH45" s="2605"/>
      <c r="AI45" s="2606"/>
    </row>
    <row r="46" spans="1:35" ht="15" customHeight="1" x14ac:dyDescent="0.15">
      <c r="A46" s="662"/>
      <c r="B46" s="556"/>
      <c r="C46" s="556"/>
      <c r="D46" s="556"/>
      <c r="E46" s="556"/>
      <c r="F46" s="556"/>
      <c r="G46" s="556"/>
      <c r="H46" s="556"/>
      <c r="I46" s="206"/>
      <c r="J46" s="206"/>
      <c r="K46" s="206"/>
      <c r="L46" s="206"/>
      <c r="M46" s="206"/>
      <c r="N46" s="606" t="s">
        <v>253</v>
      </c>
      <c r="O46" s="603" t="s">
        <v>254</v>
      </c>
      <c r="P46" s="603"/>
      <c r="Q46" s="603"/>
      <c r="R46" s="603"/>
      <c r="S46" s="606" t="s">
        <v>253</v>
      </c>
      <c r="T46" s="603" t="s">
        <v>255</v>
      </c>
      <c r="U46" s="556"/>
      <c r="V46" s="206"/>
      <c r="W46" s="556"/>
      <c r="X46" s="206"/>
      <c r="Y46" s="206"/>
      <c r="Z46" s="2604"/>
      <c r="AA46" s="2605"/>
      <c r="AB46" s="2605"/>
      <c r="AC46" s="2605"/>
      <c r="AD46" s="2605"/>
      <c r="AE46" s="2605"/>
      <c r="AF46" s="2605"/>
      <c r="AG46" s="2605"/>
      <c r="AH46" s="2605"/>
      <c r="AI46" s="2606"/>
    </row>
    <row r="47" spans="1:35" ht="9" customHeight="1" x14ac:dyDescent="0.15">
      <c r="A47" s="662"/>
      <c r="B47" s="556"/>
      <c r="C47" s="556"/>
      <c r="D47" s="556"/>
      <c r="E47" s="556"/>
      <c r="F47" s="556"/>
      <c r="G47" s="556"/>
      <c r="H47" s="556"/>
      <c r="I47" s="556"/>
      <c r="J47" s="556"/>
      <c r="K47" s="556"/>
      <c r="L47" s="556"/>
      <c r="M47" s="556"/>
      <c r="N47" s="556"/>
      <c r="O47" s="556"/>
      <c r="P47" s="556"/>
      <c r="Q47" s="556"/>
      <c r="R47" s="556"/>
      <c r="S47" s="556"/>
      <c r="T47" s="556"/>
      <c r="U47" s="556"/>
      <c r="V47" s="556"/>
      <c r="W47" s="556"/>
      <c r="X47" s="206"/>
      <c r="Y47" s="206"/>
      <c r="Z47" s="917"/>
      <c r="AA47" s="851"/>
      <c r="AB47" s="851"/>
      <c r="AC47" s="851"/>
      <c r="AD47" s="851"/>
      <c r="AE47" s="851"/>
      <c r="AF47" s="851"/>
      <c r="AG47" s="851"/>
      <c r="AH47" s="851"/>
      <c r="AI47" s="840"/>
    </row>
    <row r="48" spans="1:35" ht="15" customHeight="1" x14ac:dyDescent="0.15">
      <c r="A48" s="662"/>
      <c r="B48" s="601"/>
      <c r="C48" s="56" t="s">
        <v>126</v>
      </c>
      <c r="D48" s="208" t="s">
        <v>2301</v>
      </c>
      <c r="E48" s="208"/>
      <c r="F48" s="556"/>
      <c r="G48" s="556"/>
      <c r="H48" s="556"/>
      <c r="I48" s="556"/>
      <c r="J48" s="556"/>
      <c r="K48" s="556"/>
      <c r="L48" s="556"/>
      <c r="M48" s="556"/>
      <c r="N48" s="556"/>
      <c r="O48" s="556"/>
      <c r="P48" s="556"/>
      <c r="Q48" s="556"/>
      <c r="R48" s="556"/>
      <c r="S48" s="556"/>
      <c r="T48" s="556"/>
      <c r="U48" s="556"/>
      <c r="V48" s="556"/>
      <c r="W48" s="556"/>
      <c r="X48" s="206"/>
      <c r="Y48" s="206"/>
      <c r="Z48" s="917"/>
      <c r="AA48" s="851"/>
      <c r="AB48" s="851"/>
      <c r="AC48" s="851"/>
      <c r="AD48" s="851"/>
      <c r="AE48" s="851"/>
      <c r="AF48" s="851"/>
      <c r="AG48" s="851"/>
      <c r="AH48" s="851"/>
      <c r="AI48" s="840"/>
    </row>
    <row r="49" spans="1:35" ht="15" customHeight="1" x14ac:dyDescent="0.15">
      <c r="A49" s="662"/>
      <c r="B49" s="601"/>
      <c r="C49" s="208"/>
      <c r="D49" s="208" t="s">
        <v>2302</v>
      </c>
      <c r="E49" s="208"/>
      <c r="F49" s="556"/>
      <c r="G49" s="556"/>
      <c r="H49" s="556"/>
      <c r="I49" s="556"/>
      <c r="J49" s="556"/>
      <c r="K49" s="556"/>
      <c r="L49" s="556"/>
      <c r="M49" s="556"/>
      <c r="N49" s="556"/>
      <c r="O49" s="556"/>
      <c r="P49" s="556"/>
      <c r="Q49" s="556"/>
      <c r="R49" s="556"/>
      <c r="S49" s="556"/>
      <c r="T49" s="556"/>
      <c r="U49" s="556"/>
      <c r="V49" s="556"/>
      <c r="W49" s="556"/>
      <c r="X49" s="206"/>
      <c r="Y49" s="206"/>
      <c r="Z49" s="917"/>
      <c r="AA49" s="851"/>
      <c r="AB49" s="851"/>
      <c r="AC49" s="851"/>
      <c r="AD49" s="851"/>
      <c r="AE49" s="851"/>
      <c r="AF49" s="851"/>
      <c r="AG49" s="851"/>
      <c r="AH49" s="851"/>
      <c r="AI49" s="840"/>
    </row>
    <row r="50" spans="1:35" ht="15" customHeight="1" x14ac:dyDescent="0.15">
      <c r="A50" s="662"/>
      <c r="B50" s="556"/>
      <c r="C50" s="556"/>
      <c r="D50" s="556"/>
      <c r="E50" s="556"/>
      <c r="F50" s="556"/>
      <c r="G50" s="556"/>
      <c r="H50" s="556"/>
      <c r="I50" s="206"/>
      <c r="J50" s="206"/>
      <c r="K50" s="206"/>
      <c r="L50" s="206"/>
      <c r="M50" s="206"/>
      <c r="N50" s="606" t="s">
        <v>253</v>
      </c>
      <c r="O50" s="603" t="s">
        <v>254</v>
      </c>
      <c r="P50" s="603"/>
      <c r="Q50" s="603"/>
      <c r="R50" s="603"/>
      <c r="S50" s="606" t="s">
        <v>253</v>
      </c>
      <c r="T50" s="603" t="s">
        <v>255</v>
      </c>
      <c r="U50" s="603"/>
      <c r="V50" s="603"/>
      <c r="W50" s="206"/>
      <c r="X50" s="206"/>
      <c r="Y50" s="206"/>
      <c r="Z50" s="917"/>
      <c r="AA50" s="851"/>
      <c r="AB50" s="851"/>
      <c r="AC50" s="851"/>
      <c r="AD50" s="851"/>
      <c r="AE50" s="851"/>
      <c r="AF50" s="851"/>
      <c r="AG50" s="851"/>
      <c r="AH50" s="851"/>
      <c r="AI50" s="840"/>
    </row>
    <row r="51" spans="1:35" ht="12.7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917"/>
      <c r="AA51" s="851"/>
      <c r="AB51" s="851"/>
      <c r="AC51" s="851"/>
      <c r="AD51" s="851"/>
      <c r="AE51" s="851"/>
      <c r="AF51" s="851"/>
      <c r="AG51" s="851"/>
      <c r="AH51" s="851"/>
      <c r="AI51" s="840"/>
    </row>
    <row r="52" spans="1:35" ht="15" customHeight="1" x14ac:dyDescent="0.15">
      <c r="A52" s="662"/>
      <c r="B52" s="56" t="s">
        <v>251</v>
      </c>
      <c r="C52" s="604" t="s">
        <v>2305</v>
      </c>
      <c r="D52" s="604"/>
      <c r="E52" s="602"/>
      <c r="F52" s="602"/>
      <c r="G52" s="602"/>
      <c r="H52" s="602"/>
      <c r="I52" s="602"/>
      <c r="J52" s="602"/>
      <c r="K52" s="602"/>
      <c r="L52" s="602"/>
      <c r="M52" s="602"/>
      <c r="N52" s="602"/>
      <c r="O52" s="602"/>
      <c r="P52" s="602"/>
      <c r="Q52" s="602"/>
      <c r="R52" s="602"/>
      <c r="S52" s="602"/>
      <c r="T52" s="602"/>
      <c r="U52" s="603"/>
      <c r="V52" s="603"/>
      <c r="W52" s="603"/>
      <c r="X52" s="206"/>
      <c r="Y52" s="206"/>
      <c r="Z52" s="2604" t="s">
        <v>2307</v>
      </c>
      <c r="AA52" s="2605"/>
      <c r="AB52" s="2605"/>
      <c r="AC52" s="2605"/>
      <c r="AD52" s="2605"/>
      <c r="AE52" s="2605"/>
      <c r="AF52" s="2605"/>
      <c r="AG52" s="2605"/>
      <c r="AH52" s="2605"/>
      <c r="AI52" s="2606"/>
    </row>
    <row r="53" spans="1:35" ht="15" customHeight="1" x14ac:dyDescent="0.15">
      <c r="A53" s="662"/>
      <c r="B53" s="607"/>
      <c r="C53" s="604" t="s">
        <v>2306</v>
      </c>
      <c r="D53" s="604"/>
      <c r="E53" s="602"/>
      <c r="F53" s="602"/>
      <c r="G53" s="602"/>
      <c r="H53" s="602"/>
      <c r="I53" s="602"/>
      <c r="J53" s="602"/>
      <c r="K53" s="602"/>
      <c r="L53" s="602"/>
      <c r="M53" s="602"/>
      <c r="N53" s="602"/>
      <c r="O53" s="602"/>
      <c r="P53" s="602"/>
      <c r="Q53" s="602"/>
      <c r="R53" s="602"/>
      <c r="S53" s="602"/>
      <c r="T53" s="602"/>
      <c r="U53" s="603"/>
      <c r="V53" s="603"/>
      <c r="W53" s="603"/>
      <c r="X53" s="206"/>
      <c r="Y53" s="206"/>
      <c r="Z53" s="2604"/>
      <c r="AA53" s="2605"/>
      <c r="AB53" s="2605"/>
      <c r="AC53" s="2605"/>
      <c r="AD53" s="2605"/>
      <c r="AE53" s="2605"/>
      <c r="AF53" s="2605"/>
      <c r="AG53" s="2605"/>
      <c r="AH53" s="2605"/>
      <c r="AI53" s="2606"/>
    </row>
    <row r="54" spans="1:35" ht="15" customHeight="1" x14ac:dyDescent="0.15">
      <c r="A54" s="662"/>
      <c r="B54" s="603"/>
      <c r="C54" s="602"/>
      <c r="D54" s="602"/>
      <c r="E54" s="602"/>
      <c r="F54" s="602"/>
      <c r="G54" s="602"/>
      <c r="H54" s="602"/>
      <c r="I54" s="206"/>
      <c r="J54" s="206"/>
      <c r="K54" s="206"/>
      <c r="L54" s="206"/>
      <c r="M54" s="206"/>
      <c r="N54" s="606" t="s">
        <v>253</v>
      </c>
      <c r="O54" s="603" t="s">
        <v>254</v>
      </c>
      <c r="P54" s="603"/>
      <c r="Q54" s="603"/>
      <c r="R54" s="603"/>
      <c r="S54" s="606" t="s">
        <v>253</v>
      </c>
      <c r="T54" s="603" t="s">
        <v>255</v>
      </c>
      <c r="U54" s="603"/>
      <c r="V54" s="206"/>
      <c r="W54" s="603"/>
      <c r="X54" s="206"/>
      <c r="Y54" s="206"/>
      <c r="Z54" s="917"/>
      <c r="AA54" s="851"/>
      <c r="AB54" s="851"/>
      <c r="AC54" s="851"/>
      <c r="AD54" s="851"/>
      <c r="AE54" s="851"/>
      <c r="AF54" s="851"/>
      <c r="AG54" s="851"/>
      <c r="AH54" s="851"/>
      <c r="AI54" s="840"/>
    </row>
    <row r="55" spans="1:35" ht="12.7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917"/>
      <c r="AA55" s="851"/>
      <c r="AB55" s="851"/>
      <c r="AC55" s="851"/>
      <c r="AD55" s="851"/>
      <c r="AE55" s="851"/>
      <c r="AF55" s="851"/>
      <c r="AG55" s="851"/>
      <c r="AH55" s="851"/>
      <c r="AI55" s="840"/>
    </row>
    <row r="56" spans="1:35" ht="15" customHeight="1" x14ac:dyDescent="0.15">
      <c r="A56" s="662"/>
      <c r="B56" s="56" t="s">
        <v>251</v>
      </c>
      <c r="C56" s="208" t="s">
        <v>2308</v>
      </c>
      <c r="D56" s="230"/>
      <c r="E56" s="144"/>
      <c r="F56" s="144"/>
      <c r="G56" s="144"/>
      <c r="H56" s="144"/>
      <c r="I56" s="144"/>
      <c r="J56" s="144"/>
      <c r="K56" s="144"/>
      <c r="L56" s="144"/>
      <c r="M56" s="144"/>
      <c r="N56" s="144"/>
      <c r="O56" s="144"/>
      <c r="P56" s="144"/>
      <c r="Q56" s="144"/>
      <c r="R56" s="144"/>
      <c r="S56" s="144"/>
      <c r="T56" s="144"/>
      <c r="U56" s="144"/>
      <c r="V56" s="144"/>
      <c r="W56" s="144"/>
      <c r="X56" s="206"/>
      <c r="Y56" s="206"/>
      <c r="Z56" s="214" t="s">
        <v>2310</v>
      </c>
      <c r="AA56" s="167"/>
      <c r="AB56" s="167"/>
      <c r="AC56" s="167"/>
      <c r="AD56" s="167"/>
      <c r="AE56" s="167"/>
      <c r="AF56" s="167"/>
      <c r="AG56" s="167"/>
      <c r="AH56" s="167"/>
      <c r="AI56" s="217"/>
    </row>
    <row r="57" spans="1:35" ht="15" customHeight="1" x14ac:dyDescent="0.15">
      <c r="A57" s="662"/>
      <c r="B57" s="126"/>
      <c r="C57" s="126"/>
      <c r="D57" s="126"/>
      <c r="E57" s="126"/>
      <c r="F57" s="126"/>
      <c r="G57" s="126"/>
      <c r="H57" s="126"/>
      <c r="I57" s="206"/>
      <c r="J57" s="206"/>
      <c r="K57" s="206"/>
      <c r="L57" s="206"/>
      <c r="M57" s="206"/>
      <c r="N57" s="606" t="s">
        <v>253</v>
      </c>
      <c r="O57" s="603" t="s">
        <v>254</v>
      </c>
      <c r="P57" s="603"/>
      <c r="Q57" s="603"/>
      <c r="R57" s="603"/>
      <c r="S57" s="606" t="s">
        <v>253</v>
      </c>
      <c r="T57" s="603" t="s">
        <v>255</v>
      </c>
      <c r="U57" s="603"/>
      <c r="V57" s="206"/>
      <c r="W57" s="126"/>
      <c r="X57" s="206"/>
      <c r="Y57" s="206"/>
      <c r="Z57" s="1505" t="s">
        <v>2311</v>
      </c>
      <c r="AA57" s="1506"/>
      <c r="AB57" s="1506"/>
      <c r="AC57" s="1506"/>
      <c r="AD57" s="1506"/>
      <c r="AE57" s="1506"/>
      <c r="AF57" s="1506"/>
      <c r="AG57" s="1506"/>
      <c r="AH57" s="1506"/>
      <c r="AI57" s="1507"/>
    </row>
    <row r="58" spans="1:35" ht="9" customHeight="1" x14ac:dyDescent="0.15">
      <c r="A58" s="662"/>
      <c r="B58" s="126"/>
      <c r="C58" s="126"/>
      <c r="D58" s="126"/>
      <c r="E58" s="126"/>
      <c r="F58" s="126"/>
      <c r="G58" s="126"/>
      <c r="H58" s="126"/>
      <c r="I58" s="126"/>
      <c r="J58" s="126"/>
      <c r="K58" s="126"/>
      <c r="L58" s="126"/>
      <c r="M58" s="126"/>
      <c r="N58" s="126"/>
      <c r="O58" s="126"/>
      <c r="P58" s="126"/>
      <c r="Q58" s="126"/>
      <c r="R58" s="126"/>
      <c r="S58" s="126"/>
      <c r="T58" s="126"/>
      <c r="U58" s="126"/>
      <c r="V58" s="126"/>
      <c r="W58" s="126"/>
      <c r="X58" s="206"/>
      <c r="Y58" s="206"/>
      <c r="Z58" s="1505"/>
      <c r="AA58" s="1506"/>
      <c r="AB58" s="1506"/>
      <c r="AC58" s="1506"/>
      <c r="AD58" s="1506"/>
      <c r="AE58" s="1506"/>
      <c r="AF58" s="1506"/>
      <c r="AG58" s="1506"/>
      <c r="AH58" s="1506"/>
      <c r="AI58" s="1507"/>
    </row>
    <row r="59" spans="1:35" ht="15" customHeight="1" x14ac:dyDescent="0.15">
      <c r="A59" s="662"/>
      <c r="B59" s="126"/>
      <c r="C59" s="61" t="s">
        <v>126</v>
      </c>
      <c r="D59" s="54" t="s">
        <v>2309</v>
      </c>
      <c r="E59" s="182"/>
      <c r="F59" s="126"/>
      <c r="G59" s="126"/>
      <c r="H59" s="126"/>
      <c r="I59" s="126"/>
      <c r="J59" s="126"/>
      <c r="K59" s="126"/>
      <c r="L59" s="126"/>
      <c r="M59" s="126"/>
      <c r="N59" s="126"/>
      <c r="O59" s="126"/>
      <c r="P59" s="126"/>
      <c r="Q59" s="126"/>
      <c r="R59" s="126"/>
      <c r="S59" s="126"/>
      <c r="T59" s="126"/>
      <c r="U59" s="126"/>
      <c r="V59" s="126"/>
      <c r="W59" s="126"/>
      <c r="X59" s="206"/>
      <c r="Y59" s="206"/>
      <c r="Z59" s="1505"/>
      <c r="AA59" s="1506"/>
      <c r="AB59" s="1506"/>
      <c r="AC59" s="1506"/>
      <c r="AD59" s="1506"/>
      <c r="AE59" s="1506"/>
      <c r="AF59" s="1506"/>
      <c r="AG59" s="1506"/>
      <c r="AH59" s="1506"/>
      <c r="AI59" s="1507"/>
    </row>
    <row r="60" spans="1:35" ht="15" customHeight="1" x14ac:dyDescent="0.15">
      <c r="A60" s="662"/>
      <c r="B60" s="126"/>
      <c r="C60" s="126"/>
      <c r="D60" s="126"/>
      <c r="E60" s="126"/>
      <c r="F60" s="126"/>
      <c r="G60" s="126"/>
      <c r="H60" s="126"/>
      <c r="I60" s="206"/>
      <c r="J60" s="206"/>
      <c r="K60" s="206"/>
      <c r="L60" s="206"/>
      <c r="M60" s="206"/>
      <c r="N60" s="542" t="s">
        <v>253</v>
      </c>
      <c r="O60" s="578" t="s">
        <v>254</v>
      </c>
      <c r="P60" s="578"/>
      <c r="Q60" s="578"/>
      <c r="R60" s="578"/>
      <c r="S60" s="542" t="s">
        <v>253</v>
      </c>
      <c r="T60" s="578" t="s">
        <v>255</v>
      </c>
      <c r="U60" s="126"/>
      <c r="V60" s="206"/>
      <c r="W60" s="126"/>
      <c r="X60" s="206"/>
      <c r="Y60" s="206"/>
      <c r="Z60" s="1505"/>
      <c r="AA60" s="1506"/>
      <c r="AB60" s="1506"/>
      <c r="AC60" s="1506"/>
      <c r="AD60" s="1506"/>
      <c r="AE60" s="1506"/>
      <c r="AF60" s="1506"/>
      <c r="AG60" s="1506"/>
      <c r="AH60" s="1506"/>
      <c r="AI60" s="1507"/>
    </row>
    <row r="61" spans="1:35" ht="15" customHeight="1" x14ac:dyDescent="0.15">
      <c r="A61" s="663"/>
      <c r="B61" s="651"/>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63"/>
      <c r="AA61" s="651"/>
      <c r="AB61" s="651"/>
      <c r="AC61" s="651"/>
      <c r="AD61" s="651"/>
      <c r="AE61" s="651"/>
      <c r="AF61" s="651"/>
      <c r="AG61" s="651"/>
      <c r="AH61" s="651"/>
      <c r="AI61" s="664"/>
    </row>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sheetData>
  <mergeCells count="11">
    <mergeCell ref="Z57:AI60"/>
    <mergeCell ref="C22:X24"/>
    <mergeCell ref="C30:X32"/>
    <mergeCell ref="Z34:AI35"/>
    <mergeCell ref="Z45:AI46"/>
    <mergeCell ref="Z52:AI53"/>
    <mergeCell ref="Z17:AI19"/>
    <mergeCell ref="A1:Y2"/>
    <mergeCell ref="Z1:AI2"/>
    <mergeCell ref="Z4:AI7"/>
    <mergeCell ref="Z8:AI15"/>
  </mergeCells>
  <phoneticPr fontId="4"/>
  <dataValidations disablePrompts="1" count="1">
    <dataValidation type="list" allowBlank="1" showInputMessage="1" showErrorMessage="1" sqref="N6 S6 N12 S12 N16 S16 S27 N27 I20 S19 N19:N20 N35 S35 S50 N50 S46 N46 I40 S39 N39:N40 S43 O44 N43 I44 N54 S54 N60 S60 N57 S57">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3"/>
  <sheetViews>
    <sheetView view="pageBreakPreview" zoomScaleNormal="100" zoomScaleSheetLayoutView="100" workbookViewId="0">
      <selection sqref="A1:Y2"/>
    </sheetView>
  </sheetViews>
  <sheetFormatPr defaultRowHeight="13.5" x14ac:dyDescent="0.15"/>
  <cols>
    <col min="1" max="80" width="2.625" style="647" customWidth="1"/>
    <col min="81" max="16384" width="9" style="647"/>
  </cols>
  <sheetData>
    <row r="1" spans="1:35" ht="15" customHeight="1" x14ac:dyDescent="0.15">
      <c r="A1" s="1350" t="s">
        <v>2694</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61" t="s">
        <v>251</v>
      </c>
      <c r="C4" s="54" t="s">
        <v>2312</v>
      </c>
      <c r="D4" s="578"/>
      <c r="E4" s="578"/>
      <c r="F4" s="578"/>
      <c r="G4" s="578"/>
      <c r="H4" s="578"/>
      <c r="I4" s="578"/>
      <c r="J4" s="578"/>
      <c r="K4" s="578"/>
      <c r="L4" s="578"/>
      <c r="M4" s="578"/>
      <c r="N4" s="578"/>
      <c r="O4" s="578"/>
      <c r="P4" s="578"/>
      <c r="Q4" s="578"/>
      <c r="R4" s="578"/>
      <c r="S4" s="578"/>
      <c r="T4" s="578"/>
      <c r="U4" s="578"/>
      <c r="V4" s="578"/>
      <c r="W4" s="578"/>
      <c r="X4" s="206"/>
      <c r="Y4" s="206"/>
      <c r="Z4" s="2604" t="s">
        <v>2294</v>
      </c>
      <c r="AA4" s="2605"/>
      <c r="AB4" s="2605"/>
      <c r="AC4" s="2605"/>
      <c r="AD4" s="2605"/>
      <c r="AE4" s="2605"/>
      <c r="AF4" s="2605"/>
      <c r="AG4" s="2605"/>
      <c r="AH4" s="2605"/>
      <c r="AI4" s="2606"/>
    </row>
    <row r="5" spans="1:35" ht="15" customHeight="1" x14ac:dyDescent="0.15">
      <c r="A5" s="662"/>
      <c r="B5" s="54"/>
      <c r="C5" s="54" t="s">
        <v>2313</v>
      </c>
      <c r="D5" s="578"/>
      <c r="E5" s="578"/>
      <c r="F5" s="578"/>
      <c r="G5" s="578"/>
      <c r="H5" s="578"/>
      <c r="I5" s="578"/>
      <c r="J5" s="578"/>
      <c r="K5" s="578"/>
      <c r="L5" s="578"/>
      <c r="M5" s="578"/>
      <c r="N5" s="578"/>
      <c r="O5" s="578"/>
      <c r="P5" s="578"/>
      <c r="Q5" s="578"/>
      <c r="R5" s="578"/>
      <c r="S5" s="578"/>
      <c r="T5" s="578"/>
      <c r="U5" s="578"/>
      <c r="V5" s="578"/>
      <c r="W5" s="578"/>
      <c r="X5" s="206"/>
      <c r="Y5" s="206"/>
      <c r="Z5" s="2604"/>
      <c r="AA5" s="2605"/>
      <c r="AB5" s="2605"/>
      <c r="AC5" s="2605"/>
      <c r="AD5" s="2605"/>
      <c r="AE5" s="2605"/>
      <c r="AF5" s="2605"/>
      <c r="AG5" s="2605"/>
      <c r="AH5" s="2605"/>
      <c r="AI5" s="2606"/>
    </row>
    <row r="6" spans="1:35" ht="15" customHeight="1" x14ac:dyDescent="0.15">
      <c r="A6" s="662"/>
      <c r="B6" s="578"/>
      <c r="C6" s="578"/>
      <c r="D6" s="578"/>
      <c r="E6" s="578"/>
      <c r="F6" s="578"/>
      <c r="G6" s="578"/>
      <c r="H6" s="578"/>
      <c r="N6" s="542" t="s">
        <v>253</v>
      </c>
      <c r="O6" s="578" t="s">
        <v>254</v>
      </c>
      <c r="P6" s="578"/>
      <c r="Q6" s="578"/>
      <c r="R6" s="578"/>
      <c r="S6" s="542" t="s">
        <v>253</v>
      </c>
      <c r="T6" s="578" t="s">
        <v>255</v>
      </c>
      <c r="U6" s="578"/>
      <c r="V6" s="578"/>
      <c r="W6" s="578"/>
      <c r="X6" s="206"/>
      <c r="Y6" s="206"/>
      <c r="Z6" s="129"/>
      <c r="AA6" s="130"/>
      <c r="AB6" s="130"/>
      <c r="AC6" s="130"/>
      <c r="AD6" s="130"/>
      <c r="AE6" s="130"/>
      <c r="AF6" s="130"/>
      <c r="AG6" s="130"/>
      <c r="AH6" s="130"/>
      <c r="AI6" s="131"/>
    </row>
    <row r="7" spans="1:35" ht="12.75" customHeight="1" x14ac:dyDescent="0.15">
      <c r="A7" s="662"/>
      <c r="B7" s="578"/>
      <c r="C7" s="578"/>
      <c r="D7" s="578"/>
      <c r="E7" s="578"/>
      <c r="F7" s="578"/>
      <c r="G7" s="578"/>
      <c r="H7" s="578"/>
      <c r="I7" s="578"/>
      <c r="J7" s="578"/>
      <c r="K7" s="578"/>
      <c r="L7" s="578"/>
      <c r="M7" s="578"/>
      <c r="N7" s="578"/>
      <c r="O7" s="578"/>
      <c r="P7" s="578"/>
      <c r="Q7" s="578"/>
      <c r="R7" s="578"/>
      <c r="S7" s="578"/>
      <c r="T7" s="578"/>
      <c r="U7" s="578"/>
      <c r="V7" s="578"/>
      <c r="W7" s="578"/>
      <c r="X7" s="206"/>
      <c r="Y7" s="206"/>
      <c r="Z7" s="129"/>
      <c r="AA7" s="130"/>
      <c r="AB7" s="130"/>
      <c r="AC7" s="130"/>
      <c r="AD7" s="130"/>
      <c r="AE7" s="130"/>
      <c r="AF7" s="130"/>
      <c r="AG7" s="130"/>
      <c r="AH7" s="130"/>
      <c r="AI7" s="131"/>
    </row>
    <row r="8" spans="1:35" ht="15" customHeight="1" x14ac:dyDescent="0.15">
      <c r="A8" s="662"/>
      <c r="B8" s="61" t="s">
        <v>251</v>
      </c>
      <c r="C8" s="54" t="s">
        <v>2314</v>
      </c>
      <c r="D8" s="578"/>
      <c r="E8" s="578"/>
      <c r="F8" s="578"/>
      <c r="G8" s="578"/>
      <c r="H8" s="578"/>
      <c r="I8" s="578"/>
      <c r="J8" s="578"/>
      <c r="K8" s="578"/>
      <c r="L8" s="578"/>
      <c r="M8" s="578"/>
      <c r="N8" s="578"/>
      <c r="O8" s="578"/>
      <c r="P8" s="578"/>
      <c r="Q8" s="578"/>
      <c r="R8" s="578"/>
      <c r="S8" s="578"/>
      <c r="T8" s="578"/>
      <c r="U8" s="578"/>
      <c r="V8" s="578"/>
      <c r="W8" s="578"/>
      <c r="X8" s="206"/>
      <c r="Y8" s="206"/>
      <c r="Z8" s="614"/>
      <c r="AA8" s="615"/>
      <c r="AB8" s="615"/>
      <c r="AC8" s="615"/>
      <c r="AD8" s="615"/>
      <c r="AE8" s="615"/>
      <c r="AF8" s="615"/>
      <c r="AG8" s="615"/>
      <c r="AH8" s="615"/>
      <c r="AI8" s="616"/>
    </row>
    <row r="9" spans="1:35" ht="15" customHeight="1" x14ac:dyDescent="0.15">
      <c r="A9" s="662"/>
      <c r="B9" s="54"/>
      <c r="C9" s="54" t="s">
        <v>2315</v>
      </c>
      <c r="D9" s="578"/>
      <c r="E9" s="578"/>
      <c r="F9" s="578"/>
      <c r="G9" s="578"/>
      <c r="H9" s="578"/>
      <c r="I9" s="578"/>
      <c r="J9" s="578"/>
      <c r="K9" s="578"/>
      <c r="L9" s="578"/>
      <c r="M9" s="578"/>
      <c r="N9" s="578"/>
      <c r="O9" s="578"/>
      <c r="P9" s="578"/>
      <c r="Q9" s="578"/>
      <c r="R9" s="578"/>
      <c r="S9" s="578"/>
      <c r="T9" s="578"/>
      <c r="U9" s="578"/>
      <c r="V9" s="578"/>
      <c r="W9" s="578"/>
      <c r="X9" s="206"/>
      <c r="Y9" s="206"/>
      <c r="Z9" s="614"/>
      <c r="AA9" s="615"/>
      <c r="AB9" s="615"/>
      <c r="AC9" s="615"/>
      <c r="AD9" s="615"/>
      <c r="AE9" s="615"/>
      <c r="AF9" s="615"/>
      <c r="AG9" s="615"/>
      <c r="AH9" s="615"/>
      <c r="AI9" s="616"/>
    </row>
    <row r="10" spans="1:35" ht="15" customHeight="1" x14ac:dyDescent="0.15">
      <c r="A10" s="662"/>
      <c r="B10" s="54"/>
      <c r="C10" s="54" t="s">
        <v>2316</v>
      </c>
      <c r="D10" s="578"/>
      <c r="E10" s="578"/>
      <c r="F10" s="578"/>
      <c r="G10" s="578"/>
      <c r="H10" s="578"/>
      <c r="I10" s="578"/>
      <c r="J10" s="578"/>
      <c r="K10" s="578"/>
      <c r="L10" s="578"/>
      <c r="M10" s="578"/>
      <c r="N10" s="578"/>
      <c r="O10" s="578"/>
      <c r="P10" s="578"/>
      <c r="Q10" s="578"/>
      <c r="R10" s="578"/>
      <c r="S10" s="578"/>
      <c r="T10" s="578"/>
      <c r="U10" s="578"/>
      <c r="V10" s="578"/>
      <c r="W10" s="578"/>
      <c r="X10" s="206"/>
      <c r="Y10" s="206"/>
      <c r="Z10" s="614"/>
      <c r="AA10" s="615"/>
      <c r="AB10" s="615"/>
      <c r="AC10" s="615"/>
      <c r="AD10" s="615"/>
      <c r="AE10" s="615"/>
      <c r="AF10" s="615"/>
      <c r="AG10" s="615"/>
      <c r="AH10" s="615"/>
      <c r="AI10" s="616"/>
    </row>
    <row r="11" spans="1:35" ht="15" customHeight="1" x14ac:dyDescent="0.15">
      <c r="A11" s="662"/>
      <c r="B11" s="578"/>
      <c r="C11" s="578"/>
      <c r="D11" s="578"/>
      <c r="E11" s="578"/>
      <c r="F11" s="578"/>
      <c r="G11" s="578"/>
      <c r="H11" s="578"/>
      <c r="I11" s="206"/>
      <c r="J11" s="206"/>
      <c r="K11" s="206"/>
      <c r="L11" s="206"/>
      <c r="M11" s="206"/>
      <c r="N11" s="542" t="s">
        <v>253</v>
      </c>
      <c r="O11" s="578" t="s">
        <v>254</v>
      </c>
      <c r="P11" s="578"/>
      <c r="Q11" s="578"/>
      <c r="R11" s="578"/>
      <c r="S11" s="542" t="s">
        <v>253</v>
      </c>
      <c r="T11" s="578" t="s">
        <v>255</v>
      </c>
      <c r="U11" s="578"/>
      <c r="V11" s="578"/>
      <c r="W11" s="578"/>
      <c r="X11" s="206"/>
      <c r="Y11" s="206"/>
      <c r="Z11" s="129"/>
      <c r="AA11" s="130"/>
      <c r="AB11" s="130"/>
      <c r="AC11" s="130"/>
      <c r="AD11" s="130"/>
      <c r="AE11" s="130"/>
      <c r="AF11" s="130"/>
      <c r="AG11" s="130"/>
      <c r="AH11" s="130"/>
      <c r="AI11" s="131"/>
    </row>
    <row r="12" spans="1:35" ht="12.75" customHeight="1" x14ac:dyDescent="0.15">
      <c r="A12" s="662"/>
      <c r="B12" s="578"/>
      <c r="C12" s="578"/>
      <c r="D12" s="578"/>
      <c r="E12" s="578"/>
      <c r="F12" s="578"/>
      <c r="G12" s="578"/>
      <c r="H12" s="578"/>
      <c r="I12" s="578"/>
      <c r="J12" s="578"/>
      <c r="K12" s="578"/>
      <c r="L12" s="578"/>
      <c r="M12" s="578"/>
      <c r="N12" s="578"/>
      <c r="O12" s="578"/>
      <c r="P12" s="578"/>
      <c r="Q12" s="578"/>
      <c r="R12" s="578"/>
      <c r="S12" s="578"/>
      <c r="T12" s="578"/>
      <c r="U12" s="578"/>
      <c r="V12" s="578"/>
      <c r="W12" s="578"/>
      <c r="X12" s="206"/>
      <c r="Y12" s="206"/>
      <c r="Z12" s="129"/>
      <c r="AA12" s="130"/>
      <c r="AB12" s="130"/>
      <c r="AC12" s="130"/>
      <c r="AD12" s="130"/>
      <c r="AE12" s="130"/>
      <c r="AF12" s="130"/>
      <c r="AG12" s="130"/>
      <c r="AH12" s="130"/>
      <c r="AI12" s="131"/>
    </row>
    <row r="13" spans="1:35" ht="15" customHeight="1" x14ac:dyDescent="0.15">
      <c r="A13" s="662"/>
      <c r="B13" s="61" t="s">
        <v>251</v>
      </c>
      <c r="C13" s="54" t="s">
        <v>2317</v>
      </c>
      <c r="D13" s="54"/>
      <c r="E13" s="54"/>
      <c r="F13" s="578"/>
      <c r="G13" s="578"/>
      <c r="H13" s="578"/>
      <c r="I13" s="578"/>
      <c r="J13" s="578"/>
      <c r="K13" s="578"/>
      <c r="L13" s="578"/>
      <c r="M13" s="578"/>
      <c r="N13" s="578"/>
      <c r="O13" s="578"/>
      <c r="P13" s="578"/>
      <c r="Q13" s="578"/>
      <c r="R13" s="578"/>
      <c r="S13" s="578"/>
      <c r="T13" s="578"/>
      <c r="U13" s="578"/>
      <c r="V13" s="578"/>
      <c r="W13" s="578"/>
      <c r="X13" s="206"/>
      <c r="Y13" s="206"/>
      <c r="Z13" s="1484" t="s">
        <v>2322</v>
      </c>
      <c r="AA13" s="1485"/>
      <c r="AB13" s="1485"/>
      <c r="AC13" s="1485"/>
      <c r="AD13" s="1485"/>
      <c r="AE13" s="1485"/>
      <c r="AF13" s="1485"/>
      <c r="AG13" s="1485"/>
      <c r="AH13" s="1485"/>
      <c r="AI13" s="1486"/>
    </row>
    <row r="14" spans="1:35" ht="15" customHeight="1" x14ac:dyDescent="0.15">
      <c r="A14" s="662"/>
      <c r="B14" s="54"/>
      <c r="C14" s="54" t="s">
        <v>2318</v>
      </c>
      <c r="D14" s="54"/>
      <c r="E14" s="54"/>
      <c r="F14" s="578"/>
      <c r="G14" s="578"/>
      <c r="H14" s="578"/>
      <c r="I14" s="578"/>
      <c r="J14" s="578"/>
      <c r="K14" s="578"/>
      <c r="L14" s="578"/>
      <c r="M14" s="578"/>
      <c r="N14" s="578"/>
      <c r="O14" s="578"/>
      <c r="P14" s="578"/>
      <c r="Q14" s="578"/>
      <c r="R14" s="578"/>
      <c r="S14" s="578"/>
      <c r="T14" s="578"/>
      <c r="U14" s="578"/>
      <c r="V14" s="578"/>
      <c r="W14" s="578"/>
      <c r="X14" s="206"/>
      <c r="Y14" s="206"/>
      <c r="Z14" s="1484"/>
      <c r="AA14" s="1485"/>
      <c r="AB14" s="1485"/>
      <c r="AC14" s="1485"/>
      <c r="AD14" s="1485"/>
      <c r="AE14" s="1485"/>
      <c r="AF14" s="1485"/>
      <c r="AG14" s="1485"/>
      <c r="AH14" s="1485"/>
      <c r="AI14" s="1486"/>
    </row>
    <row r="15" spans="1:35" ht="15" customHeight="1" x14ac:dyDescent="0.15">
      <c r="A15" s="662"/>
      <c r="B15" s="54"/>
      <c r="C15" s="54" t="s">
        <v>2319</v>
      </c>
      <c r="D15" s="54"/>
      <c r="E15" s="54"/>
      <c r="F15" s="578"/>
      <c r="G15" s="578"/>
      <c r="H15" s="578"/>
      <c r="I15" s="578"/>
      <c r="J15" s="578"/>
      <c r="K15" s="578"/>
      <c r="L15" s="578"/>
      <c r="M15" s="578"/>
      <c r="N15" s="578"/>
      <c r="O15" s="578"/>
      <c r="P15" s="578"/>
      <c r="Q15" s="578"/>
      <c r="R15" s="578"/>
      <c r="S15" s="578"/>
      <c r="T15" s="578"/>
      <c r="U15" s="578"/>
      <c r="V15" s="578"/>
      <c r="W15" s="578"/>
      <c r="X15" s="206"/>
      <c r="Y15" s="206"/>
      <c r="Z15" s="1484"/>
      <c r="AA15" s="1485"/>
      <c r="AB15" s="1485"/>
      <c r="AC15" s="1485"/>
      <c r="AD15" s="1485"/>
      <c r="AE15" s="1485"/>
      <c r="AF15" s="1485"/>
      <c r="AG15" s="1485"/>
      <c r="AH15" s="1485"/>
      <c r="AI15" s="1486"/>
    </row>
    <row r="16" spans="1:35" ht="15" customHeight="1" x14ac:dyDescent="0.15">
      <c r="A16" s="662"/>
      <c r="B16" s="578"/>
      <c r="C16" s="578"/>
      <c r="D16" s="578"/>
      <c r="E16" s="578"/>
      <c r="F16" s="578"/>
      <c r="G16" s="578"/>
      <c r="H16" s="578"/>
      <c r="I16" s="542" t="s">
        <v>253</v>
      </c>
      <c r="J16" s="578" t="s">
        <v>254</v>
      </c>
      <c r="K16" s="578"/>
      <c r="L16" s="578"/>
      <c r="M16" s="578"/>
      <c r="N16" s="542" t="s">
        <v>253</v>
      </c>
      <c r="O16" s="578" t="s">
        <v>255</v>
      </c>
      <c r="P16" s="578"/>
      <c r="Q16" s="578"/>
      <c r="R16" s="578"/>
      <c r="S16" s="542" t="s">
        <v>253</v>
      </c>
      <c r="T16" s="578" t="s">
        <v>315</v>
      </c>
      <c r="U16" s="578"/>
      <c r="V16" s="578"/>
      <c r="W16" s="578"/>
      <c r="X16" s="206"/>
      <c r="Y16" s="206"/>
      <c r="Z16" s="1484"/>
      <c r="AA16" s="1485"/>
      <c r="AB16" s="1485"/>
      <c r="AC16" s="1485"/>
      <c r="AD16" s="1485"/>
      <c r="AE16" s="1485"/>
      <c r="AF16" s="1485"/>
      <c r="AG16" s="1485"/>
      <c r="AH16" s="1485"/>
      <c r="AI16" s="1486"/>
    </row>
    <row r="17" spans="1:35" ht="9" customHeight="1" x14ac:dyDescent="0.15">
      <c r="A17" s="662"/>
      <c r="B17" s="578"/>
      <c r="C17" s="578"/>
      <c r="D17" s="578"/>
      <c r="E17" s="578"/>
      <c r="F17" s="578"/>
      <c r="G17" s="578"/>
      <c r="H17" s="578"/>
      <c r="I17" s="578"/>
      <c r="J17" s="578"/>
      <c r="K17" s="578"/>
      <c r="L17" s="578"/>
      <c r="M17" s="578"/>
      <c r="N17" s="578"/>
      <c r="O17" s="578"/>
      <c r="P17" s="578"/>
      <c r="Q17" s="578"/>
      <c r="R17" s="578"/>
      <c r="S17" s="578"/>
      <c r="T17" s="578"/>
      <c r="U17" s="578"/>
      <c r="V17" s="578"/>
      <c r="W17" s="578"/>
      <c r="X17" s="206"/>
      <c r="Y17" s="206"/>
      <c r="Z17" s="917"/>
      <c r="AA17" s="851"/>
      <c r="AB17" s="851"/>
      <c r="AC17" s="851"/>
      <c r="AD17" s="851"/>
      <c r="AE17" s="851"/>
      <c r="AF17" s="851"/>
      <c r="AG17" s="851"/>
      <c r="AH17" s="851"/>
      <c r="AI17" s="840"/>
    </row>
    <row r="18" spans="1:35" ht="15" customHeight="1" x14ac:dyDescent="0.15">
      <c r="A18" s="662"/>
      <c r="B18" s="612"/>
      <c r="C18" s="61" t="s">
        <v>126</v>
      </c>
      <c r="D18" s="54" t="s">
        <v>2320</v>
      </c>
      <c r="E18" s="54"/>
      <c r="F18" s="578"/>
      <c r="G18" s="578"/>
      <c r="H18" s="578"/>
      <c r="I18" s="578"/>
      <c r="J18" s="578"/>
      <c r="K18" s="578"/>
      <c r="L18" s="578"/>
      <c r="M18" s="578"/>
      <c r="N18" s="578"/>
      <c r="O18" s="578"/>
      <c r="P18" s="578"/>
      <c r="Q18" s="578"/>
      <c r="R18" s="578"/>
      <c r="S18" s="578"/>
      <c r="T18" s="578"/>
      <c r="U18" s="578"/>
      <c r="V18" s="578"/>
      <c r="W18" s="578"/>
      <c r="X18" s="206"/>
      <c r="Y18" s="206"/>
      <c r="Z18" s="1505" t="s">
        <v>2323</v>
      </c>
      <c r="AA18" s="1506"/>
      <c r="AB18" s="1506"/>
      <c r="AC18" s="1506"/>
      <c r="AD18" s="1506"/>
      <c r="AE18" s="1506"/>
      <c r="AF18" s="1506"/>
      <c r="AG18" s="1506"/>
      <c r="AH18" s="1506"/>
      <c r="AI18" s="1507"/>
    </row>
    <row r="19" spans="1:35" ht="15" customHeight="1" x14ac:dyDescent="0.15">
      <c r="A19" s="662"/>
      <c r="B19" s="612"/>
      <c r="C19" s="54"/>
      <c r="D19" s="54" t="s">
        <v>2321</v>
      </c>
      <c r="E19" s="54"/>
      <c r="F19" s="578"/>
      <c r="G19" s="578"/>
      <c r="H19" s="578"/>
      <c r="I19" s="578"/>
      <c r="J19" s="578"/>
      <c r="K19" s="578"/>
      <c r="L19" s="578"/>
      <c r="M19" s="578"/>
      <c r="N19" s="578"/>
      <c r="O19" s="578"/>
      <c r="P19" s="578"/>
      <c r="Q19" s="578"/>
      <c r="R19" s="578"/>
      <c r="S19" s="578"/>
      <c r="T19" s="578"/>
      <c r="U19" s="578"/>
      <c r="V19" s="578"/>
      <c r="W19" s="578"/>
      <c r="X19" s="206"/>
      <c r="Y19" s="206"/>
      <c r="Z19" s="1505"/>
      <c r="AA19" s="1506"/>
      <c r="AB19" s="1506"/>
      <c r="AC19" s="1506"/>
      <c r="AD19" s="1506"/>
      <c r="AE19" s="1506"/>
      <c r="AF19" s="1506"/>
      <c r="AG19" s="1506"/>
      <c r="AH19" s="1506"/>
      <c r="AI19" s="1507"/>
    </row>
    <row r="20" spans="1:35" ht="15" customHeight="1" x14ac:dyDescent="0.15">
      <c r="A20" s="662"/>
      <c r="B20" s="578"/>
      <c r="C20" s="1665"/>
      <c r="D20" s="1666"/>
      <c r="E20" s="1666"/>
      <c r="F20" s="1666"/>
      <c r="G20" s="1666"/>
      <c r="H20" s="1666"/>
      <c r="I20" s="1666"/>
      <c r="J20" s="1666"/>
      <c r="K20" s="1666"/>
      <c r="L20" s="1666"/>
      <c r="M20" s="1666"/>
      <c r="N20" s="1666"/>
      <c r="O20" s="1666"/>
      <c r="P20" s="1666"/>
      <c r="Q20" s="1666"/>
      <c r="R20" s="1666"/>
      <c r="S20" s="1666"/>
      <c r="T20" s="1666"/>
      <c r="U20" s="1666"/>
      <c r="V20" s="1666"/>
      <c r="W20" s="1666"/>
      <c r="X20" s="1667"/>
      <c r="Y20" s="206"/>
      <c r="Z20" s="1505"/>
      <c r="AA20" s="1506"/>
      <c r="AB20" s="1506"/>
      <c r="AC20" s="1506"/>
      <c r="AD20" s="1506"/>
      <c r="AE20" s="1506"/>
      <c r="AF20" s="1506"/>
      <c r="AG20" s="1506"/>
      <c r="AH20" s="1506"/>
      <c r="AI20" s="1507"/>
    </row>
    <row r="21" spans="1:35" ht="15" customHeight="1" x14ac:dyDescent="0.15">
      <c r="A21" s="662"/>
      <c r="B21" s="578"/>
      <c r="C21" s="1708"/>
      <c r="D21" s="1709"/>
      <c r="E21" s="1709"/>
      <c r="F21" s="1709"/>
      <c r="G21" s="1709"/>
      <c r="H21" s="1709"/>
      <c r="I21" s="1709"/>
      <c r="J21" s="1709"/>
      <c r="K21" s="1709"/>
      <c r="L21" s="1709"/>
      <c r="M21" s="1709"/>
      <c r="N21" s="1709"/>
      <c r="O21" s="1709"/>
      <c r="P21" s="1709"/>
      <c r="Q21" s="1709"/>
      <c r="R21" s="1709"/>
      <c r="S21" s="1709"/>
      <c r="T21" s="1709"/>
      <c r="U21" s="1709"/>
      <c r="V21" s="1709"/>
      <c r="W21" s="1709"/>
      <c r="X21" s="1710"/>
      <c r="Y21" s="206"/>
      <c r="Z21" s="1505"/>
      <c r="AA21" s="1506"/>
      <c r="AB21" s="1506"/>
      <c r="AC21" s="1506"/>
      <c r="AD21" s="1506"/>
      <c r="AE21" s="1506"/>
      <c r="AF21" s="1506"/>
      <c r="AG21" s="1506"/>
      <c r="AH21" s="1506"/>
      <c r="AI21" s="1507"/>
    </row>
    <row r="22" spans="1:35" ht="15" customHeight="1" x14ac:dyDescent="0.15">
      <c r="A22" s="662"/>
      <c r="B22" s="578"/>
      <c r="C22" s="1668"/>
      <c r="D22" s="1669"/>
      <c r="E22" s="1669"/>
      <c r="F22" s="1669"/>
      <c r="G22" s="1669"/>
      <c r="H22" s="1669"/>
      <c r="I22" s="1669"/>
      <c r="J22" s="1669"/>
      <c r="K22" s="1669"/>
      <c r="L22" s="1669"/>
      <c r="M22" s="1669"/>
      <c r="N22" s="1669"/>
      <c r="O22" s="1669"/>
      <c r="P22" s="1669"/>
      <c r="Q22" s="1669"/>
      <c r="R22" s="1669"/>
      <c r="S22" s="1669"/>
      <c r="T22" s="1669"/>
      <c r="U22" s="1669"/>
      <c r="V22" s="1669"/>
      <c r="W22" s="1669"/>
      <c r="X22" s="1670"/>
      <c r="Y22" s="206"/>
      <c r="Z22" s="1505"/>
      <c r="AA22" s="1506"/>
      <c r="AB22" s="1506"/>
      <c r="AC22" s="1506"/>
      <c r="AD22" s="1506"/>
      <c r="AE22" s="1506"/>
      <c r="AF22" s="1506"/>
      <c r="AG22" s="1506"/>
      <c r="AH22" s="1506"/>
      <c r="AI22" s="1507"/>
    </row>
    <row r="23" spans="1:35" ht="12.75" customHeight="1" x14ac:dyDescent="0.15">
      <c r="A23" s="662"/>
      <c r="B23" s="578"/>
      <c r="C23" s="578"/>
      <c r="D23" s="578"/>
      <c r="E23" s="578"/>
      <c r="F23" s="578"/>
      <c r="G23" s="578"/>
      <c r="H23" s="578"/>
      <c r="I23" s="578"/>
      <c r="J23" s="578"/>
      <c r="K23" s="578"/>
      <c r="L23" s="578"/>
      <c r="M23" s="578"/>
      <c r="N23" s="578"/>
      <c r="O23" s="578"/>
      <c r="P23" s="578"/>
      <c r="Q23" s="578"/>
      <c r="R23" s="578"/>
      <c r="S23" s="578"/>
      <c r="T23" s="578"/>
      <c r="U23" s="578"/>
      <c r="V23" s="578"/>
      <c r="W23" s="578"/>
      <c r="X23" s="206"/>
      <c r="Y23" s="206"/>
      <c r="Z23" s="1505"/>
      <c r="AA23" s="1506"/>
      <c r="AB23" s="1506"/>
      <c r="AC23" s="1506"/>
      <c r="AD23" s="1506"/>
      <c r="AE23" s="1506"/>
      <c r="AF23" s="1506"/>
      <c r="AG23" s="1506"/>
      <c r="AH23" s="1506"/>
      <c r="AI23" s="1507"/>
    </row>
    <row r="24" spans="1:35" ht="15" customHeight="1" x14ac:dyDescent="0.15">
      <c r="A24" s="662"/>
      <c r="B24" s="61" t="s">
        <v>251</v>
      </c>
      <c r="C24" s="208" t="s">
        <v>2594</v>
      </c>
      <c r="D24" s="208"/>
      <c r="E24" s="556"/>
      <c r="F24" s="556"/>
      <c r="G24" s="556"/>
      <c r="H24" s="556"/>
      <c r="I24" s="556"/>
      <c r="J24" s="556"/>
      <c r="K24" s="556"/>
      <c r="L24" s="556"/>
      <c r="M24" s="556"/>
      <c r="N24" s="556"/>
      <c r="O24" s="556"/>
      <c r="P24" s="556"/>
      <c r="Q24" s="556"/>
      <c r="R24" s="556"/>
      <c r="S24" s="556"/>
      <c r="T24" s="556"/>
      <c r="U24" s="556"/>
      <c r="V24" s="556"/>
      <c r="W24" s="556"/>
      <c r="X24" s="206"/>
      <c r="Y24" s="206"/>
      <c r="Z24" s="1505"/>
      <c r="AA24" s="1506"/>
      <c r="AB24" s="1506"/>
      <c r="AC24" s="1506"/>
      <c r="AD24" s="1506"/>
      <c r="AE24" s="1506"/>
      <c r="AF24" s="1506"/>
      <c r="AG24" s="1506"/>
      <c r="AH24" s="1506"/>
      <c r="AI24" s="1507"/>
    </row>
    <row r="25" spans="1:35" ht="15" customHeight="1" x14ac:dyDescent="0.15">
      <c r="A25" s="662"/>
      <c r="B25" s="182"/>
      <c r="C25" s="208" t="s">
        <v>2595</v>
      </c>
      <c r="D25" s="208"/>
      <c r="E25" s="556"/>
      <c r="F25" s="556"/>
      <c r="G25" s="556"/>
      <c r="H25" s="556"/>
      <c r="I25" s="556"/>
      <c r="J25" s="556"/>
      <c r="K25" s="556"/>
      <c r="L25" s="556"/>
      <c r="M25" s="556"/>
      <c r="N25" s="556"/>
      <c r="O25" s="556"/>
      <c r="P25" s="556"/>
      <c r="Q25" s="556"/>
      <c r="R25" s="556"/>
      <c r="S25" s="556"/>
      <c r="T25" s="556"/>
      <c r="U25" s="556"/>
      <c r="V25" s="556"/>
      <c r="W25" s="556"/>
      <c r="X25" s="206"/>
      <c r="Y25" s="206"/>
      <c r="Z25" s="214" t="s">
        <v>2324</v>
      </c>
      <c r="AA25" s="533"/>
      <c r="AB25" s="533"/>
      <c r="AC25" s="533"/>
      <c r="AD25" s="533"/>
      <c r="AE25" s="533"/>
      <c r="AF25" s="533"/>
      <c r="AG25" s="533"/>
      <c r="AH25" s="554"/>
      <c r="AI25" s="555"/>
    </row>
    <row r="26" spans="1:35" ht="15" customHeight="1" x14ac:dyDescent="0.15">
      <c r="A26" s="662"/>
      <c r="B26" s="182"/>
      <c r="C26" s="208" t="s">
        <v>2281</v>
      </c>
      <c r="D26" s="208"/>
      <c r="E26" s="556"/>
      <c r="F26" s="556"/>
      <c r="G26" s="556"/>
      <c r="H26" s="556"/>
      <c r="I26" s="556"/>
      <c r="J26" s="556"/>
      <c r="K26" s="556"/>
      <c r="L26" s="556"/>
      <c r="M26" s="556"/>
      <c r="N26" s="556"/>
      <c r="O26" s="556"/>
      <c r="P26" s="556"/>
      <c r="Q26" s="556"/>
      <c r="R26" s="556"/>
      <c r="S26" s="556"/>
      <c r="T26" s="556"/>
      <c r="U26" s="556"/>
      <c r="V26" s="556"/>
      <c r="W26" s="556"/>
      <c r="X26" s="206"/>
      <c r="Y26" s="206"/>
      <c r="Z26" s="917"/>
      <c r="AA26" s="167"/>
      <c r="AB26" s="167"/>
      <c r="AC26" s="167"/>
      <c r="AD26" s="167"/>
      <c r="AE26" s="167"/>
      <c r="AF26" s="167"/>
      <c r="AG26" s="167"/>
      <c r="AH26" s="167"/>
      <c r="AI26" s="217"/>
    </row>
    <row r="27" spans="1:35" ht="15" customHeight="1" x14ac:dyDescent="0.15">
      <c r="A27" s="662"/>
      <c r="B27" s="126"/>
      <c r="C27" s="578"/>
      <c r="D27" s="578"/>
      <c r="E27" s="578"/>
      <c r="F27" s="578"/>
      <c r="G27" s="578"/>
      <c r="H27" s="578"/>
      <c r="I27" s="542" t="s">
        <v>253</v>
      </c>
      <c r="J27" s="578" t="s">
        <v>254</v>
      </c>
      <c r="K27" s="578"/>
      <c r="L27" s="578"/>
      <c r="M27" s="578"/>
      <c r="N27" s="542" t="s">
        <v>253</v>
      </c>
      <c r="O27" s="578" t="s">
        <v>255</v>
      </c>
      <c r="P27" s="578"/>
      <c r="Q27" s="578"/>
      <c r="R27" s="578"/>
      <c r="S27" s="542" t="s">
        <v>253</v>
      </c>
      <c r="T27" s="578" t="s">
        <v>315</v>
      </c>
      <c r="U27" s="578"/>
      <c r="V27" s="578"/>
      <c r="W27" s="578"/>
      <c r="X27" s="206"/>
      <c r="Y27" s="206"/>
      <c r="Z27" s="917"/>
      <c r="AA27" s="851"/>
      <c r="AB27" s="851"/>
      <c r="AC27" s="851"/>
      <c r="AD27" s="851"/>
      <c r="AE27" s="851"/>
      <c r="AF27" s="851"/>
      <c r="AG27" s="851"/>
      <c r="AH27" s="851"/>
      <c r="AI27" s="840"/>
    </row>
    <row r="28" spans="1:35" ht="9" customHeight="1" x14ac:dyDescent="0.15">
      <c r="A28" s="662"/>
      <c r="B28" s="126"/>
      <c r="C28" s="578"/>
      <c r="D28" s="578"/>
      <c r="E28" s="578"/>
      <c r="F28" s="578"/>
      <c r="G28" s="578"/>
      <c r="H28" s="578"/>
      <c r="I28" s="613"/>
      <c r="J28" s="613"/>
      <c r="K28" s="613"/>
      <c r="L28" s="613"/>
      <c r="M28" s="613"/>
      <c r="N28" s="613"/>
      <c r="O28" s="613"/>
      <c r="P28" s="613"/>
      <c r="Q28" s="613"/>
      <c r="R28" s="613"/>
      <c r="S28" s="613"/>
      <c r="T28" s="613"/>
      <c r="U28" s="613"/>
      <c r="V28" s="613"/>
      <c r="W28" s="578"/>
      <c r="X28" s="206"/>
      <c r="Y28" s="206"/>
      <c r="Z28" s="917"/>
      <c r="AA28" s="851"/>
      <c r="AB28" s="851"/>
      <c r="AC28" s="851"/>
      <c r="AD28" s="851"/>
      <c r="AE28" s="851"/>
      <c r="AF28" s="851"/>
      <c r="AG28" s="851"/>
      <c r="AH28" s="851"/>
      <c r="AI28" s="840"/>
    </row>
    <row r="29" spans="1:35" ht="15" customHeight="1" x14ac:dyDescent="0.15">
      <c r="A29" s="662"/>
      <c r="B29" s="612"/>
      <c r="C29" s="61" t="s">
        <v>126</v>
      </c>
      <c r="D29" s="54" t="s">
        <v>2282</v>
      </c>
      <c r="E29" s="578"/>
      <c r="F29" s="578"/>
      <c r="G29" s="578"/>
      <c r="H29" s="578"/>
      <c r="I29" s="578"/>
      <c r="J29" s="578"/>
      <c r="K29" s="578"/>
      <c r="L29" s="578"/>
      <c r="M29" s="578"/>
      <c r="N29" s="578"/>
      <c r="O29" s="578"/>
      <c r="P29" s="578"/>
      <c r="Q29" s="578"/>
      <c r="R29" s="578"/>
      <c r="S29" s="578"/>
      <c r="T29" s="578"/>
      <c r="U29" s="578"/>
      <c r="V29" s="578"/>
      <c r="W29" s="578"/>
      <c r="X29" s="206"/>
      <c r="Y29" s="206"/>
      <c r="Z29" s="917"/>
      <c r="AA29" s="851"/>
      <c r="AB29" s="851"/>
      <c r="AC29" s="851"/>
      <c r="AD29" s="851"/>
      <c r="AE29" s="851"/>
      <c r="AF29" s="851"/>
      <c r="AG29" s="851"/>
      <c r="AH29" s="851"/>
      <c r="AI29" s="840"/>
    </row>
    <row r="30" spans="1:35" ht="15" customHeight="1" x14ac:dyDescent="0.15">
      <c r="A30" s="662"/>
      <c r="B30" s="578"/>
      <c r="C30" s="1480" t="s">
        <v>2279</v>
      </c>
      <c r="D30" s="1480"/>
      <c r="E30" s="1480"/>
      <c r="F30" s="1480"/>
      <c r="G30" s="578"/>
      <c r="H30" s="2593"/>
      <c r="I30" s="2594"/>
      <c r="J30" s="2594"/>
      <c r="K30" s="2594"/>
      <c r="L30" s="2594"/>
      <c r="M30" s="2594"/>
      <c r="N30" s="2594"/>
      <c r="O30" s="2594"/>
      <c r="P30" s="2594"/>
      <c r="Q30" s="2594"/>
      <c r="R30" s="2594"/>
      <c r="S30" s="2594"/>
      <c r="T30" s="2594"/>
      <c r="U30" s="2594"/>
      <c r="V30" s="2594"/>
      <c r="W30" s="2594"/>
      <c r="X30" s="2595"/>
      <c r="Y30" s="206"/>
      <c r="Z30" s="917"/>
      <c r="AA30" s="851"/>
      <c r="AB30" s="851"/>
      <c r="AC30" s="851"/>
      <c r="AD30" s="851"/>
      <c r="AE30" s="851"/>
      <c r="AF30" s="851"/>
      <c r="AG30" s="851"/>
      <c r="AH30" s="851"/>
      <c r="AI30" s="840"/>
    </row>
    <row r="31" spans="1:35" ht="15" customHeight="1" x14ac:dyDescent="0.15">
      <c r="A31" s="662"/>
      <c r="B31" s="578"/>
      <c r="C31" s="1480"/>
      <c r="D31" s="1480"/>
      <c r="E31" s="1480"/>
      <c r="F31" s="1480"/>
      <c r="G31" s="578"/>
      <c r="H31" s="2598"/>
      <c r="I31" s="2599"/>
      <c r="J31" s="2599"/>
      <c r="K31" s="2599"/>
      <c r="L31" s="2599"/>
      <c r="M31" s="2599"/>
      <c r="N31" s="2599"/>
      <c r="O31" s="2599"/>
      <c r="P31" s="2599"/>
      <c r="Q31" s="2599"/>
      <c r="R31" s="2599"/>
      <c r="S31" s="2599"/>
      <c r="T31" s="2599"/>
      <c r="U31" s="2599"/>
      <c r="V31" s="2599"/>
      <c r="W31" s="2599"/>
      <c r="X31" s="2600"/>
      <c r="Y31" s="206"/>
      <c r="Z31" s="917"/>
      <c r="AA31" s="851"/>
      <c r="AB31" s="851"/>
      <c r="AC31" s="851"/>
      <c r="AD31" s="851"/>
      <c r="AE31" s="851"/>
      <c r="AF31" s="851"/>
      <c r="AG31" s="851"/>
      <c r="AH31" s="851"/>
      <c r="AI31" s="840"/>
    </row>
    <row r="32" spans="1:35" ht="9" customHeight="1" x14ac:dyDescent="0.15">
      <c r="A32" s="662"/>
      <c r="B32" s="578"/>
      <c r="C32" s="578"/>
      <c r="D32" s="578"/>
      <c r="E32" s="578"/>
      <c r="F32" s="578"/>
      <c r="G32" s="578"/>
      <c r="H32" s="578"/>
      <c r="I32" s="578"/>
      <c r="J32" s="578"/>
      <c r="K32" s="578"/>
      <c r="L32" s="578"/>
      <c r="M32" s="578"/>
      <c r="N32" s="578"/>
      <c r="O32" s="578"/>
      <c r="P32" s="578"/>
      <c r="Q32" s="578"/>
      <c r="R32" s="578"/>
      <c r="S32" s="578"/>
      <c r="T32" s="578"/>
      <c r="U32" s="578"/>
      <c r="V32" s="578"/>
      <c r="W32" s="126"/>
      <c r="X32" s="206"/>
      <c r="Y32" s="206"/>
      <c r="Z32" s="917"/>
      <c r="AA32" s="851"/>
      <c r="AB32" s="851"/>
      <c r="AC32" s="851"/>
      <c r="AD32" s="851"/>
      <c r="AE32" s="851"/>
      <c r="AF32" s="851"/>
      <c r="AG32" s="851"/>
      <c r="AH32" s="851"/>
      <c r="AI32" s="840"/>
    </row>
    <row r="33" spans="1:35" ht="15" customHeight="1" x14ac:dyDescent="0.15">
      <c r="A33" s="662"/>
      <c r="B33" s="578"/>
      <c r="C33" s="1480" t="s">
        <v>2280</v>
      </c>
      <c r="D33" s="1480"/>
      <c r="E33" s="1480"/>
      <c r="F33" s="1480"/>
      <c r="G33" s="578"/>
      <c r="H33" s="2593"/>
      <c r="I33" s="2594"/>
      <c r="J33" s="2594"/>
      <c r="K33" s="2594"/>
      <c r="L33" s="2594"/>
      <c r="M33" s="2594"/>
      <c r="N33" s="2594"/>
      <c r="O33" s="2594"/>
      <c r="P33" s="2594"/>
      <c r="Q33" s="2594"/>
      <c r="R33" s="2594"/>
      <c r="S33" s="2594"/>
      <c r="T33" s="2594"/>
      <c r="U33" s="2594"/>
      <c r="V33" s="2594"/>
      <c r="W33" s="2594"/>
      <c r="X33" s="2595"/>
      <c r="Y33" s="206"/>
      <c r="Z33" s="917"/>
      <c r="AA33" s="851"/>
      <c r="AB33" s="851"/>
      <c r="AC33" s="851"/>
      <c r="AD33" s="851"/>
      <c r="AE33" s="851"/>
      <c r="AF33" s="851"/>
      <c r="AG33" s="851"/>
      <c r="AH33" s="851"/>
      <c r="AI33" s="840"/>
    </row>
    <row r="34" spans="1:35" ht="15" customHeight="1" x14ac:dyDescent="0.15">
      <c r="A34" s="662"/>
      <c r="B34" s="578"/>
      <c r="C34" s="1480"/>
      <c r="D34" s="1480"/>
      <c r="E34" s="1480"/>
      <c r="F34" s="1480"/>
      <c r="G34" s="578"/>
      <c r="H34" s="2596"/>
      <c r="I34" s="1459"/>
      <c r="J34" s="1459"/>
      <c r="K34" s="1459"/>
      <c r="L34" s="1459"/>
      <c r="M34" s="1459"/>
      <c r="N34" s="1459"/>
      <c r="O34" s="1459"/>
      <c r="P34" s="1459"/>
      <c r="Q34" s="1459"/>
      <c r="R34" s="1459"/>
      <c r="S34" s="1459"/>
      <c r="T34" s="1459"/>
      <c r="U34" s="1459"/>
      <c r="V34" s="1459"/>
      <c r="W34" s="1459"/>
      <c r="X34" s="2597"/>
      <c r="Y34" s="206"/>
      <c r="Z34" s="917"/>
      <c r="AA34" s="851"/>
      <c r="AB34" s="851"/>
      <c r="AC34" s="851"/>
      <c r="AD34" s="851"/>
      <c r="AE34" s="851"/>
      <c r="AF34" s="851"/>
      <c r="AG34" s="851"/>
      <c r="AH34" s="851"/>
      <c r="AI34" s="840"/>
    </row>
    <row r="35" spans="1:35" ht="15" customHeight="1" x14ac:dyDescent="0.15">
      <c r="A35" s="662"/>
      <c r="B35" s="613"/>
      <c r="C35" s="1480"/>
      <c r="D35" s="1480"/>
      <c r="E35" s="1480"/>
      <c r="F35" s="1480"/>
      <c r="G35" s="578"/>
      <c r="H35" s="2598"/>
      <c r="I35" s="2599"/>
      <c r="J35" s="2599"/>
      <c r="K35" s="2599"/>
      <c r="L35" s="2599"/>
      <c r="M35" s="2599"/>
      <c r="N35" s="2599"/>
      <c r="O35" s="2599"/>
      <c r="P35" s="2599"/>
      <c r="Q35" s="2599"/>
      <c r="R35" s="2599"/>
      <c r="S35" s="2599"/>
      <c r="T35" s="2599"/>
      <c r="U35" s="2599"/>
      <c r="V35" s="2599"/>
      <c r="W35" s="2599"/>
      <c r="X35" s="2600"/>
      <c r="Y35" s="206"/>
      <c r="Z35" s="917"/>
      <c r="AA35" s="851"/>
      <c r="AB35" s="851"/>
      <c r="AC35" s="851"/>
      <c r="AD35" s="851"/>
      <c r="AE35" s="851"/>
      <c r="AF35" s="851"/>
      <c r="AG35" s="851"/>
      <c r="AH35" s="851"/>
      <c r="AI35" s="840"/>
    </row>
    <row r="36" spans="1:35" ht="15" customHeight="1" x14ac:dyDescent="0.15">
      <c r="A36" s="662"/>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917"/>
      <c r="AA36" s="851"/>
      <c r="AB36" s="851"/>
      <c r="AC36" s="851"/>
      <c r="AD36" s="851"/>
      <c r="AE36" s="851"/>
      <c r="AF36" s="851"/>
      <c r="AG36" s="851"/>
      <c r="AH36" s="851"/>
      <c r="AI36" s="840"/>
    </row>
    <row r="37" spans="1:35" ht="15" customHeight="1" x14ac:dyDescent="0.15">
      <c r="A37" s="597" t="s">
        <v>2699</v>
      </c>
      <c r="B37" s="306" t="s">
        <v>2700</v>
      </c>
      <c r="C37" s="542"/>
      <c r="D37" s="578"/>
      <c r="E37" s="578"/>
      <c r="F37" s="578"/>
      <c r="G37" s="578"/>
      <c r="I37" s="206"/>
      <c r="J37" s="206"/>
      <c r="K37" s="206"/>
      <c r="L37" s="206"/>
      <c r="M37" s="206"/>
      <c r="N37" s="206"/>
      <c r="O37" s="206"/>
      <c r="P37" s="206"/>
      <c r="Q37" s="206"/>
      <c r="R37" s="206"/>
      <c r="S37" s="206"/>
      <c r="T37" s="206"/>
      <c r="U37" s="206"/>
      <c r="V37" s="206"/>
      <c r="W37" s="206"/>
      <c r="X37" s="206"/>
      <c r="Y37" s="206"/>
      <c r="Z37" s="917"/>
      <c r="AA37" s="851"/>
      <c r="AB37" s="851"/>
      <c r="AC37" s="851"/>
      <c r="AD37" s="851"/>
      <c r="AE37" s="851"/>
      <c r="AF37" s="851"/>
      <c r="AG37" s="851"/>
      <c r="AH37" s="851"/>
      <c r="AI37" s="840"/>
    </row>
    <row r="38" spans="1:35" ht="15" customHeight="1" x14ac:dyDescent="0.15">
      <c r="A38" s="662"/>
      <c r="B38" s="882" t="s">
        <v>126</v>
      </c>
      <c r="C38" s="604" t="s">
        <v>2325</v>
      </c>
      <c r="D38" s="883"/>
      <c r="E38" s="883"/>
      <c r="F38" s="611"/>
      <c r="G38" s="611"/>
      <c r="H38" s="611"/>
      <c r="I38" s="611"/>
      <c r="J38" s="603"/>
      <c r="K38" s="603"/>
      <c r="L38" s="603"/>
      <c r="M38" s="603"/>
      <c r="N38" s="603"/>
      <c r="O38" s="603"/>
      <c r="P38" s="603"/>
      <c r="Q38" s="603"/>
      <c r="R38" s="603"/>
      <c r="S38" s="603"/>
      <c r="T38" s="603"/>
      <c r="U38" s="603"/>
      <c r="V38" s="603"/>
      <c r="W38" s="603"/>
      <c r="X38" s="206"/>
      <c r="Y38" s="206"/>
      <c r="Z38" s="917"/>
      <c r="AA38" s="851"/>
      <c r="AB38" s="851"/>
      <c r="AC38" s="851"/>
      <c r="AD38" s="851"/>
      <c r="AE38" s="851"/>
      <c r="AF38" s="851"/>
      <c r="AG38" s="851"/>
      <c r="AH38" s="851"/>
      <c r="AI38" s="840"/>
    </row>
    <row r="39" spans="1:35" ht="15" customHeight="1" x14ac:dyDescent="0.15">
      <c r="A39" s="662"/>
      <c r="B39" s="603"/>
      <c r="C39" s="611"/>
      <c r="D39" s="611"/>
      <c r="E39" s="611"/>
      <c r="F39" s="611"/>
      <c r="G39" s="611"/>
      <c r="H39" s="611"/>
      <c r="I39" s="206"/>
      <c r="J39" s="206"/>
      <c r="K39" s="206"/>
      <c r="L39" s="206"/>
      <c r="M39" s="873"/>
      <c r="N39" s="239" t="s">
        <v>253</v>
      </c>
      <c r="O39" s="602" t="s">
        <v>254</v>
      </c>
      <c r="P39" s="602"/>
      <c r="Q39" s="602"/>
      <c r="R39" s="602"/>
      <c r="S39" s="239" t="s">
        <v>253</v>
      </c>
      <c r="T39" s="602" t="s">
        <v>255</v>
      </c>
      <c r="U39" s="602"/>
      <c r="V39" s="873"/>
      <c r="W39" s="603"/>
      <c r="X39" s="206"/>
      <c r="Y39" s="206"/>
      <c r="Z39" s="917"/>
      <c r="AA39" s="851"/>
      <c r="AB39" s="851"/>
      <c r="AC39" s="851"/>
      <c r="AD39" s="851"/>
      <c r="AE39" s="851"/>
      <c r="AF39" s="851"/>
      <c r="AG39" s="851"/>
      <c r="AH39" s="851"/>
      <c r="AI39" s="840"/>
    </row>
    <row r="40" spans="1:35" ht="9" customHeight="1" x14ac:dyDescent="0.15">
      <c r="A40" s="662"/>
      <c r="B40" s="611"/>
      <c r="C40" s="611"/>
      <c r="D40" s="611"/>
      <c r="E40" s="611"/>
      <c r="F40" s="611"/>
      <c r="G40" s="611"/>
      <c r="H40" s="611"/>
      <c r="I40" s="611"/>
      <c r="J40" s="611"/>
      <c r="K40" s="611"/>
      <c r="L40" s="611"/>
      <c r="M40" s="611"/>
      <c r="N40" s="611"/>
      <c r="O40" s="611"/>
      <c r="P40" s="611"/>
      <c r="Q40" s="611"/>
      <c r="R40" s="611"/>
      <c r="S40" s="603"/>
      <c r="T40" s="603"/>
      <c r="U40" s="603"/>
      <c r="V40" s="603"/>
      <c r="W40" s="603"/>
      <c r="X40" s="206"/>
      <c r="Y40" s="206"/>
      <c r="Z40" s="917"/>
      <c r="AA40" s="851"/>
      <c r="AB40" s="851"/>
      <c r="AC40" s="851"/>
      <c r="AD40" s="851"/>
      <c r="AE40" s="851"/>
      <c r="AF40" s="907"/>
      <c r="AG40" s="851"/>
      <c r="AH40" s="851"/>
      <c r="AI40" s="840"/>
    </row>
    <row r="41" spans="1:35" ht="15" customHeight="1" x14ac:dyDescent="0.15">
      <c r="A41" s="662"/>
      <c r="B41" s="603"/>
      <c r="C41" s="604" t="s">
        <v>2284</v>
      </c>
      <c r="D41" s="883"/>
      <c r="E41" s="611"/>
      <c r="F41" s="611"/>
      <c r="G41" s="611"/>
      <c r="H41" s="611"/>
      <c r="I41" s="611"/>
      <c r="J41" s="611"/>
      <c r="K41" s="611"/>
      <c r="L41" s="611"/>
      <c r="M41" s="611"/>
      <c r="N41" s="611"/>
      <c r="O41" s="611"/>
      <c r="P41" s="611"/>
      <c r="Q41" s="603"/>
      <c r="R41" s="603"/>
      <c r="S41" s="603"/>
      <c r="T41" s="603"/>
      <c r="U41" s="603"/>
      <c r="V41" s="603"/>
      <c r="W41" s="603"/>
      <c r="X41" s="206"/>
      <c r="Y41" s="206"/>
      <c r="Z41" s="917"/>
      <c r="AA41" s="851"/>
      <c r="AB41" s="851"/>
      <c r="AC41" s="851"/>
      <c r="AD41" s="851"/>
      <c r="AE41" s="851"/>
      <c r="AF41" s="851"/>
      <c r="AG41" s="851"/>
      <c r="AH41" s="851"/>
      <c r="AI41" s="840"/>
    </row>
    <row r="42" spans="1:35" ht="15" customHeight="1" x14ac:dyDescent="0.15">
      <c r="A42" s="662"/>
      <c r="B42" s="603"/>
      <c r="C42" s="611"/>
      <c r="D42" s="611"/>
      <c r="E42" s="611"/>
      <c r="F42" s="611"/>
      <c r="G42" s="611"/>
      <c r="H42" s="611"/>
      <c r="I42" s="885"/>
      <c r="J42" s="885"/>
      <c r="K42" s="885"/>
      <c r="L42" s="885"/>
      <c r="M42" s="885"/>
      <c r="N42" s="885"/>
      <c r="O42" s="885"/>
      <c r="P42" s="885"/>
      <c r="Q42" s="603"/>
      <c r="R42" s="603"/>
      <c r="S42" s="603"/>
      <c r="T42" s="603"/>
      <c r="U42" s="603"/>
      <c r="V42" s="603"/>
      <c r="W42" s="603"/>
      <c r="X42" s="206"/>
      <c r="Y42" s="206"/>
      <c r="Z42" s="917"/>
      <c r="AA42" s="851"/>
      <c r="AB42" s="851"/>
      <c r="AC42" s="851"/>
      <c r="AD42" s="851"/>
      <c r="AE42" s="851"/>
      <c r="AF42" s="851"/>
      <c r="AG42" s="851"/>
      <c r="AH42" s="851"/>
      <c r="AI42" s="840"/>
    </row>
    <row r="43" spans="1:35" ht="15" customHeight="1" x14ac:dyDescent="0.15">
      <c r="A43" s="662"/>
      <c r="B43" s="882" t="s">
        <v>126</v>
      </c>
      <c r="C43" s="604" t="s">
        <v>2326</v>
      </c>
      <c r="D43" s="604"/>
      <c r="E43" s="603"/>
      <c r="F43" s="603"/>
      <c r="G43" s="603"/>
      <c r="H43" s="603"/>
      <c r="I43" s="603"/>
      <c r="J43" s="603"/>
      <c r="K43" s="603"/>
      <c r="L43" s="603"/>
      <c r="M43" s="603"/>
      <c r="N43" s="603"/>
      <c r="O43" s="603"/>
      <c r="P43" s="603"/>
      <c r="Q43" s="603"/>
      <c r="R43" s="603"/>
      <c r="S43" s="603"/>
      <c r="T43" s="603"/>
      <c r="U43" s="603"/>
      <c r="V43" s="603"/>
      <c r="W43" s="603"/>
      <c r="X43" s="206"/>
      <c r="Y43" s="206"/>
      <c r="Z43" s="918" t="s">
        <v>2329</v>
      </c>
      <c r="AA43" s="609"/>
      <c r="AB43" s="609"/>
      <c r="AC43" s="609"/>
      <c r="AD43" s="609"/>
      <c r="AE43" s="609"/>
      <c r="AF43" s="609"/>
      <c r="AG43" s="609"/>
      <c r="AH43" s="609"/>
      <c r="AI43" s="610"/>
    </row>
    <row r="44" spans="1:35" ht="15" customHeight="1" x14ac:dyDescent="0.15">
      <c r="A44" s="662"/>
      <c r="B44" s="603"/>
      <c r="C44" s="603"/>
      <c r="D44" s="603"/>
      <c r="E44" s="603"/>
      <c r="F44" s="603"/>
      <c r="G44" s="603"/>
      <c r="H44" s="603"/>
      <c r="I44" s="206"/>
      <c r="J44" s="206"/>
      <c r="K44" s="206"/>
      <c r="L44" s="206"/>
      <c r="M44" s="873"/>
      <c r="N44" s="239" t="s">
        <v>253</v>
      </c>
      <c r="O44" s="602" t="s">
        <v>254</v>
      </c>
      <c r="P44" s="602"/>
      <c r="Q44" s="602"/>
      <c r="R44" s="602"/>
      <c r="S44" s="239" t="s">
        <v>253</v>
      </c>
      <c r="T44" s="602" t="s">
        <v>255</v>
      </c>
      <c r="U44" s="602"/>
      <c r="V44" s="873"/>
      <c r="W44" s="603"/>
      <c r="X44" s="206"/>
      <c r="Y44" s="206"/>
      <c r="Z44" s="608"/>
      <c r="AA44" s="609"/>
      <c r="AB44" s="609"/>
      <c r="AC44" s="609"/>
      <c r="AD44" s="609"/>
      <c r="AE44" s="609"/>
      <c r="AF44" s="609"/>
      <c r="AG44" s="609"/>
      <c r="AH44" s="609"/>
      <c r="AI44" s="610"/>
    </row>
    <row r="45" spans="1:35" ht="9" customHeight="1" x14ac:dyDescent="0.15">
      <c r="A45" s="662"/>
      <c r="B45" s="603"/>
      <c r="C45" s="603"/>
      <c r="D45" s="603"/>
      <c r="E45" s="603"/>
      <c r="F45" s="603"/>
      <c r="G45" s="603"/>
      <c r="H45" s="603"/>
      <c r="I45" s="603"/>
      <c r="J45" s="603"/>
      <c r="K45" s="603"/>
      <c r="L45" s="603"/>
      <c r="M45" s="603"/>
      <c r="N45" s="603"/>
      <c r="O45" s="603"/>
      <c r="P45" s="603"/>
      <c r="Q45" s="603"/>
      <c r="R45" s="603"/>
      <c r="S45" s="603"/>
      <c r="T45" s="603"/>
      <c r="U45" s="603"/>
      <c r="V45" s="603"/>
      <c r="W45" s="603"/>
      <c r="X45" s="206"/>
      <c r="Y45" s="206"/>
      <c r="Z45" s="917"/>
      <c r="AA45" s="851"/>
      <c r="AB45" s="851"/>
      <c r="AC45" s="851"/>
      <c r="AD45" s="851"/>
      <c r="AE45" s="851"/>
      <c r="AF45" s="851"/>
      <c r="AG45" s="851"/>
      <c r="AH45" s="851"/>
      <c r="AI45" s="840"/>
    </row>
    <row r="46" spans="1:35" ht="15" customHeight="1" x14ac:dyDescent="0.15">
      <c r="A46" s="662"/>
      <c r="B46" s="611"/>
      <c r="C46" s="882" t="s">
        <v>94</v>
      </c>
      <c r="D46" s="604" t="s">
        <v>2087</v>
      </c>
      <c r="E46" s="604"/>
      <c r="F46" s="603"/>
      <c r="G46" s="603"/>
      <c r="H46" s="603"/>
      <c r="I46" s="603"/>
      <c r="J46" s="603"/>
      <c r="K46" s="603"/>
      <c r="L46" s="603"/>
      <c r="M46" s="603"/>
      <c r="N46" s="603"/>
      <c r="O46" s="603"/>
      <c r="P46" s="603"/>
      <c r="Q46" s="603"/>
      <c r="R46" s="603"/>
      <c r="S46" s="603"/>
      <c r="T46" s="603"/>
      <c r="U46" s="603"/>
      <c r="V46" s="603"/>
      <c r="W46" s="603"/>
      <c r="X46" s="206"/>
      <c r="Y46" s="206"/>
      <c r="Z46" s="917"/>
      <c r="AA46" s="851"/>
      <c r="AB46" s="851"/>
      <c r="AC46" s="851"/>
      <c r="AD46" s="851"/>
      <c r="AE46" s="851"/>
      <c r="AF46" s="851"/>
      <c r="AG46" s="851"/>
      <c r="AH46" s="851"/>
      <c r="AI46" s="840"/>
    </row>
    <row r="47" spans="1:35" ht="15" customHeight="1" x14ac:dyDescent="0.15">
      <c r="A47" s="662"/>
      <c r="B47" s="603"/>
      <c r="C47" s="2608"/>
      <c r="D47" s="2609"/>
      <c r="E47" s="2609"/>
      <c r="F47" s="2609"/>
      <c r="G47" s="2609"/>
      <c r="H47" s="2609"/>
      <c r="I47" s="2609"/>
      <c r="J47" s="2609"/>
      <c r="K47" s="2609"/>
      <c r="L47" s="2609"/>
      <c r="M47" s="2609"/>
      <c r="N47" s="2609"/>
      <c r="O47" s="2609"/>
      <c r="P47" s="2609"/>
      <c r="Q47" s="2609"/>
      <c r="R47" s="2609"/>
      <c r="S47" s="2609"/>
      <c r="T47" s="2609"/>
      <c r="U47" s="2609"/>
      <c r="V47" s="2609"/>
      <c r="W47" s="2609"/>
      <c r="X47" s="2610"/>
      <c r="Y47" s="206"/>
      <c r="Z47" s="917"/>
      <c r="AA47" s="851"/>
      <c r="AB47" s="851"/>
      <c r="AC47" s="851"/>
      <c r="AD47" s="851"/>
      <c r="AE47" s="851"/>
      <c r="AF47" s="851"/>
      <c r="AG47" s="851"/>
      <c r="AH47" s="851"/>
      <c r="AI47" s="840"/>
    </row>
    <row r="48" spans="1:35" ht="15" customHeight="1" x14ac:dyDescent="0.15">
      <c r="A48" s="662"/>
      <c r="B48" s="603"/>
      <c r="C48" s="2611"/>
      <c r="D48" s="2612"/>
      <c r="E48" s="2612"/>
      <c r="F48" s="2612"/>
      <c r="G48" s="2612"/>
      <c r="H48" s="2612"/>
      <c r="I48" s="2612"/>
      <c r="J48" s="2612"/>
      <c r="K48" s="2612"/>
      <c r="L48" s="2612"/>
      <c r="M48" s="2612"/>
      <c r="N48" s="2612"/>
      <c r="O48" s="2612"/>
      <c r="P48" s="2612"/>
      <c r="Q48" s="2612"/>
      <c r="R48" s="2612"/>
      <c r="S48" s="2612"/>
      <c r="T48" s="2612"/>
      <c r="U48" s="2612"/>
      <c r="V48" s="2612"/>
      <c r="W48" s="2612"/>
      <c r="X48" s="2613"/>
      <c r="Y48" s="206"/>
      <c r="Z48" s="917"/>
      <c r="AA48" s="851"/>
      <c r="AB48" s="851"/>
      <c r="AC48" s="851"/>
      <c r="AD48" s="851"/>
      <c r="AE48" s="851"/>
      <c r="AF48" s="851"/>
      <c r="AG48" s="851"/>
      <c r="AH48" s="851"/>
      <c r="AI48" s="840"/>
    </row>
    <row r="49" spans="1:35" ht="15" customHeight="1" x14ac:dyDescent="0.15">
      <c r="A49" s="662"/>
      <c r="B49" s="603"/>
      <c r="C49" s="2614"/>
      <c r="D49" s="2615"/>
      <c r="E49" s="2615"/>
      <c r="F49" s="2615"/>
      <c r="G49" s="2615"/>
      <c r="H49" s="2615"/>
      <c r="I49" s="2615"/>
      <c r="J49" s="2615"/>
      <c r="K49" s="2615"/>
      <c r="L49" s="2615"/>
      <c r="M49" s="2615"/>
      <c r="N49" s="2615"/>
      <c r="O49" s="2615"/>
      <c r="P49" s="2615"/>
      <c r="Q49" s="2615"/>
      <c r="R49" s="2615"/>
      <c r="S49" s="2615"/>
      <c r="T49" s="2615"/>
      <c r="U49" s="2615"/>
      <c r="V49" s="2615"/>
      <c r="W49" s="2615"/>
      <c r="X49" s="2616"/>
      <c r="Y49" s="206"/>
      <c r="Z49" s="917"/>
      <c r="AA49" s="851"/>
      <c r="AB49" s="851"/>
      <c r="AC49" s="851"/>
      <c r="AD49" s="851"/>
      <c r="AE49" s="851"/>
      <c r="AF49" s="851"/>
      <c r="AG49" s="851"/>
      <c r="AH49" s="851"/>
      <c r="AI49" s="840"/>
    </row>
    <row r="50" spans="1:35" ht="15" customHeight="1" x14ac:dyDescent="0.15">
      <c r="A50" s="662"/>
      <c r="B50" s="603"/>
      <c r="C50" s="603"/>
      <c r="D50" s="603"/>
      <c r="E50" s="603"/>
      <c r="F50" s="603"/>
      <c r="G50" s="603"/>
      <c r="H50" s="603"/>
      <c r="I50" s="603"/>
      <c r="J50" s="603"/>
      <c r="K50" s="603"/>
      <c r="L50" s="603"/>
      <c r="M50" s="603"/>
      <c r="N50" s="603"/>
      <c r="O50" s="603"/>
      <c r="P50" s="603"/>
      <c r="Q50" s="603"/>
      <c r="R50" s="603"/>
      <c r="S50" s="603"/>
      <c r="T50" s="603"/>
      <c r="U50" s="603"/>
      <c r="V50" s="603"/>
      <c r="W50" s="603"/>
      <c r="X50" s="206"/>
      <c r="Y50" s="206"/>
      <c r="Z50" s="917"/>
      <c r="AA50" s="851"/>
      <c r="AB50" s="851"/>
      <c r="AC50" s="851"/>
      <c r="AD50" s="851"/>
      <c r="AE50" s="851"/>
      <c r="AF50" s="851"/>
      <c r="AG50" s="851"/>
      <c r="AH50" s="851"/>
      <c r="AI50" s="840"/>
    </row>
    <row r="51" spans="1:35" ht="15" customHeight="1" x14ac:dyDescent="0.15">
      <c r="A51" s="662"/>
      <c r="B51" s="882" t="s">
        <v>126</v>
      </c>
      <c r="C51" s="604" t="s">
        <v>2327</v>
      </c>
      <c r="D51" s="604"/>
      <c r="E51" s="603"/>
      <c r="F51" s="603"/>
      <c r="G51" s="603"/>
      <c r="H51" s="603"/>
      <c r="I51" s="606"/>
      <c r="J51" s="603"/>
      <c r="K51" s="603"/>
      <c r="L51" s="603"/>
      <c r="M51" s="603"/>
      <c r="N51" s="606"/>
      <c r="O51" s="603"/>
      <c r="P51" s="603"/>
      <c r="Q51" s="603"/>
      <c r="R51" s="603"/>
      <c r="S51" s="603"/>
      <c r="T51" s="603"/>
      <c r="U51" s="603"/>
      <c r="V51" s="603"/>
      <c r="W51" s="603"/>
      <c r="X51" s="206"/>
      <c r="Y51" s="206"/>
      <c r="Z51" s="917"/>
      <c r="AA51" s="851"/>
      <c r="AB51" s="851"/>
      <c r="AC51" s="851"/>
      <c r="AD51" s="851"/>
      <c r="AE51" s="851"/>
      <c r="AF51" s="851"/>
      <c r="AG51" s="851"/>
      <c r="AH51" s="851"/>
      <c r="AI51" s="840"/>
    </row>
    <row r="52" spans="1:35" ht="15" customHeight="1" x14ac:dyDescent="0.15">
      <c r="A52" s="662"/>
      <c r="B52" s="882"/>
      <c r="C52" s="604" t="s">
        <v>460</v>
      </c>
      <c r="D52" s="604"/>
      <c r="E52" s="603"/>
      <c r="F52" s="603"/>
      <c r="G52" s="603"/>
      <c r="H52" s="603"/>
      <c r="I52" s="606"/>
      <c r="J52" s="603"/>
      <c r="K52" s="603"/>
      <c r="L52" s="603"/>
      <c r="M52" s="603"/>
      <c r="N52" s="606"/>
      <c r="O52" s="603"/>
      <c r="P52" s="603"/>
      <c r="Q52" s="603"/>
      <c r="R52" s="603"/>
      <c r="S52" s="603"/>
      <c r="T52" s="603"/>
      <c r="U52" s="603"/>
      <c r="V52" s="603"/>
      <c r="W52" s="603"/>
      <c r="X52" s="206"/>
      <c r="Y52" s="206"/>
      <c r="Z52" s="917"/>
      <c r="AA52" s="851"/>
      <c r="AB52" s="851"/>
      <c r="AC52" s="851"/>
      <c r="AD52" s="851"/>
      <c r="AE52" s="851"/>
      <c r="AF52" s="851"/>
      <c r="AG52" s="851"/>
      <c r="AH52" s="851"/>
      <c r="AI52" s="840"/>
    </row>
    <row r="53" spans="1:35" ht="15" customHeight="1" x14ac:dyDescent="0.15">
      <c r="A53" s="662"/>
      <c r="B53" s="603"/>
      <c r="C53" s="603"/>
      <c r="D53" s="603"/>
      <c r="E53" s="603"/>
      <c r="F53" s="603"/>
      <c r="G53" s="603"/>
      <c r="H53" s="603"/>
      <c r="I53" s="206"/>
      <c r="J53" s="206"/>
      <c r="K53" s="206"/>
      <c r="L53" s="206"/>
      <c r="M53" s="873"/>
      <c r="N53" s="239" t="s">
        <v>253</v>
      </c>
      <c r="O53" s="602" t="s">
        <v>254</v>
      </c>
      <c r="P53" s="602"/>
      <c r="Q53" s="602"/>
      <c r="R53" s="602"/>
      <c r="S53" s="239" t="s">
        <v>253</v>
      </c>
      <c r="T53" s="602" t="s">
        <v>255</v>
      </c>
      <c r="U53" s="602"/>
      <c r="V53" s="873"/>
      <c r="W53" s="603"/>
      <c r="X53" s="206"/>
      <c r="Y53" s="206"/>
      <c r="Z53" s="917"/>
      <c r="AA53" s="851"/>
      <c r="AB53" s="851"/>
      <c r="AC53" s="851"/>
      <c r="AD53" s="851"/>
      <c r="AE53" s="851"/>
      <c r="AF53" s="851"/>
      <c r="AG53" s="851"/>
      <c r="AH53" s="851"/>
      <c r="AI53" s="840"/>
    </row>
    <row r="54" spans="1:35" ht="9" customHeight="1" x14ac:dyDescent="0.15">
      <c r="A54" s="662"/>
      <c r="B54" s="603"/>
      <c r="C54" s="603"/>
      <c r="D54" s="606"/>
      <c r="E54" s="603"/>
      <c r="F54" s="603"/>
      <c r="G54" s="603"/>
      <c r="H54" s="603"/>
      <c r="I54" s="605"/>
      <c r="J54" s="607"/>
      <c r="K54" s="605"/>
      <c r="L54" s="605"/>
      <c r="M54" s="605"/>
      <c r="N54" s="605"/>
      <c r="O54" s="605"/>
      <c r="P54" s="605"/>
      <c r="Q54" s="605"/>
      <c r="R54" s="605"/>
      <c r="S54" s="605"/>
      <c r="T54" s="603"/>
      <c r="U54" s="603"/>
      <c r="V54" s="603"/>
      <c r="W54" s="603"/>
      <c r="X54" s="206"/>
      <c r="Y54" s="206"/>
      <c r="Z54" s="917"/>
      <c r="AA54" s="851"/>
      <c r="AB54" s="851"/>
      <c r="AC54" s="851"/>
      <c r="AD54" s="851"/>
      <c r="AE54" s="851"/>
      <c r="AF54" s="851"/>
      <c r="AG54" s="851"/>
      <c r="AH54" s="851"/>
      <c r="AI54" s="840"/>
    </row>
    <row r="55" spans="1:35" ht="15" customHeight="1" x14ac:dyDescent="0.15">
      <c r="A55" s="662"/>
      <c r="B55" s="882" t="s">
        <v>94</v>
      </c>
      <c r="C55" s="604" t="s">
        <v>2258</v>
      </c>
      <c r="D55" s="604"/>
      <c r="E55" s="603"/>
      <c r="F55" s="603"/>
      <c r="G55" s="603"/>
      <c r="H55" s="603"/>
      <c r="I55" s="606"/>
      <c r="J55" s="603"/>
      <c r="K55" s="603"/>
      <c r="L55" s="603"/>
      <c r="M55" s="603"/>
      <c r="N55" s="606"/>
      <c r="O55" s="603"/>
      <c r="P55" s="603"/>
      <c r="Q55" s="603"/>
      <c r="R55" s="603"/>
      <c r="S55" s="603"/>
      <c r="T55" s="603"/>
      <c r="U55" s="603"/>
      <c r="V55" s="603"/>
      <c r="W55" s="603"/>
      <c r="X55" s="206"/>
      <c r="Y55" s="206"/>
      <c r="Z55" s="917"/>
      <c r="AA55" s="851"/>
      <c r="AB55" s="851"/>
      <c r="AC55" s="851"/>
      <c r="AD55" s="851"/>
      <c r="AE55" s="851"/>
      <c r="AF55" s="851"/>
      <c r="AG55" s="851"/>
      <c r="AH55" s="851"/>
      <c r="AI55" s="840"/>
    </row>
    <row r="56" spans="1:35" ht="15" customHeight="1" x14ac:dyDescent="0.15">
      <c r="A56" s="662"/>
      <c r="B56" s="603"/>
      <c r="C56" s="603"/>
      <c r="D56" s="603"/>
      <c r="E56" s="206"/>
      <c r="F56" s="206"/>
      <c r="G56" s="239" t="s">
        <v>253</v>
      </c>
      <c r="H56" s="602" t="s">
        <v>2259</v>
      </c>
      <c r="I56" s="602"/>
      <c r="J56" s="602"/>
      <c r="K56" s="602"/>
      <c r="L56" s="602"/>
      <c r="M56" s="602"/>
      <c r="N56" s="239" t="s">
        <v>253</v>
      </c>
      <c r="O56" s="602" t="s">
        <v>2260</v>
      </c>
      <c r="P56" s="602"/>
      <c r="Q56" s="602"/>
      <c r="R56" s="206"/>
      <c r="S56" s="239" t="s">
        <v>253</v>
      </c>
      <c r="T56" s="602" t="s">
        <v>2261</v>
      </c>
      <c r="U56" s="602"/>
      <c r="V56" s="602"/>
      <c r="W56" s="602"/>
      <c r="X56" s="602"/>
      <c r="Y56" s="206"/>
      <c r="Z56" s="662"/>
      <c r="AA56" s="206"/>
      <c r="AB56" s="206"/>
      <c r="AC56" s="206"/>
      <c r="AD56" s="206"/>
      <c r="AE56" s="206"/>
      <c r="AF56" s="206"/>
      <c r="AG56" s="206"/>
      <c r="AH56" s="206"/>
      <c r="AI56" s="644"/>
    </row>
    <row r="57" spans="1:35" ht="15" customHeight="1" x14ac:dyDescent="0.15">
      <c r="A57" s="662"/>
      <c r="B57" s="603"/>
      <c r="C57" s="603"/>
      <c r="D57" s="603"/>
      <c r="E57" s="206"/>
      <c r="F57" s="206"/>
      <c r="G57" s="239" t="s">
        <v>253</v>
      </c>
      <c r="H57" s="602" t="s">
        <v>2328</v>
      </c>
      <c r="I57" s="602"/>
      <c r="J57" s="602"/>
      <c r="K57" s="2607"/>
      <c r="L57" s="2607"/>
      <c r="M57" s="2607"/>
      <c r="N57" s="2607"/>
      <c r="O57" s="2607"/>
      <c r="P57" s="2607"/>
      <c r="Q57" s="2607"/>
      <c r="R57" s="2607"/>
      <c r="S57" s="2607"/>
      <c r="T57" s="2607"/>
      <c r="U57" s="2607"/>
      <c r="V57" s="2607"/>
      <c r="W57" s="2607"/>
      <c r="X57" s="239" t="s">
        <v>2107</v>
      </c>
      <c r="Y57" s="206"/>
      <c r="Z57" s="662"/>
      <c r="AA57" s="206"/>
      <c r="AB57" s="206"/>
      <c r="AC57" s="206"/>
      <c r="AD57" s="206"/>
      <c r="AE57" s="206"/>
      <c r="AF57" s="206"/>
      <c r="AG57" s="206"/>
      <c r="AH57" s="206"/>
      <c r="AI57" s="644"/>
    </row>
    <row r="58" spans="1:35" ht="15" customHeight="1" x14ac:dyDescent="0.15">
      <c r="A58" s="662"/>
      <c r="B58" s="603"/>
      <c r="C58" s="603"/>
      <c r="D58" s="603"/>
      <c r="E58" s="206"/>
      <c r="F58" s="206"/>
      <c r="G58" s="239"/>
      <c r="H58" s="602"/>
      <c r="I58" s="602"/>
      <c r="J58" s="602"/>
      <c r="K58" s="887"/>
      <c r="L58" s="887"/>
      <c r="M58" s="887"/>
      <c r="N58" s="887"/>
      <c r="O58" s="887"/>
      <c r="P58" s="887"/>
      <c r="Q58" s="887"/>
      <c r="R58" s="887"/>
      <c r="S58" s="887"/>
      <c r="T58" s="887"/>
      <c r="U58" s="887"/>
      <c r="V58" s="887"/>
      <c r="W58" s="887"/>
      <c r="X58" s="239"/>
      <c r="Y58" s="206"/>
      <c r="Z58" s="662"/>
      <c r="AA58" s="206"/>
      <c r="AB58" s="206"/>
      <c r="AC58" s="206"/>
      <c r="AD58" s="206"/>
      <c r="AE58" s="206"/>
      <c r="AF58" s="206"/>
      <c r="AG58" s="206"/>
      <c r="AH58" s="206"/>
      <c r="AI58" s="644"/>
    </row>
    <row r="59" spans="1:35" ht="15" customHeight="1" x14ac:dyDescent="0.15">
      <c r="A59" s="662"/>
      <c r="B59" s="603"/>
      <c r="C59" s="603"/>
      <c r="D59" s="603"/>
      <c r="E59" s="206"/>
      <c r="F59" s="206"/>
      <c r="G59" s="239"/>
      <c r="H59" s="602"/>
      <c r="I59" s="602"/>
      <c r="J59" s="602"/>
      <c r="K59" s="887"/>
      <c r="L59" s="887"/>
      <c r="M59" s="887"/>
      <c r="N59" s="887"/>
      <c r="O59" s="887"/>
      <c r="P59" s="887"/>
      <c r="Q59" s="887"/>
      <c r="R59" s="887"/>
      <c r="S59" s="887"/>
      <c r="T59" s="887"/>
      <c r="U59" s="887"/>
      <c r="V59" s="887"/>
      <c r="W59" s="887"/>
      <c r="X59" s="239"/>
      <c r="Y59" s="206"/>
      <c r="Z59" s="662"/>
      <c r="AA59" s="206"/>
      <c r="AB59" s="206"/>
      <c r="AC59" s="206"/>
      <c r="AD59" s="206"/>
      <c r="AE59" s="206"/>
      <c r="AF59" s="206"/>
      <c r="AG59" s="206"/>
      <c r="AH59" s="206"/>
      <c r="AI59" s="644"/>
    </row>
    <row r="60" spans="1:35" ht="15" customHeight="1" x14ac:dyDescent="0.15">
      <c r="A60" s="663"/>
      <c r="B60" s="651"/>
      <c r="C60" s="651"/>
      <c r="D60" s="651"/>
      <c r="E60" s="651"/>
      <c r="F60" s="651"/>
      <c r="G60" s="651"/>
      <c r="H60" s="651"/>
      <c r="I60" s="651"/>
      <c r="J60" s="651"/>
      <c r="K60" s="651"/>
      <c r="L60" s="651"/>
      <c r="M60" s="651"/>
      <c r="N60" s="651"/>
      <c r="O60" s="651"/>
      <c r="P60" s="651"/>
      <c r="Q60" s="651"/>
      <c r="R60" s="651"/>
      <c r="S60" s="651"/>
      <c r="T60" s="651"/>
      <c r="U60" s="651"/>
      <c r="V60" s="651"/>
      <c r="W60" s="651"/>
      <c r="X60" s="651"/>
      <c r="Y60" s="651"/>
      <c r="Z60" s="663"/>
      <c r="AA60" s="651"/>
      <c r="AB60" s="651"/>
      <c r="AC60" s="651"/>
      <c r="AD60" s="651"/>
      <c r="AE60" s="651"/>
      <c r="AF60" s="651"/>
      <c r="AG60" s="651"/>
      <c r="AH60" s="651"/>
      <c r="AI60" s="664"/>
    </row>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sheetData>
  <mergeCells count="12">
    <mergeCell ref="A1:Y2"/>
    <mergeCell ref="Z1:AI2"/>
    <mergeCell ref="K57:W57"/>
    <mergeCell ref="C33:F35"/>
    <mergeCell ref="C30:F31"/>
    <mergeCell ref="C20:X22"/>
    <mergeCell ref="Z4:AI5"/>
    <mergeCell ref="Z13:AI16"/>
    <mergeCell ref="Z18:AI24"/>
    <mergeCell ref="H30:X31"/>
    <mergeCell ref="H33:X35"/>
    <mergeCell ref="C47:X49"/>
  </mergeCells>
  <phoneticPr fontId="4"/>
  <dataValidations disablePrompts="1" count="1">
    <dataValidation type="list" allowBlank="1" showInputMessage="1" showErrorMessage="1" sqref="N6 S6 N11 S11 I16 N16 S16 I27 N27 S27 S39 N39 S56 N56 S44 N44 S53 N53 G56:G5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activeCell="V7" sqref="V7"/>
    </sheetView>
  </sheetViews>
  <sheetFormatPr defaultRowHeight="13.5" x14ac:dyDescent="0.15"/>
  <cols>
    <col min="1" max="80" width="2.625" style="647" customWidth="1"/>
    <col min="81" max="16384" width="9" style="647"/>
  </cols>
  <sheetData>
    <row r="1" spans="1:35" ht="15" customHeight="1" x14ac:dyDescent="0.15">
      <c r="A1" s="1350" t="s">
        <v>2694</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662"/>
      <c r="AA3" s="206"/>
      <c r="AB3" s="206"/>
      <c r="AC3" s="206"/>
      <c r="AD3" s="206"/>
      <c r="AE3" s="206"/>
      <c r="AF3" s="206"/>
      <c r="AG3" s="206"/>
      <c r="AH3" s="206"/>
      <c r="AI3" s="644"/>
    </row>
    <row r="4" spans="1:35" ht="15" customHeight="1" x14ac:dyDescent="0.15">
      <c r="A4" s="662"/>
      <c r="B4" s="882" t="s">
        <v>126</v>
      </c>
      <c r="C4" s="604" t="s">
        <v>2330</v>
      </c>
      <c r="D4" s="604"/>
      <c r="E4" s="604"/>
      <c r="F4" s="603"/>
      <c r="G4" s="603"/>
      <c r="H4" s="603"/>
      <c r="I4" s="888"/>
      <c r="J4" s="888"/>
      <c r="K4" s="888"/>
      <c r="L4" s="888"/>
      <c r="M4" s="888"/>
      <c r="N4" s="888"/>
      <c r="O4" s="888"/>
      <c r="P4" s="888"/>
      <c r="Q4" s="888"/>
      <c r="R4" s="888"/>
      <c r="S4" s="888"/>
      <c r="T4" s="888"/>
      <c r="U4" s="888"/>
      <c r="V4" s="888"/>
      <c r="W4" s="603"/>
      <c r="X4" s="206"/>
      <c r="Y4" s="206"/>
      <c r="Z4" s="886" t="s">
        <v>2329</v>
      </c>
      <c r="AA4" s="802"/>
      <c r="AB4" s="802"/>
      <c r="AC4" s="802"/>
      <c r="AD4" s="802"/>
      <c r="AE4" s="802"/>
      <c r="AF4" s="802"/>
      <c r="AG4" s="802"/>
      <c r="AH4" s="802"/>
      <c r="AI4" s="803"/>
    </row>
    <row r="5" spans="1:35" ht="15" customHeight="1" x14ac:dyDescent="0.15">
      <c r="A5" s="662"/>
      <c r="B5" s="882" t="s">
        <v>435</v>
      </c>
      <c r="C5" s="604" t="s">
        <v>2331</v>
      </c>
      <c r="D5" s="604"/>
      <c r="E5" s="604"/>
      <c r="F5" s="603"/>
      <c r="G5" s="603"/>
      <c r="H5" s="888"/>
      <c r="I5" s="888"/>
      <c r="J5" s="888"/>
      <c r="K5" s="888"/>
      <c r="L5" s="888"/>
      <c r="M5" s="888"/>
      <c r="N5" s="888"/>
      <c r="O5" s="888"/>
      <c r="P5" s="888"/>
      <c r="Q5" s="888"/>
      <c r="R5" s="888"/>
      <c r="S5" s="888"/>
      <c r="T5" s="888"/>
      <c r="U5" s="888"/>
      <c r="V5" s="888"/>
      <c r="W5" s="603"/>
      <c r="X5" s="206"/>
      <c r="Y5" s="206"/>
      <c r="Z5" s="801"/>
      <c r="AA5" s="802"/>
      <c r="AB5" s="802"/>
      <c r="AC5" s="802"/>
      <c r="AD5" s="802"/>
      <c r="AE5" s="802"/>
      <c r="AF5" s="802"/>
      <c r="AG5" s="802"/>
      <c r="AH5" s="802"/>
      <c r="AI5" s="803"/>
    </row>
    <row r="6" spans="1:35" ht="15" customHeight="1" x14ac:dyDescent="0.15">
      <c r="A6" s="662"/>
      <c r="B6" s="606"/>
      <c r="C6" s="603"/>
      <c r="D6" s="603"/>
      <c r="E6" s="603"/>
      <c r="F6" s="603"/>
      <c r="G6" s="603"/>
      <c r="H6" s="888"/>
      <c r="I6" s="607" t="s">
        <v>253</v>
      </c>
      <c r="J6" s="605" t="s">
        <v>255</v>
      </c>
      <c r="K6" s="605"/>
      <c r="L6" s="605"/>
      <c r="M6" s="605"/>
      <c r="N6" s="889"/>
      <c r="O6" s="607" t="s">
        <v>253</v>
      </c>
      <c r="P6" s="605" t="s">
        <v>254</v>
      </c>
      <c r="Q6" s="605"/>
      <c r="R6" s="605"/>
      <c r="S6" s="606"/>
      <c r="T6" s="603"/>
      <c r="U6" s="603"/>
      <c r="V6" s="603"/>
      <c r="W6" s="603"/>
      <c r="X6" s="206"/>
      <c r="Y6" s="206"/>
      <c r="Z6" s="890"/>
      <c r="AA6" s="891"/>
      <c r="AB6" s="891"/>
      <c r="AC6" s="891"/>
      <c r="AD6" s="891"/>
      <c r="AE6" s="891"/>
      <c r="AF6" s="891"/>
      <c r="AG6" s="891"/>
      <c r="AH6" s="891"/>
      <c r="AI6" s="892"/>
    </row>
    <row r="7" spans="1:35" ht="15" customHeight="1" x14ac:dyDescent="0.15">
      <c r="A7" s="662"/>
      <c r="B7" s="606"/>
      <c r="C7" s="603"/>
      <c r="D7" s="603"/>
      <c r="E7" s="603"/>
      <c r="F7" s="603"/>
      <c r="G7" s="603"/>
      <c r="H7" s="603"/>
      <c r="I7" s="603"/>
      <c r="J7" s="603"/>
      <c r="K7" s="603"/>
      <c r="L7" s="603"/>
      <c r="M7" s="603"/>
      <c r="N7" s="603"/>
      <c r="O7" s="603"/>
      <c r="P7" s="603"/>
      <c r="Q7" s="603"/>
      <c r="R7" s="603"/>
      <c r="S7" s="603"/>
      <c r="T7" s="603"/>
      <c r="U7" s="603"/>
      <c r="V7" s="603"/>
      <c r="W7" s="603"/>
      <c r="X7" s="206"/>
      <c r="Y7" s="206"/>
      <c r="Z7" s="833"/>
      <c r="AA7" s="180"/>
      <c r="AB7" s="180"/>
      <c r="AC7" s="180"/>
      <c r="AD7" s="180"/>
      <c r="AE7" s="180"/>
      <c r="AF7" s="180"/>
      <c r="AG7" s="180"/>
      <c r="AH7" s="180"/>
      <c r="AI7" s="893"/>
    </row>
    <row r="8" spans="1:35" ht="15" customHeight="1" x14ac:dyDescent="0.15">
      <c r="A8" s="662"/>
      <c r="B8" s="882" t="s">
        <v>126</v>
      </c>
      <c r="C8" s="604" t="s">
        <v>2332</v>
      </c>
      <c r="D8" s="604"/>
      <c r="E8" s="604"/>
      <c r="F8" s="603"/>
      <c r="G8" s="603"/>
      <c r="H8" s="603"/>
      <c r="I8" s="888"/>
      <c r="J8" s="888"/>
      <c r="K8" s="888"/>
      <c r="L8" s="888"/>
      <c r="M8" s="888"/>
      <c r="N8" s="888"/>
      <c r="O8" s="888"/>
      <c r="P8" s="888"/>
      <c r="Q8" s="888"/>
      <c r="R8" s="888"/>
      <c r="S8" s="888"/>
      <c r="T8" s="888"/>
      <c r="U8" s="888"/>
      <c r="V8" s="888"/>
      <c r="W8" s="603"/>
      <c r="X8" s="206"/>
      <c r="Y8" s="206"/>
      <c r="Z8" s="886" t="s">
        <v>2340</v>
      </c>
      <c r="AA8" s="802"/>
      <c r="AB8" s="802"/>
      <c r="AC8" s="802"/>
      <c r="AD8" s="802"/>
      <c r="AE8" s="802"/>
      <c r="AF8" s="802"/>
      <c r="AG8" s="802"/>
      <c r="AH8" s="802"/>
      <c r="AI8" s="803"/>
    </row>
    <row r="9" spans="1:35" ht="15" customHeight="1" x14ac:dyDescent="0.15">
      <c r="A9" s="662"/>
      <c r="B9" s="882" t="s">
        <v>435</v>
      </c>
      <c r="C9" s="604" t="s">
        <v>2333</v>
      </c>
      <c r="D9" s="604"/>
      <c r="E9" s="604"/>
      <c r="F9" s="603"/>
      <c r="G9" s="603"/>
      <c r="H9" s="888"/>
      <c r="I9" s="888"/>
      <c r="J9" s="888"/>
      <c r="K9" s="888"/>
      <c r="L9" s="888"/>
      <c r="M9" s="888"/>
      <c r="N9" s="888"/>
      <c r="O9" s="888"/>
      <c r="P9" s="888"/>
      <c r="Q9" s="888"/>
      <c r="R9" s="888"/>
      <c r="S9" s="888"/>
      <c r="T9" s="888"/>
      <c r="U9" s="888"/>
      <c r="V9" s="888"/>
      <c r="W9" s="603"/>
      <c r="X9" s="206"/>
      <c r="Y9" s="206"/>
      <c r="Z9" s="1804" t="s">
        <v>2598</v>
      </c>
      <c r="AA9" s="1805"/>
      <c r="AB9" s="1805"/>
      <c r="AC9" s="1805"/>
      <c r="AD9" s="1805"/>
      <c r="AE9" s="1805"/>
      <c r="AF9" s="1805"/>
      <c r="AG9" s="1805"/>
      <c r="AH9" s="1805"/>
      <c r="AI9" s="1806"/>
    </row>
    <row r="10" spans="1:35" ht="15" customHeight="1" x14ac:dyDescent="0.15">
      <c r="A10" s="662"/>
      <c r="B10" s="606"/>
      <c r="C10" s="603"/>
      <c r="D10" s="603"/>
      <c r="E10" s="603"/>
      <c r="F10" s="603"/>
      <c r="G10" s="603"/>
      <c r="H10" s="888"/>
      <c r="I10" s="607" t="s">
        <v>253</v>
      </c>
      <c r="J10" s="605" t="s">
        <v>255</v>
      </c>
      <c r="K10" s="605"/>
      <c r="L10" s="605"/>
      <c r="M10" s="605"/>
      <c r="N10" s="889"/>
      <c r="O10" s="607" t="s">
        <v>253</v>
      </c>
      <c r="P10" s="605" t="s">
        <v>254</v>
      </c>
      <c r="Q10" s="605"/>
      <c r="R10" s="603"/>
      <c r="S10" s="606"/>
      <c r="T10" s="603"/>
      <c r="U10" s="603"/>
      <c r="V10" s="603"/>
      <c r="W10" s="603"/>
      <c r="X10" s="206"/>
      <c r="Y10" s="206"/>
      <c r="Z10" s="1804"/>
      <c r="AA10" s="1805"/>
      <c r="AB10" s="1805"/>
      <c r="AC10" s="1805"/>
      <c r="AD10" s="1805"/>
      <c r="AE10" s="1805"/>
      <c r="AF10" s="1805"/>
      <c r="AG10" s="1805"/>
      <c r="AH10" s="1805"/>
      <c r="AI10" s="1806"/>
    </row>
    <row r="11" spans="1:35" ht="15" customHeight="1" x14ac:dyDescent="0.15">
      <c r="A11" s="662"/>
      <c r="B11" s="606"/>
      <c r="C11" s="603"/>
      <c r="D11" s="603"/>
      <c r="E11" s="603"/>
      <c r="F11" s="603"/>
      <c r="G11" s="603"/>
      <c r="H11" s="603"/>
      <c r="I11" s="603"/>
      <c r="J11" s="603"/>
      <c r="K11" s="603"/>
      <c r="L11" s="603"/>
      <c r="M11" s="603"/>
      <c r="N11" s="603"/>
      <c r="O11" s="603"/>
      <c r="P11" s="603"/>
      <c r="Q11" s="603"/>
      <c r="R11" s="603"/>
      <c r="S11" s="603"/>
      <c r="T11" s="603"/>
      <c r="U11" s="603"/>
      <c r="V11" s="603"/>
      <c r="W11" s="603"/>
      <c r="X11" s="206"/>
      <c r="Y11" s="206"/>
      <c r="Z11" s="1804"/>
      <c r="AA11" s="1805"/>
      <c r="AB11" s="1805"/>
      <c r="AC11" s="1805"/>
      <c r="AD11" s="1805"/>
      <c r="AE11" s="1805"/>
      <c r="AF11" s="1805"/>
      <c r="AG11" s="1805"/>
      <c r="AH11" s="1805"/>
      <c r="AI11" s="1806"/>
    </row>
    <row r="12" spans="1:35" ht="15" customHeight="1" x14ac:dyDescent="0.15">
      <c r="A12" s="662"/>
      <c r="B12" s="882" t="s">
        <v>126</v>
      </c>
      <c r="C12" s="604" t="s">
        <v>2314</v>
      </c>
      <c r="D12" s="604"/>
      <c r="E12" s="604"/>
      <c r="F12" s="603"/>
      <c r="G12" s="603"/>
      <c r="H12" s="603"/>
      <c r="I12" s="603"/>
      <c r="J12" s="603"/>
      <c r="K12" s="603"/>
      <c r="L12" s="603"/>
      <c r="M12" s="603"/>
      <c r="N12" s="603"/>
      <c r="O12" s="603"/>
      <c r="P12" s="603"/>
      <c r="Q12" s="603"/>
      <c r="R12" s="603"/>
      <c r="S12" s="603"/>
      <c r="T12" s="603"/>
      <c r="U12" s="611"/>
      <c r="V12" s="611"/>
      <c r="W12" s="611"/>
      <c r="X12" s="206"/>
      <c r="Y12" s="206"/>
      <c r="Z12" s="1804"/>
      <c r="AA12" s="1805"/>
      <c r="AB12" s="1805"/>
      <c r="AC12" s="1805"/>
      <c r="AD12" s="1805"/>
      <c r="AE12" s="1805"/>
      <c r="AF12" s="1805"/>
      <c r="AG12" s="1805"/>
      <c r="AH12" s="1805"/>
      <c r="AI12" s="1806"/>
    </row>
    <row r="13" spans="1:35" ht="15" customHeight="1" x14ac:dyDescent="0.15">
      <c r="A13" s="662"/>
      <c r="B13" s="882"/>
      <c r="C13" s="604" t="s">
        <v>2315</v>
      </c>
      <c r="D13" s="604"/>
      <c r="E13" s="604"/>
      <c r="F13" s="603"/>
      <c r="G13" s="603"/>
      <c r="H13" s="603"/>
      <c r="I13" s="603"/>
      <c r="J13" s="603"/>
      <c r="K13" s="603"/>
      <c r="L13" s="603"/>
      <c r="M13" s="603"/>
      <c r="N13" s="603"/>
      <c r="O13" s="603"/>
      <c r="P13" s="603"/>
      <c r="Q13" s="603"/>
      <c r="R13" s="603"/>
      <c r="S13" s="603"/>
      <c r="T13" s="603"/>
      <c r="U13" s="611"/>
      <c r="V13" s="611"/>
      <c r="W13" s="611"/>
      <c r="X13" s="206"/>
      <c r="Y13" s="206"/>
      <c r="Z13" s="1804"/>
      <c r="AA13" s="1805"/>
      <c r="AB13" s="1805"/>
      <c r="AC13" s="1805"/>
      <c r="AD13" s="1805"/>
      <c r="AE13" s="1805"/>
      <c r="AF13" s="1805"/>
      <c r="AG13" s="1805"/>
      <c r="AH13" s="1805"/>
      <c r="AI13" s="1806"/>
    </row>
    <row r="14" spans="1:35" ht="15" customHeight="1" x14ac:dyDescent="0.15">
      <c r="A14" s="662"/>
      <c r="B14" s="882"/>
      <c r="C14" s="604" t="s">
        <v>2316</v>
      </c>
      <c r="D14" s="604"/>
      <c r="E14" s="604"/>
      <c r="F14" s="603"/>
      <c r="G14" s="603"/>
      <c r="H14" s="603"/>
      <c r="I14" s="603"/>
      <c r="J14" s="603"/>
      <c r="K14" s="603"/>
      <c r="L14" s="603"/>
      <c r="M14" s="603"/>
      <c r="N14" s="603"/>
      <c r="O14" s="603"/>
      <c r="P14" s="603"/>
      <c r="Q14" s="603"/>
      <c r="R14" s="603"/>
      <c r="S14" s="603"/>
      <c r="T14" s="603"/>
      <c r="U14" s="611"/>
      <c r="V14" s="611"/>
      <c r="W14" s="611"/>
      <c r="X14" s="206"/>
      <c r="Y14" s="206"/>
      <c r="Z14" s="1804"/>
      <c r="AA14" s="1805"/>
      <c r="AB14" s="1805"/>
      <c r="AC14" s="1805"/>
      <c r="AD14" s="1805"/>
      <c r="AE14" s="1805"/>
      <c r="AF14" s="1805"/>
      <c r="AG14" s="1805"/>
      <c r="AH14" s="1805"/>
      <c r="AI14" s="1806"/>
    </row>
    <row r="15" spans="1:35" ht="15" customHeight="1" x14ac:dyDescent="0.15">
      <c r="A15" s="662"/>
      <c r="B15" s="606"/>
      <c r="C15" s="603"/>
      <c r="D15" s="603"/>
      <c r="E15" s="603"/>
      <c r="F15" s="603"/>
      <c r="G15" s="603"/>
      <c r="H15" s="603"/>
      <c r="I15" s="607" t="s">
        <v>253</v>
      </c>
      <c r="J15" s="605" t="s">
        <v>254</v>
      </c>
      <c r="K15" s="605"/>
      <c r="L15" s="605"/>
      <c r="M15" s="605"/>
      <c r="N15" s="889"/>
      <c r="O15" s="607" t="s">
        <v>253</v>
      </c>
      <c r="P15" s="605" t="s">
        <v>255</v>
      </c>
      <c r="Q15" s="605"/>
      <c r="R15" s="605"/>
      <c r="S15" s="603"/>
      <c r="T15" s="603"/>
      <c r="U15" s="611"/>
      <c r="V15" s="611"/>
      <c r="W15" s="611"/>
      <c r="X15" s="206"/>
      <c r="Y15" s="206"/>
      <c r="Z15" s="1804"/>
      <c r="AA15" s="1805"/>
      <c r="AB15" s="1805"/>
      <c r="AC15" s="1805"/>
      <c r="AD15" s="1805"/>
      <c r="AE15" s="1805"/>
      <c r="AF15" s="1805"/>
      <c r="AG15" s="1805"/>
      <c r="AH15" s="1805"/>
      <c r="AI15" s="1806"/>
    </row>
    <row r="16" spans="1:35" ht="15" customHeight="1" x14ac:dyDescent="0.15">
      <c r="A16" s="662"/>
      <c r="B16" s="606"/>
      <c r="C16" s="603"/>
      <c r="D16" s="603"/>
      <c r="E16" s="603"/>
      <c r="F16" s="603"/>
      <c r="G16" s="603"/>
      <c r="H16" s="603"/>
      <c r="I16" s="603"/>
      <c r="J16" s="603"/>
      <c r="K16" s="603"/>
      <c r="L16" s="603"/>
      <c r="M16" s="603"/>
      <c r="N16" s="603"/>
      <c r="O16" s="603"/>
      <c r="P16" s="603"/>
      <c r="Q16" s="603"/>
      <c r="R16" s="603"/>
      <c r="S16" s="603"/>
      <c r="T16" s="603"/>
      <c r="U16" s="603"/>
      <c r="V16" s="603"/>
      <c r="W16" s="603"/>
      <c r="X16" s="206"/>
      <c r="Y16" s="206"/>
      <c r="Z16" s="1804"/>
      <c r="AA16" s="1805"/>
      <c r="AB16" s="1805"/>
      <c r="AC16" s="1805"/>
      <c r="AD16" s="1805"/>
      <c r="AE16" s="1805"/>
      <c r="AF16" s="1805"/>
      <c r="AG16" s="1805"/>
      <c r="AH16" s="1805"/>
      <c r="AI16" s="1806"/>
    </row>
    <row r="17" spans="1:35" ht="15" customHeight="1" x14ac:dyDescent="0.15">
      <c r="A17" s="662"/>
      <c r="B17" s="882" t="s">
        <v>126</v>
      </c>
      <c r="C17" s="604" t="s">
        <v>2334</v>
      </c>
      <c r="D17" s="604"/>
      <c r="E17" s="604"/>
      <c r="F17" s="603"/>
      <c r="G17" s="603"/>
      <c r="H17" s="603"/>
      <c r="I17" s="603"/>
      <c r="J17" s="603"/>
      <c r="K17" s="603"/>
      <c r="L17" s="603"/>
      <c r="M17" s="603"/>
      <c r="N17" s="603"/>
      <c r="O17" s="603"/>
      <c r="P17" s="603"/>
      <c r="Q17" s="603"/>
      <c r="R17" s="603"/>
      <c r="S17" s="603"/>
      <c r="T17" s="603"/>
      <c r="U17" s="611"/>
      <c r="V17" s="611"/>
      <c r="W17" s="611"/>
      <c r="X17" s="206"/>
      <c r="Y17" s="206"/>
      <c r="Z17" s="886" t="s">
        <v>2329</v>
      </c>
      <c r="AA17" s="802"/>
      <c r="AB17" s="802"/>
      <c r="AC17" s="802"/>
      <c r="AD17" s="802"/>
      <c r="AE17" s="802"/>
      <c r="AF17" s="802"/>
      <c r="AG17" s="802"/>
      <c r="AH17" s="802"/>
      <c r="AI17" s="803"/>
    </row>
    <row r="18" spans="1:35" ht="15" customHeight="1" x14ac:dyDescent="0.15">
      <c r="A18" s="662"/>
      <c r="B18" s="882"/>
      <c r="C18" s="604" t="s">
        <v>2335</v>
      </c>
      <c r="D18" s="604"/>
      <c r="E18" s="604"/>
      <c r="F18" s="603"/>
      <c r="G18" s="603"/>
      <c r="H18" s="603"/>
      <c r="I18" s="603"/>
      <c r="J18" s="603"/>
      <c r="K18" s="603"/>
      <c r="L18" s="603"/>
      <c r="M18" s="603"/>
      <c r="N18" s="603"/>
      <c r="O18" s="603"/>
      <c r="P18" s="603"/>
      <c r="Q18" s="603"/>
      <c r="R18" s="603"/>
      <c r="S18" s="603"/>
      <c r="T18" s="603"/>
      <c r="U18" s="611"/>
      <c r="V18" s="611"/>
      <c r="W18" s="611"/>
      <c r="X18" s="206"/>
      <c r="Y18" s="206"/>
      <c r="Z18" s="801"/>
      <c r="AA18" s="802"/>
      <c r="AB18" s="802"/>
      <c r="AC18" s="802"/>
      <c r="AD18" s="802"/>
      <c r="AE18" s="802"/>
      <c r="AF18" s="802"/>
      <c r="AG18" s="802"/>
      <c r="AH18" s="802"/>
      <c r="AI18" s="803"/>
    </row>
    <row r="19" spans="1:35" ht="15" customHeight="1" x14ac:dyDescent="0.15">
      <c r="A19" s="662"/>
      <c r="B19" s="606"/>
      <c r="C19" s="603"/>
      <c r="D19" s="603"/>
      <c r="E19" s="603"/>
      <c r="F19" s="603"/>
      <c r="G19" s="603"/>
      <c r="H19" s="603"/>
      <c r="I19" s="607" t="s">
        <v>253</v>
      </c>
      <c r="J19" s="605" t="s">
        <v>254</v>
      </c>
      <c r="K19" s="605"/>
      <c r="L19" s="605"/>
      <c r="M19" s="605"/>
      <c r="N19" s="889"/>
      <c r="O19" s="607" t="s">
        <v>253</v>
      </c>
      <c r="P19" s="605" t="s">
        <v>255</v>
      </c>
      <c r="Q19" s="605"/>
      <c r="R19" s="605"/>
      <c r="S19" s="605"/>
      <c r="T19" s="605"/>
      <c r="U19" s="611"/>
      <c r="V19" s="611"/>
      <c r="W19" s="611"/>
      <c r="X19" s="206"/>
      <c r="Y19" s="206"/>
      <c r="Z19" s="890"/>
      <c r="AA19" s="802"/>
      <c r="AB19" s="802"/>
      <c r="AC19" s="802"/>
      <c r="AD19" s="802"/>
      <c r="AE19" s="802"/>
      <c r="AF19" s="802"/>
      <c r="AG19" s="802"/>
      <c r="AH19" s="802"/>
      <c r="AI19" s="803"/>
    </row>
    <row r="20" spans="1:35" ht="15" customHeight="1" x14ac:dyDescent="0.15">
      <c r="A20" s="662"/>
      <c r="B20" s="894"/>
      <c r="C20" s="611"/>
      <c r="D20" s="611"/>
      <c r="E20" s="611"/>
      <c r="F20" s="611"/>
      <c r="G20" s="611"/>
      <c r="H20" s="611"/>
      <c r="I20" s="611"/>
      <c r="J20" s="611"/>
      <c r="K20" s="611"/>
      <c r="L20" s="611"/>
      <c r="M20" s="611"/>
      <c r="N20" s="611"/>
      <c r="O20" s="611"/>
      <c r="P20" s="611"/>
      <c r="Q20" s="611"/>
      <c r="R20" s="611"/>
      <c r="S20" s="611"/>
      <c r="T20" s="611"/>
      <c r="U20" s="611"/>
      <c r="V20" s="611"/>
      <c r="W20" s="611"/>
      <c r="X20" s="206"/>
      <c r="Y20" s="206"/>
      <c r="Z20" s="801"/>
      <c r="AA20" s="802"/>
      <c r="AB20" s="802"/>
      <c r="AC20" s="802"/>
      <c r="AD20" s="802"/>
      <c r="AE20" s="802"/>
      <c r="AF20" s="802"/>
      <c r="AG20" s="802"/>
      <c r="AH20" s="802"/>
      <c r="AI20" s="803"/>
    </row>
    <row r="21" spans="1:35" ht="15" customHeight="1" x14ac:dyDescent="0.15">
      <c r="A21" s="662"/>
      <c r="B21" s="894"/>
      <c r="C21" s="882" t="s">
        <v>94</v>
      </c>
      <c r="D21" s="604" t="s">
        <v>2336</v>
      </c>
      <c r="E21" s="883"/>
      <c r="F21" s="611"/>
      <c r="G21" s="611"/>
      <c r="H21" s="611"/>
      <c r="I21" s="611"/>
      <c r="J21" s="611"/>
      <c r="K21" s="611"/>
      <c r="L21" s="611"/>
      <c r="M21" s="611"/>
      <c r="N21" s="611"/>
      <c r="O21" s="611"/>
      <c r="P21" s="611"/>
      <c r="Q21" s="611"/>
      <c r="R21" s="611"/>
      <c r="S21" s="611"/>
      <c r="T21" s="611"/>
      <c r="U21" s="611"/>
      <c r="V21" s="611"/>
      <c r="W21" s="611"/>
      <c r="X21" s="206"/>
      <c r="Y21" s="206"/>
      <c r="Z21" s="890"/>
      <c r="AA21" s="891"/>
      <c r="AB21" s="891"/>
      <c r="AC21" s="891"/>
      <c r="AD21" s="891"/>
      <c r="AE21" s="891"/>
      <c r="AF21" s="891"/>
      <c r="AG21" s="891"/>
      <c r="AH21" s="891"/>
      <c r="AI21" s="892"/>
    </row>
    <row r="22" spans="1:35" ht="15" customHeight="1" x14ac:dyDescent="0.15">
      <c r="A22" s="662"/>
      <c r="B22" s="894"/>
      <c r="C22" s="611"/>
      <c r="D22" s="611"/>
      <c r="E22" s="611"/>
      <c r="F22" s="2617"/>
      <c r="G22" s="2618"/>
      <c r="H22" s="2618"/>
      <c r="I22" s="2618"/>
      <c r="J22" s="2618"/>
      <c r="K22" s="2618"/>
      <c r="L22" s="2618"/>
      <c r="M22" s="2618"/>
      <c r="N22" s="2618"/>
      <c r="O22" s="2618"/>
      <c r="P22" s="2618"/>
      <c r="Q22" s="2619"/>
      <c r="R22" s="611" t="s">
        <v>508</v>
      </c>
      <c r="S22" s="611"/>
      <c r="T22" s="611"/>
      <c r="U22" s="611"/>
      <c r="V22" s="611"/>
      <c r="W22" s="611"/>
      <c r="X22" s="206"/>
      <c r="Y22" s="206"/>
      <c r="Z22" s="890"/>
      <c r="AA22" s="891"/>
      <c r="AB22" s="891"/>
      <c r="AC22" s="891"/>
      <c r="AD22" s="891"/>
      <c r="AE22" s="891"/>
      <c r="AF22" s="891"/>
      <c r="AG22" s="891"/>
      <c r="AH22" s="891"/>
      <c r="AI22" s="892"/>
    </row>
    <row r="23" spans="1:35" ht="15" customHeight="1" x14ac:dyDescent="0.15">
      <c r="A23" s="662"/>
      <c r="B23" s="894"/>
      <c r="C23" s="611"/>
      <c r="D23" s="611"/>
      <c r="E23" s="611"/>
      <c r="F23" s="611"/>
      <c r="G23" s="611"/>
      <c r="H23" s="611"/>
      <c r="I23" s="611"/>
      <c r="J23" s="611"/>
      <c r="K23" s="611"/>
      <c r="L23" s="611"/>
      <c r="M23" s="611"/>
      <c r="N23" s="611"/>
      <c r="O23" s="611"/>
      <c r="P23" s="611"/>
      <c r="Q23" s="611"/>
      <c r="R23" s="611"/>
      <c r="S23" s="611"/>
      <c r="T23" s="611"/>
      <c r="U23" s="611"/>
      <c r="V23" s="611"/>
      <c r="W23" s="611"/>
      <c r="X23" s="206"/>
      <c r="Y23" s="206"/>
      <c r="Z23" s="890"/>
      <c r="AA23" s="895"/>
      <c r="AB23" s="895"/>
      <c r="AC23" s="895"/>
      <c r="AD23" s="895"/>
      <c r="AE23" s="895"/>
      <c r="AF23" s="895"/>
      <c r="AG23" s="891"/>
      <c r="AH23" s="891"/>
      <c r="AI23" s="892"/>
    </row>
    <row r="24" spans="1:35" ht="15" customHeight="1" x14ac:dyDescent="0.15">
      <c r="A24" s="662"/>
      <c r="B24" s="894"/>
      <c r="C24" s="882" t="s">
        <v>94</v>
      </c>
      <c r="D24" s="604" t="s">
        <v>2337</v>
      </c>
      <c r="E24" s="883"/>
      <c r="F24" s="611"/>
      <c r="G24" s="611"/>
      <c r="H24" s="611"/>
      <c r="I24" s="611"/>
      <c r="J24" s="611"/>
      <c r="K24" s="611"/>
      <c r="L24" s="611"/>
      <c r="M24" s="611"/>
      <c r="N24" s="611"/>
      <c r="O24" s="611"/>
      <c r="P24" s="611"/>
      <c r="Q24" s="611"/>
      <c r="R24" s="611"/>
      <c r="S24" s="611"/>
      <c r="T24" s="611"/>
      <c r="U24" s="611"/>
      <c r="V24" s="611"/>
      <c r="W24" s="611"/>
      <c r="X24" s="206"/>
      <c r="Y24" s="206"/>
      <c r="Z24" s="886" t="s">
        <v>2329</v>
      </c>
      <c r="AA24" s="802"/>
      <c r="AB24" s="802"/>
      <c r="AC24" s="802"/>
      <c r="AD24" s="802"/>
      <c r="AE24" s="802"/>
      <c r="AF24" s="802"/>
      <c r="AG24" s="802"/>
      <c r="AH24" s="802"/>
      <c r="AI24" s="803"/>
    </row>
    <row r="25" spans="1:35" ht="15" customHeight="1" x14ac:dyDescent="0.15">
      <c r="A25" s="662"/>
      <c r="B25" s="894"/>
      <c r="C25" s="883"/>
      <c r="D25" s="604" t="s">
        <v>2338</v>
      </c>
      <c r="E25" s="883"/>
      <c r="F25" s="611"/>
      <c r="G25" s="611"/>
      <c r="H25" s="611"/>
      <c r="I25" s="611"/>
      <c r="J25" s="611"/>
      <c r="K25" s="611"/>
      <c r="L25" s="611"/>
      <c r="M25" s="611"/>
      <c r="N25" s="611"/>
      <c r="O25" s="611"/>
      <c r="P25" s="611"/>
      <c r="Q25" s="611"/>
      <c r="R25" s="611"/>
      <c r="S25" s="611"/>
      <c r="T25" s="611"/>
      <c r="U25" s="611"/>
      <c r="V25" s="611"/>
      <c r="W25" s="611"/>
      <c r="X25" s="206"/>
      <c r="Y25" s="206"/>
      <c r="Z25" s="801"/>
      <c r="AA25" s="802"/>
      <c r="AB25" s="802"/>
      <c r="AC25" s="802"/>
      <c r="AD25" s="802"/>
      <c r="AE25" s="802"/>
      <c r="AF25" s="802"/>
      <c r="AG25" s="802"/>
      <c r="AH25" s="802"/>
      <c r="AI25" s="803"/>
    </row>
    <row r="26" spans="1:35" ht="15" customHeight="1" x14ac:dyDescent="0.15">
      <c r="A26" s="662"/>
      <c r="B26" s="894"/>
      <c r="C26" s="611"/>
      <c r="D26" s="611"/>
      <c r="E26" s="611"/>
      <c r="F26" s="2617"/>
      <c r="G26" s="2618"/>
      <c r="H26" s="2618"/>
      <c r="I26" s="2618"/>
      <c r="J26" s="2618"/>
      <c r="K26" s="2618"/>
      <c r="L26" s="2618"/>
      <c r="M26" s="2618"/>
      <c r="N26" s="2618"/>
      <c r="O26" s="2618"/>
      <c r="P26" s="2618"/>
      <c r="Q26" s="2619"/>
      <c r="R26" s="611" t="s">
        <v>508</v>
      </c>
      <c r="S26" s="611"/>
      <c r="T26" s="611"/>
      <c r="U26" s="611"/>
      <c r="V26" s="611"/>
      <c r="W26" s="611"/>
      <c r="X26" s="206"/>
      <c r="Y26" s="206"/>
      <c r="Z26" s="662"/>
      <c r="AA26" s="206"/>
      <c r="AB26" s="206"/>
      <c r="AC26" s="206"/>
      <c r="AD26" s="206"/>
      <c r="AE26" s="206"/>
      <c r="AF26" s="206"/>
      <c r="AG26" s="206"/>
      <c r="AH26" s="206"/>
      <c r="AI26" s="644"/>
    </row>
    <row r="27" spans="1:35" ht="15" customHeight="1" x14ac:dyDescent="0.15">
      <c r="A27" s="662"/>
      <c r="B27" s="399"/>
      <c r="C27" s="180"/>
      <c r="D27" s="180"/>
      <c r="E27" s="180"/>
      <c r="F27" s="180"/>
      <c r="G27" s="180"/>
      <c r="H27" s="180"/>
      <c r="I27" s="180"/>
      <c r="J27" s="180"/>
      <c r="K27" s="180"/>
      <c r="L27" s="2620" t="str">
        <f>IF(OR(F22="",F26=""),"",F26/F22)</f>
        <v/>
      </c>
      <c r="M27" s="2620"/>
      <c r="N27" s="2620"/>
      <c r="O27" s="2620"/>
      <c r="P27" s="2620"/>
      <c r="Q27" s="2620"/>
      <c r="R27" s="603" t="s">
        <v>2339</v>
      </c>
      <c r="S27" s="603"/>
      <c r="T27" s="603"/>
      <c r="U27" s="603"/>
      <c r="V27" s="603"/>
      <c r="W27" s="603"/>
      <c r="X27" s="206"/>
      <c r="Y27" s="206"/>
      <c r="Z27" s="662"/>
      <c r="AA27" s="206"/>
      <c r="AB27" s="206"/>
      <c r="AC27" s="206"/>
      <c r="AD27" s="206"/>
      <c r="AE27" s="206"/>
      <c r="AF27" s="206"/>
      <c r="AG27" s="206"/>
      <c r="AH27" s="206"/>
      <c r="AI27" s="644"/>
    </row>
    <row r="28" spans="1:35" ht="15" customHeight="1" x14ac:dyDescent="0.15">
      <c r="A28" s="662"/>
      <c r="B28" s="547"/>
      <c r="C28" s="556"/>
      <c r="D28" s="556"/>
      <c r="E28" s="556"/>
      <c r="F28" s="556"/>
      <c r="G28" s="556"/>
      <c r="H28" s="556"/>
      <c r="I28" s="556"/>
      <c r="J28" s="556"/>
      <c r="K28" s="556"/>
      <c r="L28" s="556"/>
      <c r="M28" s="556"/>
      <c r="N28" s="556"/>
      <c r="O28" s="556"/>
      <c r="P28" s="556"/>
      <c r="Q28" s="556"/>
      <c r="R28" s="556"/>
      <c r="S28" s="556"/>
      <c r="T28" s="556"/>
      <c r="U28" s="556"/>
      <c r="V28" s="556"/>
      <c r="W28" s="556"/>
      <c r="X28" s="206"/>
      <c r="Y28" s="206"/>
      <c r="Z28" s="662"/>
      <c r="AA28" s="206"/>
      <c r="AB28" s="206"/>
      <c r="AC28" s="206"/>
      <c r="AD28" s="206"/>
      <c r="AE28" s="206"/>
      <c r="AF28" s="206"/>
      <c r="AG28" s="206"/>
      <c r="AH28" s="206"/>
      <c r="AI28" s="644"/>
    </row>
    <row r="29" spans="1:35" ht="15" customHeight="1" x14ac:dyDescent="0.15">
      <c r="A29" s="662"/>
      <c r="B29" s="884"/>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662"/>
      <c r="AA29" s="206"/>
      <c r="AB29" s="206"/>
      <c r="AC29" s="206"/>
      <c r="AD29" s="206"/>
      <c r="AE29" s="206"/>
      <c r="AF29" s="206"/>
      <c r="AG29" s="206"/>
      <c r="AH29" s="206"/>
      <c r="AI29" s="644"/>
    </row>
    <row r="30" spans="1:35" ht="15" customHeight="1" x14ac:dyDescent="0.15">
      <c r="A30" s="662"/>
      <c r="B30" s="884"/>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662"/>
      <c r="AA30" s="206"/>
      <c r="AB30" s="206"/>
      <c r="AC30" s="206"/>
      <c r="AD30" s="206"/>
      <c r="AE30" s="206"/>
      <c r="AF30" s="206"/>
      <c r="AG30" s="206"/>
      <c r="AH30" s="206"/>
      <c r="AI30" s="644"/>
    </row>
    <row r="31" spans="1:35" ht="15" customHeight="1" x14ac:dyDescent="0.15">
      <c r="A31" s="662"/>
      <c r="B31" s="884"/>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662"/>
      <c r="AA31" s="206"/>
      <c r="AB31" s="206"/>
      <c r="AC31" s="206"/>
      <c r="AD31" s="206"/>
      <c r="AE31" s="206"/>
      <c r="AF31" s="206"/>
      <c r="AG31" s="206"/>
      <c r="AH31" s="206"/>
      <c r="AI31" s="644"/>
    </row>
    <row r="32" spans="1:35" ht="15" customHeight="1" x14ac:dyDescent="0.15">
      <c r="A32" s="662"/>
      <c r="B32" s="884"/>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662"/>
      <c r="AA32" s="206"/>
      <c r="AB32" s="206"/>
      <c r="AC32" s="206"/>
      <c r="AD32" s="206"/>
      <c r="AE32" s="206"/>
      <c r="AF32" s="206"/>
      <c r="AG32" s="206"/>
      <c r="AH32" s="206"/>
      <c r="AI32" s="644"/>
    </row>
    <row r="33" spans="1:35" ht="15" customHeight="1" x14ac:dyDescent="0.15">
      <c r="A33" s="662"/>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662"/>
      <c r="AA33" s="206"/>
      <c r="AB33" s="206"/>
      <c r="AC33" s="206"/>
      <c r="AD33" s="206"/>
      <c r="AE33" s="206"/>
      <c r="AF33" s="206"/>
      <c r="AG33" s="206"/>
      <c r="AH33" s="206"/>
      <c r="AI33" s="644"/>
    </row>
    <row r="34" spans="1:35" ht="15" customHeight="1" x14ac:dyDescent="0.15">
      <c r="A34" s="662"/>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662"/>
      <c r="AA34" s="206"/>
      <c r="AB34" s="206"/>
      <c r="AC34" s="206"/>
      <c r="AD34" s="206"/>
      <c r="AE34" s="206"/>
      <c r="AF34" s="206"/>
      <c r="AG34" s="206"/>
      <c r="AH34" s="206"/>
      <c r="AI34" s="644"/>
    </row>
    <row r="35" spans="1:35" ht="15" customHeight="1" x14ac:dyDescent="0.15">
      <c r="A35" s="662"/>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662"/>
      <c r="AA35" s="206"/>
      <c r="AB35" s="206"/>
      <c r="AC35" s="206"/>
      <c r="AD35" s="206"/>
      <c r="AE35" s="206"/>
      <c r="AF35" s="206"/>
      <c r="AG35" s="206"/>
      <c r="AH35" s="206"/>
      <c r="AI35" s="644"/>
    </row>
    <row r="36" spans="1:35" ht="15" customHeight="1" x14ac:dyDescent="0.15">
      <c r="A36" s="662"/>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662"/>
      <c r="AA36" s="206"/>
      <c r="AB36" s="206"/>
      <c r="AC36" s="206"/>
      <c r="AD36" s="206"/>
      <c r="AE36" s="206"/>
      <c r="AF36" s="206"/>
      <c r="AG36" s="206"/>
      <c r="AH36" s="206"/>
      <c r="AI36" s="644"/>
    </row>
    <row r="37" spans="1:35" ht="15" customHeight="1" x14ac:dyDescent="0.15">
      <c r="A37" s="662"/>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662"/>
      <c r="AA37" s="206"/>
      <c r="AB37" s="206"/>
      <c r="AC37" s="206"/>
      <c r="AD37" s="206"/>
      <c r="AE37" s="206"/>
      <c r="AF37" s="206"/>
      <c r="AG37" s="206"/>
      <c r="AH37" s="206"/>
      <c r="AI37" s="644"/>
    </row>
    <row r="38" spans="1:35" ht="15" customHeight="1" x14ac:dyDescent="0.15">
      <c r="A38" s="662"/>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662"/>
      <c r="AA38" s="206"/>
      <c r="AB38" s="206"/>
      <c r="AC38" s="206"/>
      <c r="AD38" s="206"/>
      <c r="AE38" s="206"/>
      <c r="AF38" s="206"/>
      <c r="AG38" s="206"/>
      <c r="AH38" s="206"/>
      <c r="AI38" s="644"/>
    </row>
    <row r="39" spans="1:35" ht="15" customHeight="1" x14ac:dyDescent="0.15">
      <c r="A39" s="662"/>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662"/>
      <c r="AA39" s="206"/>
      <c r="AB39" s="206"/>
      <c r="AC39" s="206"/>
      <c r="AD39" s="206"/>
      <c r="AE39" s="206"/>
      <c r="AF39" s="206"/>
      <c r="AG39" s="206"/>
      <c r="AH39" s="206"/>
      <c r="AI39" s="644"/>
    </row>
    <row r="40" spans="1:35" ht="15" customHeight="1" x14ac:dyDescent="0.15">
      <c r="A40" s="662"/>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662"/>
      <c r="AA40" s="206"/>
      <c r="AB40" s="206"/>
      <c r="AC40" s="206"/>
      <c r="AD40" s="206"/>
      <c r="AE40" s="206"/>
      <c r="AF40" s="206"/>
      <c r="AG40" s="206"/>
      <c r="AH40" s="206"/>
      <c r="AI40" s="644"/>
    </row>
    <row r="41" spans="1:35" ht="15" customHeight="1" x14ac:dyDescent="0.15">
      <c r="A41" s="662"/>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662"/>
      <c r="AA41" s="206"/>
      <c r="AB41" s="206"/>
      <c r="AC41" s="206"/>
      <c r="AD41" s="206"/>
      <c r="AE41" s="206"/>
      <c r="AF41" s="206"/>
      <c r="AG41" s="206"/>
      <c r="AH41" s="206"/>
      <c r="AI41" s="644"/>
    </row>
    <row r="42" spans="1:35" ht="15" customHeight="1" x14ac:dyDescent="0.15">
      <c r="A42" s="662"/>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662"/>
      <c r="AA42" s="206"/>
      <c r="AB42" s="206"/>
      <c r="AC42" s="206"/>
      <c r="AD42" s="206"/>
      <c r="AE42" s="206"/>
      <c r="AF42" s="206"/>
      <c r="AG42" s="206"/>
      <c r="AH42" s="206"/>
      <c r="AI42" s="644"/>
    </row>
    <row r="43" spans="1:35" ht="15" customHeight="1" x14ac:dyDescent="0.15">
      <c r="A43" s="662"/>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662"/>
      <c r="AA43" s="206"/>
      <c r="AB43" s="206"/>
      <c r="AC43" s="206"/>
      <c r="AD43" s="206"/>
      <c r="AE43" s="206"/>
      <c r="AF43" s="206"/>
      <c r="AG43" s="206"/>
      <c r="AH43" s="206"/>
      <c r="AI43" s="644"/>
    </row>
    <row r="44" spans="1:35" ht="15" customHeight="1" x14ac:dyDescent="0.15">
      <c r="A44" s="662"/>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662"/>
      <c r="AA44" s="206"/>
      <c r="AB44" s="206"/>
      <c r="AC44" s="206"/>
      <c r="AD44" s="206"/>
      <c r="AE44" s="206"/>
      <c r="AF44" s="206"/>
      <c r="AG44" s="206"/>
      <c r="AH44" s="206"/>
      <c r="AI44" s="644"/>
    </row>
    <row r="45" spans="1:35" ht="15" customHeight="1" x14ac:dyDescent="0.15">
      <c r="A45" s="662"/>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662"/>
      <c r="AA45" s="206"/>
      <c r="AB45" s="206"/>
      <c r="AC45" s="206"/>
      <c r="AD45" s="206"/>
      <c r="AE45" s="206"/>
      <c r="AF45" s="206"/>
      <c r="AG45" s="206"/>
      <c r="AH45" s="206"/>
      <c r="AI45" s="644"/>
    </row>
    <row r="46" spans="1:35" ht="15" customHeight="1" x14ac:dyDescent="0.15">
      <c r="A46" s="662"/>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662"/>
      <c r="AA46" s="206"/>
      <c r="AB46" s="206"/>
      <c r="AC46" s="206"/>
      <c r="AD46" s="206"/>
      <c r="AE46" s="206"/>
      <c r="AF46" s="206"/>
      <c r="AG46" s="206"/>
      <c r="AH46" s="206"/>
      <c r="AI46" s="644"/>
    </row>
    <row r="47" spans="1:35" ht="15" customHeight="1" x14ac:dyDescent="0.15">
      <c r="A47" s="662"/>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662"/>
      <c r="AA47" s="206"/>
      <c r="AB47" s="206"/>
      <c r="AC47" s="206"/>
      <c r="AD47" s="206"/>
      <c r="AE47" s="206"/>
      <c r="AF47" s="206"/>
      <c r="AG47" s="206"/>
      <c r="AH47" s="206"/>
      <c r="AI47" s="644"/>
    </row>
    <row r="48" spans="1:35" ht="15" customHeight="1" x14ac:dyDescent="0.15">
      <c r="A48" s="662"/>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662"/>
      <c r="AA48" s="206"/>
      <c r="AB48" s="206"/>
      <c r="AC48" s="206"/>
      <c r="AD48" s="206"/>
      <c r="AE48" s="206"/>
      <c r="AF48" s="206"/>
      <c r="AG48" s="206"/>
      <c r="AH48" s="206"/>
      <c r="AI48" s="644"/>
    </row>
    <row r="49" spans="1:35" ht="15" customHeight="1" x14ac:dyDescent="0.15">
      <c r="A49" s="662"/>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662"/>
      <c r="AA49" s="206"/>
      <c r="AB49" s="206"/>
      <c r="AC49" s="206"/>
      <c r="AD49" s="206"/>
      <c r="AE49" s="206"/>
      <c r="AF49" s="206"/>
      <c r="AG49" s="206"/>
      <c r="AH49" s="206"/>
      <c r="AI49" s="644"/>
    </row>
    <row r="50" spans="1:35" ht="15" customHeight="1" x14ac:dyDescent="0.15">
      <c r="A50" s="662"/>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662"/>
      <c r="AA50" s="206"/>
      <c r="AB50" s="206"/>
      <c r="AC50" s="206"/>
      <c r="AD50" s="206"/>
      <c r="AE50" s="206"/>
      <c r="AF50" s="206"/>
      <c r="AG50" s="206"/>
      <c r="AH50" s="206"/>
      <c r="AI50" s="644"/>
    </row>
    <row r="51" spans="1:35" ht="15" customHeight="1" x14ac:dyDescent="0.15">
      <c r="A51" s="66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662"/>
      <c r="AA51" s="206"/>
      <c r="AB51" s="206"/>
      <c r="AC51" s="206"/>
      <c r="AD51" s="206"/>
      <c r="AE51" s="206"/>
      <c r="AF51" s="206"/>
      <c r="AG51" s="206"/>
      <c r="AH51" s="206"/>
      <c r="AI51" s="644"/>
    </row>
    <row r="52" spans="1:35" ht="15" customHeight="1" x14ac:dyDescent="0.15">
      <c r="A52" s="66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662"/>
      <c r="AA52" s="206"/>
      <c r="AB52" s="206"/>
      <c r="AC52" s="206"/>
      <c r="AD52" s="206"/>
      <c r="AE52" s="206"/>
      <c r="AF52" s="206"/>
      <c r="AG52" s="206"/>
      <c r="AH52" s="206"/>
      <c r="AI52" s="644"/>
    </row>
    <row r="53" spans="1:35" ht="15" customHeight="1" x14ac:dyDescent="0.15">
      <c r="A53" s="66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662"/>
      <c r="AA53" s="206"/>
      <c r="AB53" s="206"/>
      <c r="AC53" s="206"/>
      <c r="AD53" s="206"/>
      <c r="AE53" s="206"/>
      <c r="AF53" s="206"/>
      <c r="AG53" s="206"/>
      <c r="AH53" s="206"/>
      <c r="AI53" s="644"/>
    </row>
    <row r="54" spans="1:35" ht="15" customHeight="1" x14ac:dyDescent="0.15">
      <c r="A54" s="66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662"/>
      <c r="AA54" s="206"/>
      <c r="AB54" s="206"/>
      <c r="AC54" s="206"/>
      <c r="AD54" s="206"/>
      <c r="AE54" s="206"/>
      <c r="AF54" s="206"/>
      <c r="AG54" s="206"/>
      <c r="AH54" s="206"/>
      <c r="AI54" s="644"/>
    </row>
    <row r="55" spans="1:35" ht="15" customHeight="1" x14ac:dyDescent="0.15">
      <c r="A55" s="66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662"/>
      <c r="AA55" s="206"/>
      <c r="AB55" s="206"/>
      <c r="AC55" s="206"/>
      <c r="AD55" s="206"/>
      <c r="AE55" s="206"/>
      <c r="AF55" s="206"/>
      <c r="AG55" s="206"/>
      <c r="AH55" s="206"/>
      <c r="AI55" s="644"/>
    </row>
    <row r="56" spans="1:35" ht="15" customHeight="1" x14ac:dyDescent="0.15">
      <c r="A56" s="66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63"/>
      <c r="AA56" s="651"/>
      <c r="AB56" s="651"/>
      <c r="AC56" s="651"/>
      <c r="AD56" s="651"/>
      <c r="AE56" s="651"/>
      <c r="AF56" s="651"/>
      <c r="AG56" s="651"/>
      <c r="AH56" s="651"/>
      <c r="AI56" s="664"/>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6">
    <mergeCell ref="A1:Y2"/>
    <mergeCell ref="Z1:AI2"/>
    <mergeCell ref="F22:Q22"/>
    <mergeCell ref="F26:Q26"/>
    <mergeCell ref="L27:Q27"/>
    <mergeCell ref="Z9:AI16"/>
  </mergeCells>
  <phoneticPr fontId="4"/>
  <dataValidations disablePrompts="1" count="1">
    <dataValidation type="list" allowBlank="1" showInputMessage="1" showErrorMessage="1" sqref="O6 I15 O15 I6 O10 I10 I19 O1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6"/>
  <sheetViews>
    <sheetView view="pageBreakPreview" zoomScaleNormal="100" zoomScaleSheetLayoutView="100" workbookViewId="0">
      <selection activeCell="V17" sqref="V17"/>
    </sheetView>
  </sheetViews>
  <sheetFormatPr defaultRowHeight="13.5" x14ac:dyDescent="0.15"/>
  <cols>
    <col min="1" max="80" width="2.625" customWidth="1"/>
  </cols>
  <sheetData>
    <row r="1" spans="1:35" ht="15" customHeight="1" x14ac:dyDescent="0.15">
      <c r="A1" s="1350" t="s">
        <v>2341</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2621" t="s">
        <v>2358</v>
      </c>
      <c r="AA3" s="1676"/>
      <c r="AB3" s="1676"/>
      <c r="AC3" s="1676"/>
      <c r="AD3" s="1676"/>
      <c r="AE3" s="1676"/>
      <c r="AF3" s="1676"/>
      <c r="AG3" s="1676"/>
      <c r="AH3" s="1676"/>
      <c r="AI3" s="1677"/>
    </row>
    <row r="4" spans="1:35" ht="15" customHeight="1" x14ac:dyDescent="0.15">
      <c r="A4" s="37"/>
      <c r="B4" s="617" t="s">
        <v>2342</v>
      </c>
      <c r="C4" s="618"/>
      <c r="D4" s="618"/>
      <c r="E4" s="618"/>
      <c r="F4" s="618"/>
      <c r="G4" s="618"/>
      <c r="H4" s="618"/>
      <c r="I4" s="618"/>
      <c r="J4" s="618"/>
      <c r="K4" s="618"/>
      <c r="L4" s="618"/>
      <c r="M4" s="618"/>
      <c r="N4" s="618"/>
      <c r="O4" s="618"/>
      <c r="P4" s="618"/>
      <c r="Q4" s="618"/>
      <c r="R4" s="618"/>
      <c r="S4" s="618"/>
      <c r="T4" s="618"/>
      <c r="U4" s="618"/>
      <c r="V4" s="618"/>
      <c r="W4" s="618"/>
      <c r="X4" s="119"/>
      <c r="Y4" s="119"/>
      <c r="Z4" s="1893"/>
      <c r="AA4" s="1678"/>
      <c r="AB4" s="1678"/>
      <c r="AC4" s="1678"/>
      <c r="AD4" s="1678"/>
      <c r="AE4" s="1678"/>
      <c r="AF4" s="1678"/>
      <c r="AG4" s="1678"/>
      <c r="AH4" s="1678"/>
      <c r="AI4" s="1679"/>
    </row>
    <row r="5" spans="1:35" ht="9" customHeight="1" x14ac:dyDescent="0.15">
      <c r="A5" s="37"/>
      <c r="B5" s="618"/>
      <c r="C5" s="618"/>
      <c r="D5" s="618"/>
      <c r="E5" s="618"/>
      <c r="F5" s="618"/>
      <c r="G5" s="618"/>
      <c r="H5" s="618"/>
      <c r="I5" s="618"/>
      <c r="J5" s="618"/>
      <c r="K5" s="618"/>
      <c r="L5" s="618"/>
      <c r="M5" s="618"/>
      <c r="N5" s="618"/>
      <c r="O5" s="618"/>
      <c r="P5" s="618"/>
      <c r="Q5" s="618"/>
      <c r="R5" s="618"/>
      <c r="S5" s="618"/>
      <c r="T5" s="618"/>
      <c r="U5" s="618"/>
      <c r="V5" s="618"/>
      <c r="W5" s="618"/>
      <c r="X5" s="119"/>
      <c r="Y5" s="119"/>
      <c r="Z5" s="1893"/>
      <c r="AA5" s="1678"/>
      <c r="AB5" s="1678"/>
      <c r="AC5" s="1678"/>
      <c r="AD5" s="1678"/>
      <c r="AE5" s="1678"/>
      <c r="AF5" s="1678"/>
      <c r="AG5" s="1678"/>
      <c r="AH5" s="1678"/>
      <c r="AI5" s="1679"/>
    </row>
    <row r="6" spans="1:35" ht="15" customHeight="1" x14ac:dyDescent="0.15">
      <c r="A6" s="37"/>
      <c r="B6" s="617" t="s">
        <v>2343</v>
      </c>
      <c r="C6" s="618"/>
      <c r="D6" s="618"/>
      <c r="E6" s="618"/>
      <c r="F6" s="618"/>
      <c r="G6" s="618"/>
      <c r="H6" s="618"/>
      <c r="I6" s="618"/>
      <c r="J6" s="618"/>
      <c r="K6" s="618"/>
      <c r="L6" s="618"/>
      <c r="M6" s="618"/>
      <c r="N6" s="618"/>
      <c r="O6" s="618"/>
      <c r="P6" s="618"/>
      <c r="Q6" s="618"/>
      <c r="R6" s="618"/>
      <c r="S6" s="618"/>
      <c r="T6" s="618"/>
      <c r="U6" s="618"/>
      <c r="V6" s="618"/>
      <c r="W6" s="618"/>
      <c r="X6" s="119"/>
      <c r="Y6" s="119"/>
      <c r="Z6" s="624" t="s">
        <v>2359</v>
      </c>
      <c r="AA6" s="477"/>
      <c r="AB6" s="477"/>
      <c r="AC6" s="477"/>
      <c r="AD6" s="477"/>
      <c r="AE6" s="477"/>
      <c r="AF6" s="477"/>
      <c r="AG6" s="477"/>
      <c r="AH6" s="477"/>
      <c r="AI6" s="478"/>
    </row>
    <row r="7" spans="1:35" ht="15" customHeight="1" x14ac:dyDescent="0.15">
      <c r="A7" s="37"/>
      <c r="B7" s="617" t="s">
        <v>2344</v>
      </c>
      <c r="C7" s="486"/>
      <c r="D7" s="486"/>
      <c r="E7" s="486"/>
      <c r="F7" s="486"/>
      <c r="G7" s="486"/>
      <c r="H7" s="486"/>
      <c r="I7" s="474"/>
      <c r="J7" s="474"/>
      <c r="K7" s="474"/>
      <c r="L7" s="474"/>
      <c r="M7" s="483"/>
      <c r="N7" s="486"/>
      <c r="O7" s="486"/>
      <c r="P7" s="486"/>
      <c r="Q7" s="486"/>
      <c r="R7" s="486"/>
      <c r="S7" s="486"/>
      <c r="T7" s="486"/>
      <c r="U7" s="486"/>
      <c r="V7" s="486"/>
      <c r="W7" s="486"/>
      <c r="X7" s="119"/>
      <c r="Y7" s="119"/>
      <c r="Z7" s="624" t="s">
        <v>2360</v>
      </c>
      <c r="AA7" s="497"/>
      <c r="AB7" s="497"/>
      <c r="AC7" s="497"/>
      <c r="AD7" s="497"/>
      <c r="AE7" s="497"/>
      <c r="AF7" s="497"/>
      <c r="AG7" s="497"/>
      <c r="AH7" s="497"/>
      <c r="AI7" s="623"/>
    </row>
    <row r="8" spans="1:35" ht="15" customHeight="1" x14ac:dyDescent="0.15">
      <c r="A8" s="37"/>
      <c r="B8" s="617" t="s">
        <v>2345</v>
      </c>
      <c r="C8" s="486"/>
      <c r="D8" s="486"/>
      <c r="E8" s="486"/>
      <c r="F8" s="486"/>
      <c r="G8" s="486"/>
      <c r="H8" s="486"/>
      <c r="I8" s="474"/>
      <c r="J8" s="474"/>
      <c r="K8" s="474"/>
      <c r="L8" s="474"/>
      <c r="M8" s="483"/>
      <c r="N8" s="486"/>
      <c r="O8" s="486"/>
      <c r="P8" s="486"/>
      <c r="Q8" s="486"/>
      <c r="R8" s="486"/>
      <c r="S8" s="486"/>
      <c r="T8" s="486"/>
      <c r="U8" s="486"/>
      <c r="V8" s="486"/>
      <c r="W8" s="486"/>
      <c r="X8" s="119"/>
      <c r="Y8" s="119"/>
      <c r="Z8" s="624" t="s">
        <v>2361</v>
      </c>
      <c r="AA8" s="497"/>
      <c r="AB8" s="497"/>
      <c r="AC8" s="497"/>
      <c r="AD8" s="497"/>
      <c r="AE8" s="497"/>
      <c r="AF8" s="497"/>
      <c r="AG8" s="497"/>
      <c r="AH8" s="497"/>
      <c r="AI8" s="623"/>
    </row>
    <row r="9" spans="1:35" ht="15" customHeight="1" x14ac:dyDescent="0.15">
      <c r="A9" s="37"/>
      <c r="B9" s="619"/>
      <c r="C9" s="486"/>
      <c r="D9" s="486"/>
      <c r="E9" s="486"/>
      <c r="F9" s="486"/>
      <c r="G9" s="486"/>
      <c r="H9" s="486"/>
      <c r="I9" s="474"/>
      <c r="J9" s="474"/>
      <c r="K9" s="474"/>
      <c r="L9" s="474"/>
      <c r="M9" s="483"/>
      <c r="N9" s="486"/>
      <c r="O9" s="486"/>
      <c r="P9" s="486"/>
      <c r="Q9" s="486"/>
      <c r="R9" s="486"/>
      <c r="S9" s="486"/>
      <c r="T9" s="486"/>
      <c r="U9" s="486"/>
      <c r="V9" s="486"/>
      <c r="W9" s="486"/>
      <c r="X9" s="119"/>
      <c r="Y9" s="119"/>
      <c r="Z9" s="624" t="s">
        <v>2362</v>
      </c>
      <c r="AA9" s="497"/>
      <c r="AB9" s="497"/>
      <c r="AC9" s="497"/>
      <c r="AD9" s="497"/>
      <c r="AE9" s="497"/>
      <c r="AF9" s="497"/>
      <c r="AG9" s="497"/>
      <c r="AH9" s="497"/>
      <c r="AI9" s="623"/>
    </row>
    <row r="10" spans="1:35" ht="15" customHeight="1" x14ac:dyDescent="0.15">
      <c r="A10" s="37"/>
      <c r="B10" s="61" t="s">
        <v>251</v>
      </c>
      <c r="C10" s="485" t="s">
        <v>2346</v>
      </c>
      <c r="D10" s="486"/>
      <c r="E10" s="486"/>
      <c r="F10" s="486"/>
      <c r="G10" s="486"/>
      <c r="H10" s="486"/>
      <c r="I10" s="474"/>
      <c r="J10" s="474"/>
      <c r="K10" s="474"/>
      <c r="L10" s="474"/>
      <c r="M10" s="483"/>
      <c r="N10" s="486"/>
      <c r="O10" s="486"/>
      <c r="P10" s="486"/>
      <c r="Q10" s="486"/>
      <c r="R10" s="486"/>
      <c r="S10" s="486"/>
      <c r="T10" s="486"/>
      <c r="U10" s="486"/>
      <c r="V10" s="486"/>
      <c r="W10" s="486"/>
      <c r="X10" s="119"/>
      <c r="Y10" s="119"/>
      <c r="Z10" s="624" t="s">
        <v>2363</v>
      </c>
      <c r="AA10" s="497"/>
      <c r="AB10" s="497"/>
      <c r="AC10" s="497"/>
      <c r="AD10" s="497"/>
      <c r="AE10" s="497"/>
      <c r="AF10" s="497"/>
      <c r="AG10" s="497"/>
      <c r="AH10" s="497"/>
      <c r="AI10" s="623"/>
    </row>
    <row r="11" spans="1:35" ht="15" customHeight="1" x14ac:dyDescent="0.15">
      <c r="A11" s="37"/>
      <c r="B11" s="620"/>
      <c r="C11" s="486"/>
      <c r="D11" s="486"/>
      <c r="E11" s="486"/>
      <c r="F11" s="486"/>
      <c r="G11" s="486"/>
      <c r="H11" s="486"/>
      <c r="N11" s="621" t="s">
        <v>253</v>
      </c>
      <c r="O11" s="511" t="s">
        <v>254</v>
      </c>
      <c r="P11" s="507"/>
      <c r="Q11" s="507"/>
      <c r="R11" s="507"/>
      <c r="S11" s="621" t="s">
        <v>253</v>
      </c>
      <c r="T11" s="511" t="s">
        <v>255</v>
      </c>
      <c r="U11" s="486"/>
      <c r="V11" s="486"/>
      <c r="X11" s="119"/>
      <c r="Y11" s="119"/>
      <c r="Z11" s="624" t="s">
        <v>2364</v>
      </c>
      <c r="AA11" s="497"/>
      <c r="AB11" s="497"/>
      <c r="AC11" s="497"/>
      <c r="AD11" s="497"/>
      <c r="AE11" s="497"/>
      <c r="AF11" s="497"/>
      <c r="AG11" s="497"/>
      <c r="AH11" s="497"/>
      <c r="AI11" s="623"/>
    </row>
    <row r="12" spans="1:35" ht="15" customHeight="1" x14ac:dyDescent="0.15">
      <c r="A12" s="37"/>
      <c r="B12" s="619"/>
      <c r="C12" s="486"/>
      <c r="D12" s="486"/>
      <c r="E12" s="486"/>
      <c r="F12" s="486"/>
      <c r="G12" s="486"/>
      <c r="H12" s="486"/>
      <c r="I12" s="474"/>
      <c r="J12" s="474"/>
      <c r="K12" s="474"/>
      <c r="L12" s="474"/>
      <c r="M12" s="483"/>
      <c r="N12" s="486"/>
      <c r="O12" s="486"/>
      <c r="P12" s="486"/>
      <c r="Q12" s="486"/>
      <c r="R12" s="486"/>
      <c r="S12" s="486"/>
      <c r="T12" s="486"/>
      <c r="U12" s="486"/>
      <c r="V12" s="486"/>
      <c r="W12" s="486"/>
      <c r="X12" s="119"/>
      <c r="Y12" s="119"/>
      <c r="Z12" s="624" t="s">
        <v>2365</v>
      </c>
      <c r="AA12" s="497"/>
      <c r="AB12" s="497"/>
      <c r="AC12" s="497"/>
      <c r="AD12" s="497"/>
      <c r="AE12" s="497"/>
      <c r="AF12" s="497"/>
      <c r="AG12" s="497"/>
      <c r="AH12" s="497"/>
      <c r="AI12" s="623"/>
    </row>
    <row r="13" spans="1:35" ht="15" customHeight="1" x14ac:dyDescent="0.15">
      <c r="A13" s="37"/>
      <c r="B13" s="622" t="s">
        <v>2347</v>
      </c>
      <c r="C13" s="485"/>
      <c r="D13" s="486"/>
      <c r="E13" s="486"/>
      <c r="F13" s="486"/>
      <c r="G13" s="486"/>
      <c r="H13" s="486"/>
      <c r="I13" s="474"/>
      <c r="J13" s="474"/>
      <c r="K13" s="474"/>
      <c r="L13" s="474"/>
      <c r="M13" s="483"/>
      <c r="N13" s="486"/>
      <c r="O13" s="486"/>
      <c r="P13" s="486"/>
      <c r="Q13" s="486"/>
      <c r="R13" s="486"/>
      <c r="S13" s="486"/>
      <c r="T13" s="486"/>
      <c r="U13" s="486"/>
      <c r="V13" s="486"/>
      <c r="W13" s="486"/>
      <c r="X13" s="119"/>
      <c r="Y13" s="119"/>
      <c r="Z13" s="624" t="s">
        <v>2366</v>
      </c>
      <c r="AA13" s="497"/>
      <c r="AB13" s="497"/>
      <c r="AC13" s="497"/>
      <c r="AD13" s="497"/>
      <c r="AE13" s="497"/>
      <c r="AF13" s="497"/>
      <c r="AG13" s="497"/>
      <c r="AH13" s="497"/>
      <c r="AI13" s="623"/>
    </row>
    <row r="14" spans="1:35" ht="15" customHeight="1" x14ac:dyDescent="0.15">
      <c r="A14" s="37"/>
      <c r="B14" s="511"/>
      <c r="C14" s="486"/>
      <c r="D14" s="486"/>
      <c r="E14" s="486"/>
      <c r="F14" s="486"/>
      <c r="G14" s="486"/>
      <c r="H14" s="486"/>
      <c r="I14" s="474"/>
      <c r="J14" s="474"/>
      <c r="K14" s="474"/>
      <c r="L14" s="474"/>
      <c r="M14" s="483"/>
      <c r="N14" s="486"/>
      <c r="O14" s="486"/>
      <c r="P14" s="486"/>
      <c r="Q14" s="486"/>
      <c r="R14" s="486"/>
      <c r="S14" s="486"/>
      <c r="T14" s="486"/>
      <c r="U14" s="486"/>
      <c r="V14" s="486"/>
      <c r="W14" s="486"/>
      <c r="X14" s="119"/>
      <c r="Y14" s="119"/>
      <c r="Z14" s="624" t="s">
        <v>2367</v>
      </c>
      <c r="AA14" s="497"/>
      <c r="AB14" s="497"/>
      <c r="AC14" s="497"/>
      <c r="AD14" s="497"/>
      <c r="AE14" s="497"/>
      <c r="AF14" s="497"/>
      <c r="AG14" s="497"/>
      <c r="AH14" s="497"/>
      <c r="AI14" s="623"/>
    </row>
    <row r="15" spans="1:35" ht="15" customHeight="1" x14ac:dyDescent="0.15">
      <c r="A15" s="37"/>
      <c r="B15" s="61" t="s">
        <v>251</v>
      </c>
      <c r="C15" s="485" t="s">
        <v>2348</v>
      </c>
      <c r="D15" s="2"/>
      <c r="E15" s="5"/>
      <c r="F15" s="5"/>
      <c r="G15" s="5"/>
      <c r="H15" s="5"/>
      <c r="I15" s="5"/>
      <c r="J15" s="5"/>
      <c r="K15" s="5"/>
      <c r="L15" s="5"/>
      <c r="M15" s="5"/>
      <c r="N15" s="5"/>
      <c r="O15" s="5"/>
      <c r="P15" s="5"/>
      <c r="Q15" s="5"/>
      <c r="R15" s="486"/>
      <c r="S15" s="486"/>
      <c r="T15" s="486"/>
      <c r="U15" s="486"/>
      <c r="V15" s="486"/>
      <c r="W15" s="486"/>
      <c r="X15" s="119"/>
      <c r="Y15" s="119"/>
      <c r="Z15" s="624" t="s">
        <v>2368</v>
      </c>
      <c r="AA15" s="497"/>
      <c r="AB15" s="497"/>
      <c r="AC15" s="497"/>
      <c r="AD15" s="497"/>
      <c r="AE15" s="497"/>
      <c r="AF15" s="497"/>
      <c r="AG15" s="497"/>
      <c r="AH15" s="497"/>
      <c r="AI15" s="623"/>
    </row>
    <row r="16" spans="1:35" ht="15" customHeight="1" x14ac:dyDescent="0.15">
      <c r="A16" s="37"/>
      <c r="B16" s="511"/>
      <c r="C16" s="486"/>
      <c r="D16" s="506" t="s">
        <v>253</v>
      </c>
      <c r="E16" s="511" t="s">
        <v>2349</v>
      </c>
      <c r="F16" s="5"/>
      <c r="G16" s="5"/>
      <c r="H16" s="5"/>
      <c r="I16" s="5"/>
      <c r="J16" s="5"/>
      <c r="K16" s="5"/>
      <c r="L16" s="5"/>
      <c r="M16" s="5"/>
      <c r="N16" s="5"/>
      <c r="O16" s="5"/>
      <c r="P16" s="5"/>
      <c r="Q16" s="486"/>
      <c r="R16" s="486"/>
      <c r="S16" s="486"/>
      <c r="T16" s="486"/>
      <c r="U16" s="486"/>
      <c r="V16" s="486"/>
      <c r="W16" s="486"/>
      <c r="X16" s="119"/>
      <c r="Y16" s="119"/>
      <c r="Z16" s="624" t="s">
        <v>2369</v>
      </c>
      <c r="AA16" s="497"/>
      <c r="AB16" s="497"/>
      <c r="AC16" s="497"/>
      <c r="AD16" s="497"/>
      <c r="AE16" s="497"/>
      <c r="AF16" s="497"/>
      <c r="AG16" s="497"/>
      <c r="AH16" s="497"/>
      <c r="AI16" s="623"/>
    </row>
    <row r="17" spans="1:35" ht="15" customHeight="1" x14ac:dyDescent="0.15">
      <c r="A17" s="37"/>
      <c r="B17" s="511"/>
      <c r="C17" s="486"/>
      <c r="D17" s="506" t="s">
        <v>253</v>
      </c>
      <c r="E17" s="511" t="s">
        <v>2350</v>
      </c>
      <c r="F17" s="486"/>
      <c r="G17" s="486"/>
      <c r="H17" s="486"/>
      <c r="I17" s="474"/>
      <c r="J17" s="474"/>
      <c r="K17" s="474"/>
      <c r="L17" s="474"/>
      <c r="M17" s="483"/>
      <c r="N17" s="486"/>
      <c r="O17" s="486"/>
      <c r="P17" s="486"/>
      <c r="Q17" s="486"/>
      <c r="R17" s="486"/>
      <c r="S17" s="486"/>
      <c r="T17" s="486"/>
      <c r="U17" s="486"/>
      <c r="V17" s="486"/>
      <c r="W17" s="486"/>
      <c r="X17" s="119"/>
      <c r="Y17" s="119"/>
      <c r="Z17" s="624" t="s">
        <v>2370</v>
      </c>
      <c r="AA17" s="497"/>
      <c r="AB17" s="497"/>
      <c r="AC17" s="497"/>
      <c r="AD17" s="497"/>
      <c r="AE17" s="497"/>
      <c r="AF17" s="497"/>
      <c r="AG17" s="497"/>
      <c r="AH17" s="497"/>
      <c r="AI17" s="623"/>
    </row>
    <row r="18" spans="1:35" ht="15" customHeight="1" x14ac:dyDescent="0.15">
      <c r="A18" s="37"/>
      <c r="B18" s="511"/>
      <c r="C18" s="486"/>
      <c r="D18" s="506" t="s">
        <v>253</v>
      </c>
      <c r="E18" s="511" t="s">
        <v>2351</v>
      </c>
      <c r="F18" s="486"/>
      <c r="G18" s="486"/>
      <c r="H18" s="486"/>
      <c r="I18" s="474"/>
      <c r="J18" s="474"/>
      <c r="K18" s="474"/>
      <c r="L18" s="474"/>
      <c r="M18" s="483"/>
      <c r="N18" s="486"/>
      <c r="O18" s="486"/>
      <c r="P18" s="486"/>
      <c r="Q18" s="486"/>
      <c r="R18" s="486"/>
      <c r="S18" s="486"/>
      <c r="T18" s="486"/>
      <c r="U18" s="486"/>
      <c r="V18" s="486"/>
      <c r="W18" s="486"/>
      <c r="X18" s="119"/>
      <c r="Y18" s="119"/>
      <c r="Z18" s="624" t="s">
        <v>2371</v>
      </c>
      <c r="AA18" s="497"/>
      <c r="AB18" s="497"/>
      <c r="AC18" s="497"/>
      <c r="AD18" s="497"/>
      <c r="AE18" s="497"/>
      <c r="AF18" s="497"/>
      <c r="AG18" s="497"/>
      <c r="AH18" s="497"/>
      <c r="AI18" s="623"/>
    </row>
    <row r="19" spans="1:35" ht="15" customHeight="1" x14ac:dyDescent="0.15">
      <c r="A19" s="37"/>
      <c r="B19" s="511"/>
      <c r="C19" s="486"/>
      <c r="D19" s="506" t="s">
        <v>253</v>
      </c>
      <c r="E19" s="511" t="s">
        <v>138</v>
      </c>
      <c r="F19" s="486"/>
      <c r="G19" s="486"/>
      <c r="H19" s="483" t="s">
        <v>317</v>
      </c>
      <c r="I19" s="1553"/>
      <c r="J19" s="1553"/>
      <c r="K19" s="1553"/>
      <c r="L19" s="1553"/>
      <c r="M19" s="1553"/>
      <c r="N19" s="1553"/>
      <c r="O19" s="1553"/>
      <c r="P19" s="1553"/>
      <c r="Q19" s="1553"/>
      <c r="R19" s="1553"/>
      <c r="S19" s="1553"/>
      <c r="T19" s="483" t="s">
        <v>521</v>
      </c>
      <c r="U19" s="486"/>
      <c r="V19" s="486"/>
      <c r="W19" s="486"/>
      <c r="X19" s="119"/>
      <c r="Y19" s="119"/>
      <c r="Z19" s="624" t="s">
        <v>2372</v>
      </c>
      <c r="AA19" s="497"/>
      <c r="AB19" s="497"/>
      <c r="AC19" s="497"/>
      <c r="AD19" s="497"/>
      <c r="AE19" s="497"/>
      <c r="AF19" s="497"/>
      <c r="AG19" s="497"/>
      <c r="AH19" s="497"/>
      <c r="AI19" s="623"/>
    </row>
    <row r="20" spans="1:35" ht="15" customHeight="1" x14ac:dyDescent="0.15">
      <c r="A20" s="37"/>
      <c r="B20" s="511"/>
      <c r="C20" s="486"/>
      <c r="D20" s="506"/>
      <c r="E20" s="511"/>
      <c r="F20" s="486"/>
      <c r="G20" s="486"/>
      <c r="H20" s="486"/>
      <c r="I20" s="474"/>
      <c r="J20" s="474"/>
      <c r="K20" s="474"/>
      <c r="L20" s="474"/>
      <c r="M20" s="483"/>
      <c r="N20" s="486"/>
      <c r="O20" s="486"/>
      <c r="P20" s="486"/>
      <c r="Q20" s="486"/>
      <c r="R20" s="486"/>
      <c r="S20" s="486"/>
      <c r="T20" s="486"/>
      <c r="U20" s="486"/>
      <c r="V20" s="486"/>
      <c r="W20" s="486"/>
      <c r="X20" s="119"/>
      <c r="Y20" s="119"/>
      <c r="Z20" s="624" t="s">
        <v>2373</v>
      </c>
      <c r="AA20" s="497"/>
      <c r="AB20" s="497"/>
      <c r="AC20" s="497"/>
      <c r="AD20" s="497"/>
      <c r="AE20" s="497"/>
      <c r="AF20" s="497"/>
      <c r="AG20" s="497"/>
      <c r="AH20" s="497"/>
      <c r="AI20" s="623"/>
    </row>
    <row r="21" spans="1:35" ht="9" customHeight="1" x14ac:dyDescent="0.15">
      <c r="A21" s="37"/>
      <c r="B21" s="5"/>
      <c r="C21" s="5"/>
      <c r="D21" s="5"/>
      <c r="E21" s="5"/>
      <c r="F21" s="5"/>
      <c r="G21" s="5"/>
      <c r="H21" s="5"/>
      <c r="I21" s="5"/>
      <c r="J21" s="5"/>
      <c r="K21" s="5"/>
      <c r="L21" s="5"/>
      <c r="M21" s="5"/>
      <c r="N21" s="5"/>
      <c r="O21" s="5"/>
      <c r="P21" s="5"/>
      <c r="Q21" s="5"/>
      <c r="R21" s="5"/>
      <c r="S21" s="511"/>
      <c r="T21" s="511"/>
      <c r="U21" s="511"/>
      <c r="V21" s="511"/>
      <c r="W21" s="511"/>
      <c r="X21" s="119"/>
      <c r="Y21" s="119"/>
      <c r="Z21" s="624"/>
      <c r="AA21" s="130"/>
      <c r="AB21" s="130"/>
      <c r="AC21" s="130"/>
      <c r="AD21" s="130"/>
      <c r="AE21" s="130"/>
      <c r="AF21" s="130"/>
      <c r="AG21" s="130"/>
      <c r="AH21" s="130"/>
      <c r="AI21" s="131"/>
    </row>
    <row r="22" spans="1:35" ht="15" customHeight="1" x14ac:dyDescent="0.15">
      <c r="A22" s="37"/>
      <c r="B22" s="61" t="s">
        <v>251</v>
      </c>
      <c r="C22" s="54" t="s">
        <v>2352</v>
      </c>
      <c r="D22" s="54"/>
      <c r="E22" s="511"/>
      <c r="F22" s="511"/>
      <c r="G22" s="511"/>
      <c r="H22" s="511"/>
      <c r="I22" s="511"/>
      <c r="J22" s="511"/>
      <c r="K22" s="511"/>
      <c r="L22" s="511"/>
      <c r="M22" s="511"/>
      <c r="N22" s="511"/>
      <c r="O22" s="511"/>
      <c r="P22" s="511"/>
      <c r="Q22" s="511"/>
      <c r="R22" s="511"/>
      <c r="S22" s="511"/>
      <c r="T22" s="511"/>
      <c r="U22" s="511"/>
      <c r="V22" s="511"/>
      <c r="W22" s="511"/>
      <c r="X22" s="119"/>
      <c r="Y22" s="119"/>
      <c r="Z22" s="136" t="s">
        <v>2374</v>
      </c>
      <c r="AA22" s="188"/>
      <c r="AB22" s="130"/>
      <c r="AC22" s="130"/>
      <c r="AD22" s="130"/>
      <c r="AE22" s="130"/>
      <c r="AF22" s="130"/>
      <c r="AG22" s="130"/>
      <c r="AH22" s="130"/>
      <c r="AI22" s="131"/>
    </row>
    <row r="23" spans="1:35" ht="15" customHeight="1" x14ac:dyDescent="0.15">
      <c r="A23" s="37"/>
      <c r="B23" s="54"/>
      <c r="C23" s="54" t="s">
        <v>2353</v>
      </c>
      <c r="D23" s="54"/>
      <c r="E23" s="511"/>
      <c r="F23" s="511"/>
      <c r="G23" s="511"/>
      <c r="H23" s="511"/>
      <c r="I23" s="511"/>
      <c r="J23" s="511"/>
      <c r="K23" s="511"/>
      <c r="L23" s="511"/>
      <c r="M23" s="511"/>
      <c r="N23" s="511"/>
      <c r="O23" s="511"/>
      <c r="P23" s="511"/>
      <c r="Q23" s="511"/>
      <c r="R23" s="511"/>
      <c r="S23" s="511"/>
      <c r="T23" s="511"/>
      <c r="U23" s="511"/>
      <c r="V23" s="511"/>
      <c r="W23" s="511"/>
      <c r="X23" s="119"/>
      <c r="Y23" s="119"/>
      <c r="Z23" s="136"/>
      <c r="AA23" s="188"/>
      <c r="AB23" s="130"/>
      <c r="AC23" s="130"/>
      <c r="AD23" s="130"/>
      <c r="AE23" s="130"/>
      <c r="AF23" s="130"/>
      <c r="AG23" s="130"/>
      <c r="AH23" s="130"/>
      <c r="AI23" s="131"/>
    </row>
    <row r="24" spans="1:35" ht="15" customHeight="1" x14ac:dyDescent="0.15">
      <c r="A24" s="37"/>
      <c r="B24" s="511"/>
      <c r="C24" s="511"/>
      <c r="D24" s="511"/>
      <c r="E24" s="511"/>
      <c r="F24" s="511"/>
      <c r="G24" s="511"/>
      <c r="H24" s="511"/>
      <c r="N24" s="506" t="s">
        <v>253</v>
      </c>
      <c r="O24" s="511" t="s">
        <v>254</v>
      </c>
      <c r="P24" s="507"/>
      <c r="Q24" s="507"/>
      <c r="R24" s="507"/>
      <c r="S24" s="506" t="s">
        <v>253</v>
      </c>
      <c r="T24" s="511" t="s">
        <v>255</v>
      </c>
      <c r="U24" s="511"/>
      <c r="W24" s="511"/>
      <c r="X24" s="119"/>
      <c r="Y24" s="119"/>
      <c r="Z24" s="469"/>
      <c r="AA24" s="70"/>
      <c r="AB24" s="477"/>
      <c r="AC24" s="477"/>
      <c r="AD24" s="477"/>
      <c r="AE24" s="477"/>
      <c r="AF24" s="477"/>
      <c r="AG24" s="477"/>
      <c r="AH24" s="477"/>
      <c r="AI24" s="478"/>
    </row>
    <row r="25" spans="1:35" ht="12.75" customHeight="1" x14ac:dyDescent="0.15">
      <c r="A25" s="37"/>
      <c r="B25" s="511"/>
      <c r="C25" s="511"/>
      <c r="D25" s="511"/>
      <c r="E25" s="511"/>
      <c r="F25" s="511"/>
      <c r="G25" s="511"/>
      <c r="H25" s="511"/>
      <c r="I25" s="511"/>
      <c r="J25" s="511"/>
      <c r="K25" s="511"/>
      <c r="L25" s="511"/>
      <c r="M25" s="511"/>
      <c r="N25" s="511"/>
      <c r="O25" s="511"/>
      <c r="P25" s="511"/>
      <c r="Q25" s="511"/>
      <c r="R25" s="511"/>
      <c r="S25" s="511"/>
      <c r="T25" s="511"/>
      <c r="U25" s="511"/>
      <c r="V25" s="511"/>
      <c r="W25" s="511"/>
      <c r="X25" s="119"/>
      <c r="Y25" s="119"/>
      <c r="Z25" s="136"/>
      <c r="AA25" s="188"/>
      <c r="AB25" s="130"/>
      <c r="AC25" s="130"/>
      <c r="AD25" s="130"/>
      <c r="AE25" s="130"/>
      <c r="AF25" s="130"/>
      <c r="AG25" s="130"/>
      <c r="AH25" s="130"/>
      <c r="AI25" s="131"/>
    </row>
    <row r="26" spans="1:35" ht="15" customHeight="1" x14ac:dyDescent="0.15">
      <c r="A26" s="37"/>
      <c r="B26" s="61" t="s">
        <v>251</v>
      </c>
      <c r="C26" s="54" t="s">
        <v>2354</v>
      </c>
      <c r="D26" s="54"/>
      <c r="E26" s="511"/>
      <c r="F26" s="511"/>
      <c r="G26" s="511"/>
      <c r="H26" s="511"/>
      <c r="I26" s="511"/>
      <c r="J26" s="511"/>
      <c r="K26" s="511"/>
      <c r="L26" s="511"/>
      <c r="M26" s="511"/>
      <c r="N26" s="511"/>
      <c r="O26" s="511"/>
      <c r="P26" s="511"/>
      <c r="Q26" s="511"/>
      <c r="R26" s="511"/>
      <c r="S26" s="511"/>
      <c r="T26" s="511"/>
      <c r="U26" s="511"/>
      <c r="V26" s="511"/>
      <c r="W26" s="511"/>
      <c r="X26" s="119"/>
      <c r="Y26" s="119"/>
      <c r="Z26" s="136" t="s">
        <v>2375</v>
      </c>
      <c r="AA26" s="188"/>
      <c r="AB26" s="130"/>
      <c r="AC26" s="130"/>
      <c r="AD26" s="130"/>
      <c r="AE26" s="130"/>
      <c r="AF26" s="130"/>
      <c r="AG26" s="130"/>
      <c r="AH26" s="130"/>
      <c r="AI26" s="131"/>
    </row>
    <row r="27" spans="1:35" ht="15" customHeight="1" x14ac:dyDescent="0.15">
      <c r="A27" s="37"/>
      <c r="B27" s="54"/>
      <c r="C27" s="54" t="s">
        <v>2355</v>
      </c>
      <c r="D27" s="54"/>
      <c r="E27" s="511"/>
      <c r="F27" s="511"/>
      <c r="G27" s="511"/>
      <c r="H27" s="511"/>
      <c r="I27" s="511"/>
      <c r="J27" s="511"/>
      <c r="K27" s="511"/>
      <c r="L27" s="511"/>
      <c r="M27" s="511"/>
      <c r="N27" s="511"/>
      <c r="O27" s="511"/>
      <c r="P27" s="511"/>
      <c r="Q27" s="511"/>
      <c r="R27" s="511"/>
      <c r="S27" s="511"/>
      <c r="T27" s="511"/>
      <c r="U27" s="511"/>
      <c r="V27" s="511"/>
      <c r="W27" s="511"/>
      <c r="X27" s="119"/>
      <c r="Y27" s="119"/>
      <c r="Z27" s="136"/>
      <c r="AA27" s="188"/>
      <c r="AB27" s="130"/>
      <c r="AC27" s="130"/>
      <c r="AD27" s="130"/>
      <c r="AE27" s="130"/>
      <c r="AF27" s="130"/>
      <c r="AG27" s="130"/>
      <c r="AH27" s="130"/>
      <c r="AI27" s="131"/>
    </row>
    <row r="28" spans="1:35" ht="15" customHeight="1" x14ac:dyDescent="0.15">
      <c r="A28" s="37"/>
      <c r="B28" s="511"/>
      <c r="C28" s="511"/>
      <c r="D28" s="511"/>
      <c r="E28" s="511"/>
      <c r="F28" s="511"/>
      <c r="G28" s="511"/>
      <c r="H28" s="511"/>
      <c r="N28" s="506" t="s">
        <v>253</v>
      </c>
      <c r="O28" s="511" t="s">
        <v>254</v>
      </c>
      <c r="P28" s="507"/>
      <c r="Q28" s="507"/>
      <c r="R28" s="507"/>
      <c r="S28" s="506" t="s">
        <v>253</v>
      </c>
      <c r="T28" s="511" t="s">
        <v>255</v>
      </c>
      <c r="U28" s="511"/>
      <c r="W28" s="511"/>
      <c r="X28" s="119"/>
      <c r="Y28" s="119"/>
      <c r="Z28" s="136"/>
      <c r="AA28" s="188"/>
      <c r="AB28" s="130"/>
      <c r="AC28" s="130"/>
      <c r="AD28" s="130"/>
      <c r="AE28" s="130"/>
      <c r="AF28" s="130"/>
      <c r="AG28" s="130"/>
      <c r="AH28" s="130"/>
      <c r="AI28" s="131"/>
    </row>
    <row r="29" spans="1:35" ht="12.75" customHeight="1" x14ac:dyDescent="0.15">
      <c r="A29" s="37"/>
      <c r="B29" s="511"/>
      <c r="C29" s="511"/>
      <c r="D29" s="511"/>
      <c r="E29" s="511"/>
      <c r="F29" s="511"/>
      <c r="G29" s="511"/>
      <c r="H29" s="511"/>
      <c r="I29" s="511"/>
      <c r="J29" s="511"/>
      <c r="K29" s="511"/>
      <c r="L29" s="511"/>
      <c r="M29" s="511"/>
      <c r="N29" s="511"/>
      <c r="O29" s="511"/>
      <c r="P29" s="511"/>
      <c r="Q29" s="511"/>
      <c r="R29" s="511"/>
      <c r="S29" s="511"/>
      <c r="T29" s="511"/>
      <c r="U29" s="511"/>
      <c r="V29" s="511"/>
      <c r="W29" s="511"/>
      <c r="X29" s="119"/>
      <c r="Y29" s="119"/>
      <c r="Z29" s="136"/>
      <c r="AA29" s="188"/>
      <c r="AB29" s="130"/>
      <c r="AC29" s="130"/>
      <c r="AD29" s="130"/>
      <c r="AE29" s="130"/>
      <c r="AF29" s="130"/>
      <c r="AG29" s="130"/>
      <c r="AH29" s="130"/>
      <c r="AI29" s="131"/>
    </row>
    <row r="30" spans="1:35" ht="15" customHeight="1" x14ac:dyDescent="0.15">
      <c r="A30" s="37"/>
      <c r="B30" s="61" t="s">
        <v>251</v>
      </c>
      <c r="C30" s="54" t="s">
        <v>2356</v>
      </c>
      <c r="D30" s="54"/>
      <c r="E30" s="511"/>
      <c r="F30" s="511"/>
      <c r="G30" s="511"/>
      <c r="H30" s="511"/>
      <c r="I30" s="511"/>
      <c r="J30" s="511"/>
      <c r="K30" s="511"/>
      <c r="L30" s="511"/>
      <c r="M30" s="511"/>
      <c r="N30" s="511"/>
      <c r="O30" s="511"/>
      <c r="P30" s="511"/>
      <c r="Q30" s="511"/>
      <c r="R30" s="511"/>
      <c r="S30" s="511"/>
      <c r="T30" s="511"/>
      <c r="U30" s="511"/>
      <c r="V30" s="511"/>
      <c r="W30" s="511"/>
      <c r="X30" s="119"/>
      <c r="Y30" s="119"/>
      <c r="Z30" s="136" t="s">
        <v>2376</v>
      </c>
      <c r="AA30" s="188"/>
      <c r="AB30" s="130"/>
      <c r="AC30" s="130"/>
      <c r="AD30" s="130"/>
      <c r="AE30" s="130"/>
      <c r="AF30" s="130"/>
      <c r="AG30" s="130"/>
      <c r="AH30" s="130"/>
      <c r="AI30" s="131"/>
    </row>
    <row r="31" spans="1:35" ht="15" customHeight="1" x14ac:dyDescent="0.15">
      <c r="A31" s="37"/>
      <c r="B31" s="54"/>
      <c r="C31" s="54" t="s">
        <v>2357</v>
      </c>
      <c r="D31" s="54"/>
      <c r="E31" s="511"/>
      <c r="F31" s="511"/>
      <c r="G31" s="511"/>
      <c r="H31" s="511"/>
      <c r="I31" s="511"/>
      <c r="J31" s="511"/>
      <c r="K31" s="511"/>
      <c r="L31" s="511"/>
      <c r="M31" s="511"/>
      <c r="N31" s="511"/>
      <c r="O31" s="511"/>
      <c r="P31" s="511"/>
      <c r="Q31" s="511"/>
      <c r="R31" s="511"/>
      <c r="S31" s="511"/>
      <c r="T31" s="511"/>
      <c r="U31" s="511"/>
      <c r="V31" s="511"/>
      <c r="W31" s="511"/>
      <c r="X31" s="119"/>
      <c r="Y31" s="119"/>
      <c r="Z31" s="88"/>
      <c r="AA31" s="119"/>
      <c r="AB31" s="119"/>
      <c r="AC31" s="119"/>
      <c r="AD31" s="119"/>
      <c r="AE31" s="119"/>
      <c r="AF31" s="119"/>
      <c r="AG31" s="119"/>
      <c r="AH31" s="119"/>
      <c r="AI31" s="81"/>
    </row>
    <row r="32" spans="1:35" ht="15" customHeight="1" x14ac:dyDescent="0.15">
      <c r="A32" s="37"/>
      <c r="B32" s="511"/>
      <c r="C32" s="511"/>
      <c r="D32" s="511"/>
      <c r="E32" s="511"/>
      <c r="F32" s="511"/>
      <c r="G32" s="511"/>
      <c r="H32" s="506" t="s">
        <v>253</v>
      </c>
      <c r="I32" s="511" t="s">
        <v>254</v>
      </c>
      <c r="J32" s="507"/>
      <c r="K32" s="507"/>
      <c r="L32" s="507"/>
      <c r="M32" s="511"/>
      <c r="N32" s="506" t="s">
        <v>253</v>
      </c>
      <c r="O32" s="511" t="s">
        <v>255</v>
      </c>
      <c r="P32" s="511"/>
      <c r="Q32" s="511"/>
      <c r="R32" s="511"/>
      <c r="S32" s="506" t="s">
        <v>253</v>
      </c>
      <c r="T32" s="511" t="s">
        <v>315</v>
      </c>
      <c r="U32" s="511"/>
      <c r="V32" s="511"/>
      <c r="X32" s="119"/>
      <c r="Y32" s="119"/>
      <c r="Z32" s="129"/>
      <c r="AA32" s="130"/>
      <c r="AB32" s="130"/>
      <c r="AC32" s="130"/>
      <c r="AD32" s="130"/>
      <c r="AE32" s="130"/>
      <c r="AF32" s="130"/>
      <c r="AG32" s="130"/>
      <c r="AH32" s="130"/>
      <c r="AI32" s="131"/>
    </row>
    <row r="33" spans="1:35" ht="9" customHeight="1" x14ac:dyDescent="0.15">
      <c r="A33" s="8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625"/>
      <c r="AA33" s="119"/>
      <c r="AB33" s="119"/>
      <c r="AC33" s="119"/>
      <c r="AD33" s="119"/>
      <c r="AE33" s="119"/>
      <c r="AF33" s="119"/>
      <c r="AG33" s="119"/>
      <c r="AH33" s="119"/>
      <c r="AI33" s="81"/>
    </row>
    <row r="34" spans="1:35" ht="15" customHeight="1" x14ac:dyDescent="0.15">
      <c r="A34" s="88"/>
      <c r="B34" s="54" t="s">
        <v>2377</v>
      </c>
      <c r="C34" s="182"/>
      <c r="D34" s="54"/>
      <c r="E34" s="54"/>
      <c r="F34" s="54"/>
      <c r="G34" s="54"/>
      <c r="H34" s="54" t="s">
        <v>2378</v>
      </c>
      <c r="I34" s="54"/>
      <c r="J34" s="54"/>
      <c r="K34" s="54"/>
      <c r="L34" s="54"/>
      <c r="M34" s="54"/>
      <c r="N34" s="54"/>
      <c r="O34" s="54"/>
      <c r="P34" s="54"/>
      <c r="Q34" s="54"/>
      <c r="R34" s="54"/>
      <c r="S34" s="54"/>
      <c r="T34" s="54"/>
      <c r="U34" s="54"/>
      <c r="V34" s="54"/>
      <c r="W34" s="54"/>
      <c r="X34" s="54"/>
      <c r="Y34" s="625"/>
      <c r="Z34" s="625"/>
      <c r="AA34" s="625"/>
      <c r="AB34" s="625"/>
      <c r="AC34" s="119"/>
      <c r="AD34" s="119"/>
      <c r="AE34" s="119"/>
      <c r="AF34" s="119"/>
      <c r="AG34" s="119"/>
      <c r="AH34" s="119"/>
      <c r="AI34" s="81"/>
    </row>
    <row r="35" spans="1:35" ht="15" customHeight="1" x14ac:dyDescent="0.15">
      <c r="A35" s="88"/>
      <c r="B35" s="61" t="s">
        <v>2379</v>
      </c>
      <c r="C35" s="54" t="s">
        <v>2380</v>
      </c>
      <c r="D35" s="54"/>
      <c r="E35" s="54"/>
      <c r="F35" s="54"/>
      <c r="G35" s="54"/>
      <c r="H35" s="54"/>
      <c r="I35" s="54"/>
      <c r="J35" s="54"/>
      <c r="K35" s="54"/>
      <c r="L35" s="54"/>
      <c r="M35" s="54"/>
      <c r="N35" s="54"/>
      <c r="O35" s="54"/>
      <c r="P35" s="54"/>
      <c r="Q35" s="54"/>
      <c r="R35" s="54"/>
      <c r="S35" s="54"/>
      <c r="T35" s="54"/>
      <c r="U35" s="54"/>
      <c r="V35" s="54"/>
      <c r="W35" s="54"/>
      <c r="X35" s="54"/>
      <c r="Y35" s="625"/>
      <c r="Z35" s="625"/>
      <c r="AA35" s="625"/>
      <c r="AB35" s="625"/>
      <c r="AC35" s="119"/>
      <c r="AD35" s="119"/>
      <c r="AE35" s="119"/>
      <c r="AF35" s="119"/>
      <c r="AG35" s="119"/>
      <c r="AH35" s="119"/>
      <c r="AI35" s="81"/>
    </row>
    <row r="36" spans="1:35" ht="15" customHeight="1" x14ac:dyDescent="0.15">
      <c r="A36" s="88"/>
      <c r="B36" s="61" t="s">
        <v>2381</v>
      </c>
      <c r="C36" s="54" t="s">
        <v>2382</v>
      </c>
      <c r="D36" s="54"/>
      <c r="E36" s="54"/>
      <c r="F36" s="54"/>
      <c r="G36" s="54"/>
      <c r="H36" s="54"/>
      <c r="I36" s="54"/>
      <c r="J36" s="54"/>
      <c r="K36" s="54"/>
      <c r="L36" s="54"/>
      <c r="M36" s="54"/>
      <c r="N36" s="54"/>
      <c r="O36" s="54"/>
      <c r="P36" s="54"/>
      <c r="Q36" s="54"/>
      <c r="R36" s="54"/>
      <c r="S36" s="54"/>
      <c r="T36" s="54"/>
      <c r="U36" s="54"/>
      <c r="V36" s="54"/>
      <c r="W36" s="54"/>
      <c r="X36" s="54"/>
      <c r="Y36" s="625"/>
      <c r="Z36" s="625"/>
      <c r="AA36" s="625"/>
      <c r="AB36" s="625"/>
      <c r="AC36" s="119"/>
      <c r="AD36" s="119"/>
      <c r="AE36" s="119"/>
      <c r="AF36" s="119"/>
      <c r="AG36" s="119"/>
      <c r="AH36" s="119"/>
      <c r="AI36" s="81"/>
    </row>
    <row r="37" spans="1:35" ht="15" customHeight="1" x14ac:dyDescent="0.15">
      <c r="A37" s="88"/>
      <c r="B37" s="273" t="s">
        <v>2383</v>
      </c>
      <c r="C37" s="272" t="s">
        <v>2384</v>
      </c>
      <c r="D37" s="54"/>
      <c r="E37" s="54"/>
      <c r="F37" s="54"/>
      <c r="G37" s="54"/>
      <c r="H37" s="54"/>
      <c r="I37" s="54"/>
      <c r="J37" s="54"/>
      <c r="K37" s="54"/>
      <c r="L37" s="54"/>
      <c r="M37" s="54"/>
      <c r="N37" s="54"/>
      <c r="O37" s="54"/>
      <c r="P37" s="54"/>
      <c r="Q37" s="54"/>
      <c r="R37" s="54"/>
      <c r="S37" s="54"/>
      <c r="T37" s="54"/>
      <c r="U37" s="54"/>
      <c r="V37" s="54"/>
      <c r="W37" s="54"/>
      <c r="X37" s="54"/>
      <c r="Y37" s="625"/>
      <c r="Z37" s="625"/>
      <c r="AA37" s="625"/>
      <c r="AB37" s="625"/>
      <c r="AC37" s="119"/>
      <c r="AD37" s="119"/>
      <c r="AE37" s="119"/>
      <c r="AF37" s="119"/>
      <c r="AG37" s="119"/>
      <c r="AH37" s="119"/>
      <c r="AI37" s="81"/>
    </row>
    <row r="38" spans="1:35" ht="15" customHeight="1" x14ac:dyDescent="0.15">
      <c r="A38" s="88"/>
      <c r="B38" s="61" t="s">
        <v>2385</v>
      </c>
      <c r="C38" s="54" t="s">
        <v>2386</v>
      </c>
      <c r="D38" s="54"/>
      <c r="E38" s="54"/>
      <c r="F38" s="54"/>
      <c r="G38" s="54"/>
      <c r="H38" s="54"/>
      <c r="I38" s="54"/>
      <c r="J38" s="54"/>
      <c r="K38" s="54"/>
      <c r="L38" s="54"/>
      <c r="M38" s="54"/>
      <c r="N38" s="54"/>
      <c r="O38" s="54"/>
      <c r="P38" s="54"/>
      <c r="Q38" s="54"/>
      <c r="R38" s="54"/>
      <c r="S38" s="54"/>
      <c r="T38" s="54"/>
      <c r="U38" s="54"/>
      <c r="V38" s="54"/>
      <c r="W38" s="54"/>
      <c r="X38" s="54"/>
      <c r="Y38" s="625"/>
      <c r="Z38" s="625"/>
      <c r="AA38" s="625"/>
      <c r="AB38" s="625"/>
      <c r="AC38" s="119"/>
      <c r="AD38" s="119"/>
      <c r="AE38" s="119"/>
      <c r="AF38" s="119"/>
      <c r="AG38" s="119"/>
      <c r="AH38" s="119"/>
      <c r="AI38" s="81"/>
    </row>
    <row r="39" spans="1:35" ht="15" customHeight="1" x14ac:dyDescent="0.15">
      <c r="A39" s="88"/>
      <c r="B39" s="61" t="s">
        <v>2387</v>
      </c>
      <c r="C39" s="54" t="s">
        <v>2388</v>
      </c>
      <c r="D39" s="54"/>
      <c r="E39" s="54"/>
      <c r="F39" s="54"/>
      <c r="G39" s="54"/>
      <c r="H39" s="54"/>
      <c r="I39" s="54"/>
      <c r="J39" s="54"/>
      <c r="K39" s="54"/>
      <c r="L39" s="54"/>
      <c r="M39" s="54"/>
      <c r="N39" s="54"/>
      <c r="O39" s="54"/>
      <c r="P39" s="54"/>
      <c r="Q39" s="54"/>
      <c r="R39" s="54"/>
      <c r="S39" s="54"/>
      <c r="T39" s="54"/>
      <c r="U39" s="54"/>
      <c r="V39" s="54"/>
      <c r="W39" s="54"/>
      <c r="X39" s="54"/>
      <c r="Y39" s="625"/>
      <c r="Z39" s="625"/>
      <c r="AA39" s="625"/>
      <c r="AB39" s="625"/>
      <c r="AC39" s="119"/>
      <c r="AD39" s="119"/>
      <c r="AE39" s="119"/>
      <c r="AF39" s="119"/>
      <c r="AG39" s="119"/>
      <c r="AH39" s="119"/>
      <c r="AI39" s="81"/>
    </row>
    <row r="40" spans="1:35" ht="15" customHeight="1" x14ac:dyDescent="0.15">
      <c r="A40" s="88"/>
      <c r="B40" s="54"/>
      <c r="C40" s="54" t="s">
        <v>2389</v>
      </c>
      <c r="D40" s="54"/>
      <c r="E40" s="54"/>
      <c r="F40" s="54"/>
      <c r="G40" s="54"/>
      <c r="H40" s="54"/>
      <c r="I40" s="54"/>
      <c r="J40" s="54"/>
      <c r="K40" s="54"/>
      <c r="L40" s="54"/>
      <c r="M40" s="54"/>
      <c r="N40" s="54"/>
      <c r="O40" s="54"/>
      <c r="P40" s="54"/>
      <c r="Q40" s="54"/>
      <c r="R40" s="54"/>
      <c r="S40" s="54"/>
      <c r="T40" s="54"/>
      <c r="U40" s="54"/>
      <c r="V40" s="54"/>
      <c r="W40" s="54"/>
      <c r="X40" s="54"/>
      <c r="Y40" s="625"/>
      <c r="Z40" s="625"/>
      <c r="AA40" s="625"/>
      <c r="AB40" s="625"/>
      <c r="AC40" s="119"/>
      <c r="AD40" s="119"/>
      <c r="AE40" s="119"/>
      <c r="AF40" s="119"/>
      <c r="AG40" s="119"/>
      <c r="AH40" s="119"/>
      <c r="AI40" s="81"/>
    </row>
    <row r="41" spans="1:35" ht="15" customHeight="1" x14ac:dyDescent="0.15">
      <c r="A41" s="88"/>
      <c r="B41" s="54"/>
      <c r="C41" s="54" t="s">
        <v>2390</v>
      </c>
      <c r="D41" s="54"/>
      <c r="E41" s="54"/>
      <c r="F41" s="54"/>
      <c r="G41" s="54"/>
      <c r="H41" s="54"/>
      <c r="I41" s="54"/>
      <c r="J41" s="54"/>
      <c r="K41" s="54"/>
      <c r="L41" s="54"/>
      <c r="M41" s="54"/>
      <c r="N41" s="54"/>
      <c r="O41" s="54"/>
      <c r="P41" s="54"/>
      <c r="Q41" s="54"/>
      <c r="R41" s="54"/>
      <c r="S41" s="54"/>
      <c r="T41" s="54"/>
      <c r="U41" s="54"/>
      <c r="V41" s="54"/>
      <c r="W41" s="54"/>
      <c r="X41" s="54"/>
      <c r="Y41" s="625"/>
      <c r="Z41" s="625"/>
      <c r="AA41" s="625"/>
      <c r="AB41" s="625"/>
      <c r="AC41" s="119"/>
      <c r="AD41" s="119"/>
      <c r="AE41" s="119"/>
      <c r="AF41" s="119"/>
      <c r="AG41" s="119"/>
      <c r="AH41" s="119"/>
      <c r="AI41" s="81"/>
    </row>
    <row r="42" spans="1:35" ht="12.75" customHeight="1" x14ac:dyDescent="0.15">
      <c r="A42" s="8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625"/>
      <c r="AA42" s="119"/>
      <c r="AB42" s="119"/>
      <c r="AC42" s="119"/>
      <c r="AD42" s="119"/>
      <c r="AE42" s="119"/>
      <c r="AF42" s="119"/>
      <c r="AG42" s="119"/>
      <c r="AH42" s="119"/>
      <c r="AI42" s="81"/>
    </row>
    <row r="43" spans="1:35" ht="15" customHeight="1" x14ac:dyDescent="0.15">
      <c r="A43" s="88"/>
      <c r="B43" s="61" t="s">
        <v>251</v>
      </c>
      <c r="C43" s="54" t="s">
        <v>2391</v>
      </c>
      <c r="D43" s="511"/>
      <c r="E43" s="511"/>
      <c r="F43" s="511"/>
      <c r="G43" s="511"/>
      <c r="H43" s="511"/>
      <c r="I43" s="511"/>
      <c r="J43" s="511"/>
      <c r="K43" s="511"/>
      <c r="L43" s="511"/>
      <c r="M43" s="511"/>
      <c r="N43" s="511"/>
      <c r="O43" s="511"/>
      <c r="P43" s="511"/>
      <c r="Q43" s="511"/>
      <c r="R43" s="511"/>
      <c r="S43" s="511"/>
      <c r="T43" s="511"/>
      <c r="U43" s="511"/>
      <c r="V43" s="511"/>
      <c r="W43" s="511"/>
      <c r="X43" s="119"/>
      <c r="Y43" s="119"/>
      <c r="Z43" s="136" t="s">
        <v>2401</v>
      </c>
      <c r="AA43" s="188"/>
      <c r="AB43" s="188"/>
      <c r="AC43" s="188"/>
      <c r="AD43" s="188"/>
      <c r="AE43" s="188"/>
      <c r="AF43" s="119"/>
      <c r="AG43" s="119"/>
      <c r="AH43" s="119"/>
      <c r="AI43" s="81"/>
    </row>
    <row r="44" spans="1:35" ht="15" customHeight="1" x14ac:dyDescent="0.15">
      <c r="A44" s="88"/>
      <c r="B44" s="54"/>
      <c r="C44" s="54" t="s">
        <v>2392</v>
      </c>
      <c r="D44" s="511"/>
      <c r="E44" s="511"/>
      <c r="F44" s="511"/>
      <c r="G44" s="511"/>
      <c r="H44" s="511"/>
      <c r="I44" s="511"/>
      <c r="J44" s="511"/>
      <c r="K44" s="511"/>
      <c r="L44" s="511"/>
      <c r="M44" s="511"/>
      <c r="N44" s="511"/>
      <c r="O44" s="511"/>
      <c r="P44" s="511"/>
      <c r="Q44" s="511"/>
      <c r="R44" s="511"/>
      <c r="S44" s="511"/>
      <c r="T44" s="511"/>
      <c r="U44" s="511"/>
      <c r="V44" s="511"/>
      <c r="W44" s="511"/>
      <c r="X44" s="119"/>
      <c r="Y44" s="119"/>
      <c r="Z44" s="136"/>
      <c r="AA44" s="188"/>
      <c r="AB44" s="188"/>
      <c r="AC44" s="188"/>
      <c r="AD44" s="188"/>
      <c r="AE44" s="188"/>
      <c r="AF44" s="119"/>
      <c r="AG44" s="119"/>
      <c r="AH44" s="119"/>
      <c r="AI44" s="81"/>
    </row>
    <row r="45" spans="1:35" ht="15" customHeight="1" x14ac:dyDescent="0.15">
      <c r="A45" s="88"/>
      <c r="B45" s="511"/>
      <c r="C45" s="511"/>
      <c r="D45" s="511"/>
      <c r="E45" s="511"/>
      <c r="F45" s="511"/>
      <c r="G45" s="511"/>
      <c r="H45" s="511"/>
      <c r="I45" s="119"/>
      <c r="J45" s="119"/>
      <c r="K45" s="119"/>
      <c r="L45" s="119"/>
      <c r="M45" s="119"/>
      <c r="N45" s="483" t="s">
        <v>253</v>
      </c>
      <c r="O45" s="511" t="s">
        <v>254</v>
      </c>
      <c r="P45" s="511"/>
      <c r="Q45" s="511"/>
      <c r="R45" s="511"/>
      <c r="S45" s="483" t="s">
        <v>253</v>
      </c>
      <c r="T45" s="511" t="s">
        <v>255</v>
      </c>
      <c r="U45" s="511"/>
      <c r="V45" s="511"/>
      <c r="W45" s="511"/>
      <c r="X45" s="119"/>
      <c r="Y45" s="119"/>
      <c r="Z45" s="136"/>
      <c r="AA45" s="188"/>
      <c r="AB45" s="188"/>
      <c r="AC45" s="188"/>
      <c r="AD45" s="188"/>
      <c r="AE45" s="188"/>
      <c r="AF45" s="119"/>
      <c r="AG45" s="119"/>
      <c r="AH45" s="119"/>
      <c r="AI45" s="81"/>
    </row>
    <row r="46" spans="1:35" ht="12.75" customHeight="1" x14ac:dyDescent="0.15">
      <c r="A46" s="88"/>
      <c r="B46" s="511"/>
      <c r="C46" s="511"/>
      <c r="D46" s="511"/>
      <c r="E46" s="511"/>
      <c r="F46" s="511"/>
      <c r="G46" s="511"/>
      <c r="H46" s="511"/>
      <c r="I46" s="511"/>
      <c r="J46" s="511"/>
      <c r="K46" s="511"/>
      <c r="L46" s="511"/>
      <c r="M46" s="511"/>
      <c r="N46" s="511"/>
      <c r="O46" s="511"/>
      <c r="P46" s="511"/>
      <c r="Q46" s="511"/>
      <c r="R46" s="511"/>
      <c r="S46" s="511"/>
      <c r="T46" s="511"/>
      <c r="U46" s="511"/>
      <c r="V46" s="511"/>
      <c r="W46" s="511"/>
      <c r="X46" s="119"/>
      <c r="Y46" s="119"/>
      <c r="Z46" s="136"/>
      <c r="AA46" s="188"/>
      <c r="AB46" s="188"/>
      <c r="AC46" s="188"/>
      <c r="AD46" s="188"/>
      <c r="AE46" s="188"/>
      <c r="AF46" s="119"/>
      <c r="AG46" s="119"/>
      <c r="AH46" s="119"/>
      <c r="AI46" s="81"/>
    </row>
    <row r="47" spans="1:35" ht="15" customHeight="1" x14ac:dyDescent="0.15">
      <c r="A47" s="88"/>
      <c r="B47" s="61" t="s">
        <v>251</v>
      </c>
      <c r="C47" s="54" t="s">
        <v>2393</v>
      </c>
      <c r="D47" s="126"/>
      <c r="E47" s="511"/>
      <c r="F47" s="511"/>
      <c r="G47" s="511"/>
      <c r="H47" s="511"/>
      <c r="I47" s="511"/>
      <c r="J47" s="126"/>
      <c r="K47" s="126"/>
      <c r="L47" s="126"/>
      <c r="M47" s="126"/>
      <c r="N47" s="126"/>
      <c r="O47" s="126"/>
      <c r="P47" s="126"/>
      <c r="Q47" s="511"/>
      <c r="R47" s="511"/>
      <c r="S47" s="511"/>
      <c r="T47" s="511"/>
      <c r="U47" s="511"/>
      <c r="V47" s="511"/>
      <c r="W47" s="511"/>
      <c r="X47" s="119"/>
      <c r="Y47" s="119"/>
      <c r="Z47" s="136"/>
      <c r="AA47" s="188"/>
      <c r="AB47" s="188"/>
      <c r="AC47" s="188"/>
      <c r="AD47" s="188"/>
      <c r="AE47" s="188"/>
      <c r="AF47" s="119"/>
      <c r="AG47" s="119"/>
      <c r="AH47" s="119"/>
      <c r="AI47" s="81"/>
    </row>
    <row r="48" spans="1:35" ht="15" customHeight="1" x14ac:dyDescent="0.15">
      <c r="A48" s="88"/>
      <c r="B48" s="54"/>
      <c r="C48" s="54" t="s">
        <v>2394</v>
      </c>
      <c r="D48" s="126"/>
      <c r="E48" s="511"/>
      <c r="F48" s="511"/>
      <c r="G48" s="511"/>
      <c r="H48" s="511"/>
      <c r="I48" s="511"/>
      <c r="J48" s="126"/>
      <c r="K48" s="126"/>
      <c r="L48" s="126"/>
      <c r="M48" s="126"/>
      <c r="N48" s="126"/>
      <c r="O48" s="126"/>
      <c r="P48" s="126"/>
      <c r="Q48" s="511"/>
      <c r="R48" s="511"/>
      <c r="S48" s="511"/>
      <c r="T48" s="511"/>
      <c r="U48" s="511"/>
      <c r="V48" s="511"/>
      <c r="W48" s="511"/>
      <c r="X48" s="119"/>
      <c r="Y48" s="119"/>
      <c r="Z48" s="136"/>
      <c r="AA48" s="188"/>
      <c r="AB48" s="188"/>
      <c r="AC48" s="188"/>
      <c r="AD48" s="188"/>
      <c r="AE48" s="188"/>
      <c r="AF48" s="119"/>
      <c r="AG48" s="119"/>
      <c r="AH48" s="119"/>
      <c r="AI48" s="81"/>
    </row>
    <row r="49" spans="1:35" ht="15" customHeight="1" x14ac:dyDescent="0.15">
      <c r="A49" s="88"/>
      <c r="B49" s="511"/>
      <c r="C49" s="511"/>
      <c r="D49" s="511"/>
      <c r="E49" s="511"/>
      <c r="F49" s="511"/>
      <c r="G49" s="511"/>
      <c r="H49" s="511"/>
      <c r="I49" s="119"/>
      <c r="J49" s="119"/>
      <c r="K49" s="119"/>
      <c r="L49" s="119"/>
      <c r="M49" s="119"/>
      <c r="N49" s="483" t="s">
        <v>253</v>
      </c>
      <c r="O49" s="511" t="s">
        <v>254</v>
      </c>
      <c r="P49" s="511"/>
      <c r="Q49" s="511"/>
      <c r="R49" s="511"/>
      <c r="S49" s="483" t="s">
        <v>253</v>
      </c>
      <c r="T49" s="511" t="s">
        <v>255</v>
      </c>
      <c r="U49" s="511"/>
      <c r="V49" s="511"/>
      <c r="W49" s="511"/>
      <c r="X49" s="119"/>
      <c r="Y49" s="119"/>
      <c r="Z49" s="136"/>
      <c r="AA49" s="188"/>
      <c r="AB49" s="188"/>
      <c r="AC49" s="188"/>
      <c r="AD49" s="188"/>
      <c r="AE49" s="188"/>
      <c r="AF49" s="119"/>
      <c r="AG49" s="119"/>
      <c r="AH49" s="119"/>
      <c r="AI49" s="81"/>
    </row>
    <row r="50" spans="1:35" ht="12.75" customHeight="1" x14ac:dyDescent="0.15">
      <c r="A50" s="88"/>
      <c r="B50" s="511"/>
      <c r="C50" s="511"/>
      <c r="D50" s="511"/>
      <c r="E50" s="511"/>
      <c r="F50" s="511"/>
      <c r="G50" s="511"/>
      <c r="H50" s="511"/>
      <c r="I50" s="511"/>
      <c r="J50" s="511"/>
      <c r="K50" s="511"/>
      <c r="L50" s="511"/>
      <c r="M50" s="511"/>
      <c r="N50" s="511"/>
      <c r="O50" s="511"/>
      <c r="P50" s="511"/>
      <c r="Q50" s="511"/>
      <c r="R50" s="511"/>
      <c r="S50" s="511"/>
      <c r="T50" s="511"/>
      <c r="U50" s="511"/>
      <c r="V50" s="511"/>
      <c r="W50" s="511"/>
      <c r="X50" s="119"/>
      <c r="Y50" s="119"/>
      <c r="Z50" s="136"/>
      <c r="AA50" s="188"/>
      <c r="AB50" s="188"/>
      <c r="AC50" s="188"/>
      <c r="AD50" s="188"/>
      <c r="AE50" s="188"/>
      <c r="AF50" s="119"/>
      <c r="AG50" s="119"/>
      <c r="AH50" s="119"/>
      <c r="AI50" s="81"/>
    </row>
    <row r="51" spans="1:35" ht="15" customHeight="1" x14ac:dyDescent="0.15">
      <c r="A51" s="88"/>
      <c r="B51" s="61" t="s">
        <v>251</v>
      </c>
      <c r="C51" s="54" t="s">
        <v>2395</v>
      </c>
      <c r="D51" s="54"/>
      <c r="E51" s="511"/>
      <c r="F51" s="511"/>
      <c r="G51" s="511"/>
      <c r="H51" s="511"/>
      <c r="I51" s="511"/>
      <c r="J51" s="126"/>
      <c r="K51" s="126"/>
      <c r="L51" s="126"/>
      <c r="M51" s="126"/>
      <c r="N51" s="126"/>
      <c r="O51" s="126"/>
      <c r="P51" s="126"/>
      <c r="Q51" s="511"/>
      <c r="R51" s="511"/>
      <c r="S51" s="511"/>
      <c r="T51" s="511"/>
      <c r="U51" s="511"/>
      <c r="V51" s="511"/>
      <c r="W51" s="511"/>
      <c r="X51" s="119"/>
      <c r="Y51" s="119"/>
      <c r="Z51" s="136" t="s">
        <v>2402</v>
      </c>
      <c r="AA51" s="188"/>
      <c r="AB51" s="188"/>
      <c r="AC51" s="188"/>
      <c r="AD51" s="188"/>
      <c r="AE51" s="188"/>
      <c r="AF51" s="119"/>
      <c r="AG51" s="119"/>
      <c r="AH51" s="119"/>
      <c r="AI51" s="81"/>
    </row>
    <row r="52" spans="1:35" ht="15" customHeight="1" x14ac:dyDescent="0.15">
      <c r="A52" s="88"/>
      <c r="B52" s="511"/>
      <c r="C52" s="511"/>
      <c r="D52" s="511"/>
      <c r="E52" s="511"/>
      <c r="F52" s="511"/>
      <c r="G52" s="511"/>
      <c r="H52" s="511"/>
      <c r="I52" s="119"/>
      <c r="J52" s="119"/>
      <c r="K52" s="119"/>
      <c r="L52" s="119"/>
      <c r="M52" s="119"/>
      <c r="N52" s="483" t="s">
        <v>253</v>
      </c>
      <c r="O52" s="511" t="s">
        <v>254</v>
      </c>
      <c r="P52" s="511"/>
      <c r="Q52" s="511"/>
      <c r="R52" s="511"/>
      <c r="S52" s="483" t="s">
        <v>253</v>
      </c>
      <c r="T52" s="511" t="s">
        <v>255</v>
      </c>
      <c r="U52" s="511"/>
      <c r="V52" s="511"/>
      <c r="W52" s="511"/>
      <c r="X52" s="119"/>
      <c r="Y52" s="119"/>
      <c r="Z52" s="136"/>
      <c r="AA52" s="188"/>
      <c r="AB52" s="188"/>
      <c r="AC52" s="188"/>
      <c r="AD52" s="188"/>
      <c r="AE52" s="188"/>
      <c r="AF52" s="119"/>
      <c r="AG52" s="119"/>
      <c r="AH52" s="119"/>
      <c r="AI52" s="81"/>
    </row>
    <row r="53" spans="1:35" ht="9" customHeight="1" x14ac:dyDescent="0.15">
      <c r="A53" s="88"/>
      <c r="B53" s="511"/>
      <c r="C53" s="511"/>
      <c r="D53" s="511"/>
      <c r="E53" s="511"/>
      <c r="F53" s="511"/>
      <c r="G53" s="511"/>
      <c r="H53" s="511"/>
      <c r="I53" s="511"/>
      <c r="J53" s="126"/>
      <c r="K53" s="126"/>
      <c r="L53" s="126"/>
      <c r="M53" s="126"/>
      <c r="N53" s="126"/>
      <c r="O53" s="126"/>
      <c r="P53" s="126"/>
      <c r="Q53" s="511"/>
      <c r="R53" s="511"/>
      <c r="S53" s="511"/>
      <c r="T53" s="511"/>
      <c r="U53" s="511"/>
      <c r="V53" s="511"/>
      <c r="W53" s="511"/>
      <c r="X53" s="119"/>
      <c r="Y53" s="119"/>
      <c r="Z53" s="88"/>
      <c r="AA53" s="119"/>
      <c r="AB53" s="119"/>
      <c r="AC53" s="119"/>
      <c r="AD53" s="119"/>
      <c r="AE53" s="119"/>
      <c r="AF53" s="119"/>
      <c r="AG53" s="119"/>
      <c r="AH53" s="119"/>
      <c r="AI53" s="81"/>
    </row>
    <row r="54" spans="1:35" ht="15" customHeight="1" x14ac:dyDescent="0.15">
      <c r="A54" s="88"/>
      <c r="B54" s="511"/>
      <c r="C54" s="61" t="s">
        <v>126</v>
      </c>
      <c r="D54" s="54" t="s">
        <v>2396</v>
      </c>
      <c r="E54" s="54"/>
      <c r="F54" s="511"/>
      <c r="G54" s="511"/>
      <c r="H54" s="511"/>
      <c r="I54" s="511"/>
      <c r="J54" s="126"/>
      <c r="K54" s="126"/>
      <c r="L54" s="126"/>
      <c r="M54" s="126"/>
      <c r="N54" s="126"/>
      <c r="O54" s="126"/>
      <c r="P54" s="126"/>
      <c r="Q54" s="511"/>
      <c r="R54" s="511"/>
      <c r="S54" s="511"/>
      <c r="T54" s="511"/>
      <c r="U54" s="511"/>
      <c r="V54" s="511"/>
      <c r="W54" s="511"/>
      <c r="X54" s="119"/>
      <c r="Y54" s="119"/>
      <c r="Z54" s="88"/>
      <c r="AA54" s="119"/>
      <c r="AB54" s="119"/>
      <c r="AC54" s="119"/>
      <c r="AD54" s="119"/>
      <c r="AE54" s="119"/>
      <c r="AF54" s="119"/>
      <c r="AG54" s="119"/>
      <c r="AH54" s="119"/>
      <c r="AI54" s="81"/>
    </row>
    <row r="55" spans="1:35" ht="15" customHeight="1" x14ac:dyDescent="0.15">
      <c r="A55" s="88"/>
      <c r="B55" s="511"/>
      <c r="C55" s="483"/>
      <c r="D55" s="483" t="s">
        <v>253</v>
      </c>
      <c r="E55" s="511" t="s">
        <v>2397</v>
      </c>
      <c r="F55" s="511"/>
      <c r="G55" s="511"/>
      <c r="H55" s="511"/>
      <c r="I55" s="511"/>
      <c r="J55" s="126"/>
      <c r="K55" s="126"/>
      <c r="L55" s="126"/>
      <c r="M55" s="126"/>
      <c r="N55" s="126"/>
      <c r="O55" s="126"/>
      <c r="P55" s="126"/>
      <c r="Q55" s="511"/>
      <c r="R55" s="511"/>
      <c r="S55" s="511"/>
      <c r="T55" s="511"/>
      <c r="U55" s="511"/>
      <c r="V55" s="511"/>
      <c r="W55" s="511"/>
      <c r="X55" s="119"/>
      <c r="Y55" s="119"/>
      <c r="Z55" s="88"/>
      <c r="AA55" s="119"/>
      <c r="AB55" s="119"/>
      <c r="AC55" s="119"/>
      <c r="AD55" s="119"/>
      <c r="AE55" s="119"/>
      <c r="AF55" s="119"/>
      <c r="AG55" s="119"/>
      <c r="AH55" s="119"/>
      <c r="AI55" s="81"/>
    </row>
    <row r="56" spans="1:35" ht="15" customHeight="1" x14ac:dyDescent="0.15">
      <c r="A56" s="88"/>
      <c r="B56" s="511"/>
      <c r="C56" s="483"/>
      <c r="D56" s="483" t="s">
        <v>253</v>
      </c>
      <c r="E56" s="511" t="s">
        <v>2398</v>
      </c>
      <c r="F56" s="511"/>
      <c r="G56" s="511"/>
      <c r="H56" s="511"/>
      <c r="I56" s="511"/>
      <c r="J56" s="126"/>
      <c r="K56" s="126"/>
      <c r="L56" s="126"/>
      <c r="M56" s="126"/>
      <c r="N56" s="126"/>
      <c r="O56" s="126"/>
      <c r="P56" s="126"/>
      <c r="Q56" s="511"/>
      <c r="R56" s="511"/>
      <c r="S56" s="511"/>
      <c r="T56" s="511"/>
      <c r="U56" s="511"/>
      <c r="V56" s="511"/>
      <c r="W56" s="511"/>
      <c r="X56" s="119"/>
      <c r="Y56" s="119"/>
      <c r="Z56" s="88"/>
      <c r="AA56" s="119"/>
      <c r="AB56" s="119"/>
      <c r="AC56" s="119"/>
      <c r="AD56" s="119"/>
      <c r="AE56" s="119"/>
      <c r="AF56" s="119"/>
      <c r="AG56" s="119"/>
      <c r="AH56" s="119"/>
      <c r="AI56" s="81"/>
    </row>
    <row r="57" spans="1:35" ht="15" customHeight="1" x14ac:dyDescent="0.15">
      <c r="A57" s="88"/>
      <c r="B57" s="511"/>
      <c r="C57" s="483"/>
      <c r="D57" s="483" t="s">
        <v>253</v>
      </c>
      <c r="E57" s="511" t="s">
        <v>2399</v>
      </c>
      <c r="F57" s="511"/>
      <c r="G57" s="511"/>
      <c r="H57" s="511"/>
      <c r="I57" s="511"/>
      <c r="J57" s="126"/>
      <c r="K57" s="126"/>
      <c r="L57" s="126"/>
      <c r="M57" s="126"/>
      <c r="N57" s="126"/>
      <c r="O57" s="126"/>
      <c r="P57" s="126"/>
      <c r="Q57" s="511"/>
      <c r="R57" s="511"/>
      <c r="S57" s="511"/>
      <c r="T57" s="511"/>
      <c r="U57" s="511"/>
      <c r="V57" s="511"/>
      <c r="W57" s="511"/>
      <c r="X57" s="119"/>
      <c r="Y57" s="119"/>
      <c r="Z57" s="88"/>
      <c r="AA57" s="119"/>
      <c r="AB57" s="119"/>
      <c r="AC57" s="119"/>
      <c r="AD57" s="119"/>
      <c r="AE57" s="119"/>
      <c r="AF57" s="119"/>
      <c r="AG57" s="119"/>
      <c r="AH57" s="119"/>
      <c r="AI57" s="81"/>
    </row>
    <row r="58" spans="1:35" ht="15" customHeight="1" x14ac:dyDescent="0.15">
      <c r="A58" s="88"/>
      <c r="B58" s="511"/>
      <c r="C58" s="483"/>
      <c r="D58" s="483" t="s">
        <v>253</v>
      </c>
      <c r="E58" s="511" t="s">
        <v>2400</v>
      </c>
      <c r="F58" s="511"/>
      <c r="G58" s="511"/>
      <c r="H58" s="511"/>
      <c r="I58" s="511"/>
      <c r="J58" s="126"/>
      <c r="K58" s="126"/>
      <c r="L58" s="126"/>
      <c r="M58" s="126"/>
      <c r="N58" s="126"/>
      <c r="O58" s="126"/>
      <c r="P58" s="126"/>
      <c r="Q58" s="511"/>
      <c r="R58" s="511"/>
      <c r="S58" s="511"/>
      <c r="T58" s="511"/>
      <c r="U58" s="511"/>
      <c r="V58" s="511"/>
      <c r="W58" s="511"/>
      <c r="X58" s="119"/>
      <c r="Y58" s="119"/>
      <c r="Z58" s="88"/>
      <c r="AA58" s="119"/>
      <c r="AB58" s="119"/>
      <c r="AC58" s="119"/>
      <c r="AD58" s="119"/>
      <c r="AE58" s="119"/>
      <c r="AF58" s="119"/>
      <c r="AG58" s="119"/>
      <c r="AH58" s="119"/>
      <c r="AI58" s="81"/>
    </row>
    <row r="59" spans="1:35" ht="15" customHeight="1" x14ac:dyDescent="0.15">
      <c r="A59" s="9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92"/>
      <c r="AA59" s="120"/>
      <c r="AB59" s="120"/>
      <c r="AC59" s="120"/>
      <c r="AD59" s="120"/>
      <c r="AE59" s="120"/>
      <c r="AF59" s="120"/>
      <c r="AG59" s="120"/>
      <c r="AH59" s="120"/>
      <c r="AI59" s="91"/>
    </row>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sheetData>
  <mergeCells count="4">
    <mergeCell ref="A1:Y2"/>
    <mergeCell ref="Z1:AI2"/>
    <mergeCell ref="I19:S19"/>
    <mergeCell ref="Z3:AI5"/>
  </mergeCells>
  <phoneticPr fontId="4"/>
  <dataValidations disablePrompts="1" count="1">
    <dataValidation type="list" allowBlank="1" showInputMessage="1" showErrorMessage="1" sqref="N24 D16:D20 S11 N32 H32 N11 S24 S32 N28 S28 N49 D55:D58 N45 S45 S49 N52 S52">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2341</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88"/>
      <c r="B4" s="61" t="s">
        <v>251</v>
      </c>
      <c r="C4" s="54" t="s">
        <v>2715</v>
      </c>
      <c r="D4" s="511"/>
      <c r="E4" s="511"/>
      <c r="F4" s="511"/>
      <c r="G4" s="511"/>
      <c r="H4" s="511"/>
      <c r="I4" s="511"/>
      <c r="J4" s="511"/>
      <c r="K4" s="511"/>
      <c r="L4" s="511"/>
      <c r="M4" s="511"/>
      <c r="N4" s="511"/>
      <c r="O4" s="511"/>
      <c r="P4" s="511"/>
      <c r="Q4" s="511"/>
      <c r="R4" s="511"/>
      <c r="S4" s="511"/>
      <c r="T4" s="511"/>
      <c r="U4" s="511"/>
      <c r="V4" s="511"/>
      <c r="W4" s="511"/>
      <c r="X4" s="119"/>
      <c r="Y4" s="119"/>
      <c r="Z4" s="136" t="s">
        <v>2436</v>
      </c>
      <c r="AA4" s="188"/>
      <c r="AB4" s="188"/>
      <c r="AC4" s="188"/>
      <c r="AD4" s="188"/>
      <c r="AE4" s="188"/>
      <c r="AF4" s="497"/>
      <c r="AG4" s="244"/>
      <c r="AH4" s="244"/>
      <c r="AI4" s="81"/>
    </row>
    <row r="5" spans="1:35" ht="15" customHeight="1" x14ac:dyDescent="0.15">
      <c r="A5" s="88"/>
      <c r="B5" s="54"/>
      <c r="C5" s="54" t="s">
        <v>2716</v>
      </c>
      <c r="D5" s="511"/>
      <c r="E5" s="511"/>
      <c r="F5" s="511"/>
      <c r="G5" s="511"/>
      <c r="H5" s="511"/>
      <c r="I5" s="511"/>
      <c r="J5" s="511"/>
      <c r="K5" s="511"/>
      <c r="L5" s="511"/>
      <c r="M5" s="511"/>
      <c r="N5" s="511"/>
      <c r="O5" s="511"/>
      <c r="P5" s="511"/>
      <c r="Q5" s="511"/>
      <c r="R5" s="511"/>
      <c r="S5" s="511"/>
      <c r="T5" s="511"/>
      <c r="U5" s="511"/>
      <c r="V5" s="511"/>
      <c r="W5" s="511"/>
      <c r="X5" s="119"/>
      <c r="Y5" s="119"/>
      <c r="Z5" s="498"/>
      <c r="AA5" s="497"/>
      <c r="AB5" s="497"/>
      <c r="AC5" s="497"/>
      <c r="AD5" s="497"/>
      <c r="AE5" s="497"/>
      <c r="AF5" s="497"/>
      <c r="AG5" s="244"/>
      <c r="AH5" s="244"/>
      <c r="AI5" s="81"/>
    </row>
    <row r="6" spans="1:35" ht="15" customHeight="1" x14ac:dyDescent="0.15">
      <c r="A6" s="88"/>
      <c r="B6" s="511"/>
      <c r="C6" s="511"/>
      <c r="D6" s="511"/>
      <c r="E6" s="511"/>
      <c r="F6" s="511"/>
      <c r="G6" s="511"/>
      <c r="I6" s="506" t="s">
        <v>253</v>
      </c>
      <c r="J6" s="511" t="s">
        <v>254</v>
      </c>
      <c r="K6" s="507"/>
      <c r="L6" s="507"/>
      <c r="M6" s="511"/>
      <c r="N6" s="506" t="s">
        <v>253</v>
      </c>
      <c r="O6" s="511" t="s">
        <v>255</v>
      </c>
      <c r="P6" s="511"/>
      <c r="Q6" s="511"/>
      <c r="R6" s="511"/>
      <c r="S6" s="506" t="s">
        <v>253</v>
      </c>
      <c r="T6" s="511" t="s">
        <v>315</v>
      </c>
      <c r="U6" s="511"/>
      <c r="V6" s="511"/>
      <c r="X6" s="119"/>
      <c r="Y6" s="119"/>
      <c r="Z6" s="498"/>
      <c r="AA6" s="497"/>
      <c r="AB6" s="497"/>
      <c r="AC6" s="497"/>
      <c r="AD6" s="497"/>
      <c r="AE6" s="497"/>
      <c r="AF6" s="497"/>
      <c r="AG6" s="244"/>
      <c r="AH6" s="244"/>
      <c r="AI6" s="81"/>
    </row>
    <row r="7" spans="1:35" ht="12.75" customHeight="1" x14ac:dyDescent="0.15">
      <c r="A7" s="88"/>
      <c r="B7" s="511"/>
      <c r="C7" s="486"/>
      <c r="D7" s="486"/>
      <c r="E7" s="486"/>
      <c r="F7" s="486"/>
      <c r="G7" s="486"/>
      <c r="H7" s="486"/>
      <c r="I7" s="474"/>
      <c r="J7" s="474"/>
      <c r="K7" s="474"/>
      <c r="L7" s="474"/>
      <c r="M7" s="483"/>
      <c r="N7" s="486"/>
      <c r="O7" s="486"/>
      <c r="P7" s="486"/>
      <c r="Q7" s="486"/>
      <c r="R7" s="486"/>
      <c r="S7" s="486"/>
      <c r="T7" s="486"/>
      <c r="U7" s="486"/>
      <c r="V7" s="486"/>
      <c r="W7" s="486"/>
      <c r="X7" s="119"/>
      <c r="Y7" s="119"/>
      <c r="Z7" s="498"/>
      <c r="AA7" s="497"/>
      <c r="AB7" s="497"/>
      <c r="AC7" s="497"/>
      <c r="AD7" s="497"/>
      <c r="AE7" s="497"/>
      <c r="AF7" s="497"/>
      <c r="AG7" s="244"/>
      <c r="AH7" s="244"/>
      <c r="AI7" s="81"/>
    </row>
    <row r="8" spans="1:35" ht="15" customHeight="1" x14ac:dyDescent="0.15">
      <c r="A8" s="88"/>
      <c r="B8" s="61" t="s">
        <v>251</v>
      </c>
      <c r="C8" s="54" t="s">
        <v>2403</v>
      </c>
      <c r="D8" s="54"/>
      <c r="E8" s="511"/>
      <c r="F8" s="511"/>
      <c r="G8" s="511"/>
      <c r="H8" s="511"/>
      <c r="I8" s="511"/>
      <c r="J8" s="511"/>
      <c r="K8" s="511"/>
      <c r="L8" s="511"/>
      <c r="M8" s="511"/>
      <c r="N8" s="511"/>
      <c r="O8" s="511"/>
      <c r="P8" s="511"/>
      <c r="Q8" s="511"/>
      <c r="R8" s="511"/>
      <c r="S8" s="511"/>
      <c r="T8" s="511"/>
      <c r="U8" s="511"/>
      <c r="V8" s="511"/>
      <c r="W8" s="511"/>
      <c r="X8" s="119"/>
      <c r="Y8" s="119"/>
      <c r="Z8" s="136" t="s">
        <v>2437</v>
      </c>
      <c r="AA8" s="188"/>
      <c r="AB8" s="188"/>
      <c r="AC8" s="188"/>
      <c r="AD8" s="188"/>
      <c r="AE8" s="188"/>
      <c r="AF8" s="188"/>
      <c r="AG8" s="244"/>
      <c r="AH8" s="244"/>
      <c r="AI8" s="81"/>
    </row>
    <row r="9" spans="1:35" ht="15" customHeight="1" x14ac:dyDescent="0.15">
      <c r="A9" s="88"/>
      <c r="B9" s="54"/>
      <c r="C9" s="54" t="s">
        <v>2404</v>
      </c>
      <c r="D9" s="54"/>
      <c r="E9" s="511"/>
      <c r="F9" s="511"/>
      <c r="G9" s="511"/>
      <c r="H9" s="511"/>
      <c r="I9" s="511"/>
      <c r="J9" s="511"/>
      <c r="K9" s="511"/>
      <c r="L9" s="511"/>
      <c r="M9" s="511"/>
      <c r="N9" s="511"/>
      <c r="O9" s="511"/>
      <c r="P9" s="511"/>
      <c r="Q9" s="511"/>
      <c r="R9" s="511"/>
      <c r="S9" s="511"/>
      <c r="T9" s="511"/>
      <c r="U9" s="511"/>
      <c r="V9" s="511"/>
      <c r="W9" s="511"/>
      <c r="X9" s="119"/>
      <c r="Y9" s="119"/>
      <c r="Z9" s="136"/>
      <c r="AA9" s="188"/>
      <c r="AB9" s="188"/>
      <c r="AC9" s="188"/>
      <c r="AD9" s="188"/>
      <c r="AE9" s="188"/>
      <c r="AF9" s="188"/>
      <c r="AG9" s="244"/>
      <c r="AH9" s="244"/>
      <c r="AI9" s="81"/>
    </row>
    <row r="10" spans="1:35" ht="15" customHeight="1" x14ac:dyDescent="0.15">
      <c r="A10" s="88"/>
      <c r="B10" s="54"/>
      <c r="C10" s="54" t="s">
        <v>2405</v>
      </c>
      <c r="D10" s="54"/>
      <c r="E10" s="511"/>
      <c r="F10" s="511"/>
      <c r="G10" s="511"/>
      <c r="H10" s="511"/>
      <c r="I10" s="511"/>
      <c r="J10" s="511"/>
      <c r="K10" s="511"/>
      <c r="L10" s="511"/>
      <c r="M10" s="511"/>
      <c r="N10" s="511"/>
      <c r="O10" s="511"/>
      <c r="P10" s="511"/>
      <c r="Q10" s="511"/>
      <c r="R10" s="511"/>
      <c r="S10" s="511"/>
      <c r="T10" s="511"/>
      <c r="U10" s="511"/>
      <c r="V10" s="511"/>
      <c r="W10" s="511"/>
      <c r="X10" s="119"/>
      <c r="Y10" s="119"/>
      <c r="Z10" s="136"/>
      <c r="AA10" s="188"/>
      <c r="AB10" s="188"/>
      <c r="AC10" s="188"/>
      <c r="AD10" s="188"/>
      <c r="AE10" s="188"/>
      <c r="AF10" s="188"/>
      <c r="AG10" s="244"/>
      <c r="AH10" s="244"/>
      <c r="AI10" s="81"/>
    </row>
    <row r="11" spans="1:35" ht="15" customHeight="1" x14ac:dyDescent="0.15">
      <c r="A11" s="88"/>
      <c r="B11" s="511"/>
      <c r="C11" s="511"/>
      <c r="D11" s="511"/>
      <c r="E11" s="511"/>
      <c r="F11" s="511"/>
      <c r="G11" s="511"/>
      <c r="I11" s="506" t="s">
        <v>253</v>
      </c>
      <c r="J11" s="511" t="s">
        <v>254</v>
      </c>
      <c r="K11" s="507"/>
      <c r="L11" s="507"/>
      <c r="M11" s="511"/>
      <c r="N11" s="506" t="s">
        <v>253</v>
      </c>
      <c r="O11" s="511" t="s">
        <v>255</v>
      </c>
      <c r="P11" s="511"/>
      <c r="Q11" s="511"/>
      <c r="R11" s="511"/>
      <c r="S11" s="506" t="s">
        <v>253</v>
      </c>
      <c r="T11" s="511" t="s">
        <v>315</v>
      </c>
      <c r="U11" s="511"/>
      <c r="W11" s="511"/>
      <c r="X11" s="119"/>
      <c r="Y11" s="119"/>
      <c r="Z11" s="136"/>
      <c r="AA11" s="188"/>
      <c r="AB11" s="188"/>
      <c r="AC11" s="188"/>
      <c r="AD11" s="188"/>
      <c r="AE11" s="188"/>
      <c r="AF11" s="188"/>
      <c r="AG11" s="244"/>
      <c r="AH11" s="244"/>
      <c r="AI11" s="81"/>
    </row>
    <row r="12" spans="1:35" ht="12.75" customHeight="1" x14ac:dyDescent="0.15">
      <c r="A12" s="88"/>
      <c r="B12" s="511"/>
      <c r="C12" s="511"/>
      <c r="D12" s="511"/>
      <c r="E12" s="511"/>
      <c r="F12" s="511"/>
      <c r="G12" s="511"/>
      <c r="H12" s="511"/>
      <c r="I12" s="506"/>
      <c r="J12" s="511"/>
      <c r="K12" s="507"/>
      <c r="L12" s="507"/>
      <c r="M12" s="507"/>
      <c r="N12" s="511"/>
      <c r="O12" s="506"/>
      <c r="P12" s="511"/>
      <c r="Q12" s="511"/>
      <c r="R12" s="511"/>
      <c r="S12" s="511"/>
      <c r="T12" s="506"/>
      <c r="U12" s="511"/>
      <c r="V12" s="511"/>
      <c r="W12" s="511"/>
      <c r="X12" s="119"/>
      <c r="Y12" s="119"/>
      <c r="Z12" s="136"/>
      <c r="AA12" s="188"/>
      <c r="AB12" s="188"/>
      <c r="AC12" s="188"/>
      <c r="AD12" s="188"/>
      <c r="AE12" s="188"/>
      <c r="AF12" s="188"/>
      <c r="AG12" s="244"/>
      <c r="AH12" s="244"/>
      <c r="AI12" s="81"/>
    </row>
    <row r="13" spans="1:35" ht="15" customHeight="1" x14ac:dyDescent="0.15">
      <c r="A13" s="88"/>
      <c r="B13" s="61" t="s">
        <v>251</v>
      </c>
      <c r="C13" s="54" t="s">
        <v>2406</v>
      </c>
      <c r="D13" s="511"/>
      <c r="E13" s="511"/>
      <c r="F13" s="511"/>
      <c r="G13" s="511"/>
      <c r="H13" s="511"/>
      <c r="I13" s="511"/>
      <c r="J13" s="483"/>
      <c r="K13" s="511"/>
      <c r="L13" s="511"/>
      <c r="M13" s="511"/>
      <c r="N13" s="511"/>
      <c r="O13" s="483"/>
      <c r="P13" s="511"/>
      <c r="Q13" s="511"/>
      <c r="R13" s="511"/>
      <c r="S13" s="511"/>
      <c r="T13" s="511"/>
      <c r="U13" s="511"/>
      <c r="V13" s="511"/>
      <c r="W13" s="511"/>
      <c r="X13" s="119"/>
      <c r="Y13" s="119"/>
      <c r="Z13" s="136" t="s">
        <v>2438</v>
      </c>
      <c r="AA13" s="188"/>
      <c r="AB13" s="188"/>
      <c r="AC13" s="188"/>
      <c r="AD13" s="188"/>
      <c r="AE13" s="188"/>
      <c r="AF13" s="188"/>
      <c r="AG13" s="244"/>
      <c r="AH13" s="244"/>
      <c r="AI13" s="81"/>
    </row>
    <row r="14" spans="1:35" ht="15" customHeight="1" x14ac:dyDescent="0.15">
      <c r="A14" s="88"/>
      <c r="B14" s="54"/>
      <c r="C14" s="54" t="s">
        <v>2407</v>
      </c>
      <c r="D14" s="511"/>
      <c r="E14" s="511"/>
      <c r="F14" s="511"/>
      <c r="G14" s="511"/>
      <c r="H14" s="511"/>
      <c r="I14" s="511"/>
      <c r="J14" s="511"/>
      <c r="K14" s="511"/>
      <c r="L14" s="511"/>
      <c r="M14" s="511"/>
      <c r="N14" s="511"/>
      <c r="O14" s="511"/>
      <c r="P14" s="511"/>
      <c r="Q14" s="511"/>
      <c r="R14" s="511"/>
      <c r="S14" s="511"/>
      <c r="T14" s="511"/>
      <c r="U14" s="511"/>
      <c r="V14" s="511"/>
      <c r="W14" s="511"/>
      <c r="X14" s="119"/>
      <c r="Y14" s="119"/>
      <c r="Z14" s="136"/>
      <c r="AA14" s="188"/>
      <c r="AB14" s="188"/>
      <c r="AC14" s="188"/>
      <c r="AD14" s="188"/>
      <c r="AE14" s="188"/>
      <c r="AF14" s="188"/>
      <c r="AG14" s="244"/>
      <c r="AH14" s="244"/>
      <c r="AI14" s="81"/>
    </row>
    <row r="15" spans="1:35" ht="15" customHeight="1" x14ac:dyDescent="0.15">
      <c r="A15" s="88"/>
      <c r="B15" s="511"/>
      <c r="C15" s="511"/>
      <c r="D15" s="511"/>
      <c r="E15" s="511"/>
      <c r="F15" s="511"/>
      <c r="G15" s="511"/>
      <c r="H15" s="511"/>
      <c r="N15" s="506" t="s">
        <v>253</v>
      </c>
      <c r="O15" s="511" t="s">
        <v>255</v>
      </c>
      <c r="P15" s="5"/>
      <c r="Q15" s="511"/>
      <c r="R15" s="511"/>
      <c r="S15" s="506" t="s">
        <v>253</v>
      </c>
      <c r="T15" s="511" t="s">
        <v>254</v>
      </c>
      <c r="U15" s="511"/>
      <c r="W15" s="511"/>
      <c r="X15" s="119"/>
      <c r="Y15" s="119"/>
      <c r="Z15" s="136"/>
      <c r="AA15" s="188"/>
      <c r="AB15" s="188"/>
      <c r="AC15" s="188"/>
      <c r="AD15" s="188"/>
      <c r="AE15" s="188"/>
      <c r="AF15" s="188"/>
      <c r="AG15" s="244"/>
      <c r="AH15" s="244"/>
      <c r="AI15" s="81"/>
    </row>
    <row r="16" spans="1:35" ht="12.75" customHeight="1" x14ac:dyDescent="0.15">
      <c r="A16" s="88"/>
      <c r="B16" s="511"/>
      <c r="C16" s="511"/>
      <c r="D16" s="511"/>
      <c r="E16" s="511"/>
      <c r="F16" s="511"/>
      <c r="G16" s="511"/>
      <c r="H16" s="511"/>
      <c r="I16" s="511"/>
      <c r="J16" s="483"/>
      <c r="K16" s="511"/>
      <c r="L16" s="511"/>
      <c r="M16" s="511"/>
      <c r="N16" s="511"/>
      <c r="O16" s="483"/>
      <c r="P16" s="511"/>
      <c r="Q16" s="511"/>
      <c r="R16" s="511"/>
      <c r="S16" s="511"/>
      <c r="T16" s="511"/>
      <c r="U16" s="511"/>
      <c r="V16" s="511"/>
      <c r="W16" s="511"/>
      <c r="X16" s="119"/>
      <c r="Y16" s="119"/>
      <c r="Z16" s="136"/>
      <c r="AA16" s="188"/>
      <c r="AB16" s="188"/>
      <c r="AC16" s="188"/>
      <c r="AD16" s="188"/>
      <c r="AE16" s="188"/>
      <c r="AF16" s="188"/>
      <c r="AG16" s="244"/>
      <c r="AH16" s="244"/>
      <c r="AI16" s="81"/>
    </row>
    <row r="17" spans="1:35" ht="15" customHeight="1" x14ac:dyDescent="0.15">
      <c r="A17" s="88"/>
      <c r="B17" s="61" t="s">
        <v>251</v>
      </c>
      <c r="C17" s="54" t="s">
        <v>2408</v>
      </c>
      <c r="D17" s="511"/>
      <c r="E17" s="511"/>
      <c r="F17" s="511"/>
      <c r="G17" s="511"/>
      <c r="H17" s="511"/>
      <c r="I17" s="511"/>
      <c r="J17" s="511"/>
      <c r="K17" s="511"/>
      <c r="L17" s="511"/>
      <c r="M17" s="511"/>
      <c r="N17" s="511"/>
      <c r="O17" s="511"/>
      <c r="P17" s="511"/>
      <c r="Q17" s="511"/>
      <c r="R17" s="511"/>
      <c r="S17" s="511"/>
      <c r="T17" s="511"/>
      <c r="U17" s="511"/>
      <c r="V17" s="511"/>
      <c r="W17" s="511"/>
      <c r="X17" s="119"/>
      <c r="Y17" s="119"/>
      <c r="Z17" s="136" t="s">
        <v>2439</v>
      </c>
      <c r="AA17" s="188"/>
      <c r="AB17" s="188"/>
      <c r="AC17" s="188"/>
      <c r="AD17" s="188"/>
      <c r="AE17" s="188"/>
      <c r="AF17" s="188"/>
      <c r="AG17" s="244"/>
      <c r="AH17" s="244"/>
      <c r="AI17" s="81"/>
    </row>
    <row r="18" spans="1:35" ht="15" customHeight="1" x14ac:dyDescent="0.15">
      <c r="A18" s="88"/>
      <c r="B18" s="54"/>
      <c r="C18" s="54" t="s">
        <v>2409</v>
      </c>
      <c r="D18" s="511"/>
      <c r="E18" s="511"/>
      <c r="F18" s="511"/>
      <c r="G18" s="511"/>
      <c r="H18" s="511"/>
      <c r="I18" s="511"/>
      <c r="J18" s="483"/>
      <c r="K18" s="511"/>
      <c r="L18" s="511"/>
      <c r="M18" s="511"/>
      <c r="N18" s="511"/>
      <c r="O18" s="483"/>
      <c r="P18" s="511"/>
      <c r="Q18" s="511"/>
      <c r="R18" s="511"/>
      <c r="S18" s="511"/>
      <c r="T18" s="511"/>
      <c r="U18" s="511"/>
      <c r="V18" s="511"/>
      <c r="W18" s="511"/>
      <c r="X18" s="119"/>
      <c r="Y18" s="119"/>
      <c r="Z18" s="136"/>
      <c r="AA18" s="188"/>
      <c r="AB18" s="188"/>
      <c r="AC18" s="188"/>
      <c r="AD18" s="188"/>
      <c r="AE18" s="188"/>
      <c r="AF18" s="188"/>
      <c r="AG18" s="244"/>
      <c r="AH18" s="244"/>
      <c r="AI18" s="81"/>
    </row>
    <row r="19" spans="1:35" ht="15" customHeight="1" x14ac:dyDescent="0.15">
      <c r="A19" s="88"/>
      <c r="B19" s="511"/>
      <c r="C19" s="511"/>
      <c r="D19" s="511"/>
      <c r="E19" s="511"/>
      <c r="F19" s="511"/>
      <c r="G19" s="511"/>
      <c r="H19" s="511"/>
      <c r="N19" s="506" t="s">
        <v>253</v>
      </c>
      <c r="O19" s="511" t="s">
        <v>255</v>
      </c>
      <c r="P19" s="5"/>
      <c r="Q19" s="511"/>
      <c r="R19" s="511"/>
      <c r="S19" s="506" t="s">
        <v>253</v>
      </c>
      <c r="T19" s="511" t="s">
        <v>254</v>
      </c>
      <c r="U19" s="511"/>
      <c r="V19" s="511"/>
      <c r="W19" s="511"/>
      <c r="X19" s="119"/>
      <c r="Y19" s="119"/>
      <c r="Z19" s="136"/>
      <c r="AA19" s="188"/>
      <c r="AB19" s="188"/>
      <c r="AC19" s="188"/>
      <c r="AD19" s="188"/>
      <c r="AE19" s="188"/>
      <c r="AF19" s="188"/>
      <c r="AG19" s="244"/>
      <c r="AH19" s="244"/>
      <c r="AI19" s="81"/>
    </row>
    <row r="20" spans="1:35" ht="12.75" customHeight="1" x14ac:dyDescent="0.15">
      <c r="A20" s="88"/>
      <c r="B20" s="511"/>
      <c r="C20" s="511"/>
      <c r="D20" s="511"/>
      <c r="E20" s="511"/>
      <c r="F20" s="511"/>
      <c r="G20" s="511"/>
      <c r="H20" s="511"/>
      <c r="I20" s="511"/>
      <c r="J20" s="511"/>
      <c r="K20" s="511"/>
      <c r="L20" s="511"/>
      <c r="M20" s="511"/>
      <c r="N20" s="511"/>
      <c r="O20" s="511"/>
      <c r="P20" s="511"/>
      <c r="Q20" s="511"/>
      <c r="R20" s="511"/>
      <c r="S20" s="511"/>
      <c r="T20" s="511"/>
      <c r="U20" s="511"/>
      <c r="V20" s="511"/>
      <c r="W20" s="511"/>
      <c r="X20" s="119"/>
      <c r="Y20" s="119"/>
      <c r="Z20" s="136"/>
      <c r="AA20" s="188"/>
      <c r="AB20" s="188"/>
      <c r="AC20" s="188"/>
      <c r="AD20" s="188"/>
      <c r="AE20" s="188"/>
      <c r="AF20" s="188"/>
      <c r="AG20" s="244"/>
      <c r="AH20" s="244"/>
      <c r="AI20" s="81"/>
    </row>
    <row r="21" spans="1:35" ht="15" customHeight="1" x14ac:dyDescent="0.15">
      <c r="A21" s="88"/>
      <c r="B21" s="61" t="s">
        <v>251</v>
      </c>
      <c r="C21" s="54" t="s">
        <v>2410</v>
      </c>
      <c r="D21" s="511"/>
      <c r="E21" s="511"/>
      <c r="F21" s="511"/>
      <c r="G21" s="511"/>
      <c r="H21" s="511"/>
      <c r="I21" s="511"/>
      <c r="J21" s="511"/>
      <c r="K21" s="511"/>
      <c r="L21" s="511"/>
      <c r="M21" s="511"/>
      <c r="N21" s="511"/>
      <c r="O21" s="511"/>
      <c r="P21" s="511"/>
      <c r="Q21" s="511"/>
      <c r="R21" s="511"/>
      <c r="S21" s="511"/>
      <c r="T21" s="511"/>
      <c r="U21" s="511"/>
      <c r="V21" s="511"/>
      <c r="W21" s="511"/>
      <c r="X21" s="119"/>
      <c r="Y21" s="119"/>
      <c r="Z21" s="136" t="s">
        <v>2440</v>
      </c>
      <c r="AA21" s="188"/>
      <c r="AB21" s="188"/>
      <c r="AC21" s="188"/>
      <c r="AD21" s="188"/>
      <c r="AE21" s="188"/>
      <c r="AF21" s="188"/>
      <c r="AG21" s="244"/>
      <c r="AH21" s="244"/>
      <c r="AI21" s="81"/>
    </row>
    <row r="22" spans="1:35" ht="15" customHeight="1" x14ac:dyDescent="0.15">
      <c r="A22" s="88"/>
      <c r="B22" s="54"/>
      <c r="C22" s="54" t="s">
        <v>2411</v>
      </c>
      <c r="D22" s="511"/>
      <c r="E22" s="511"/>
      <c r="F22" s="511"/>
      <c r="G22" s="511"/>
      <c r="H22" s="511"/>
      <c r="I22" s="511"/>
      <c r="J22" s="511"/>
      <c r="K22" s="511"/>
      <c r="L22" s="511"/>
      <c r="M22" s="511"/>
      <c r="N22" s="511"/>
      <c r="O22" s="511"/>
      <c r="P22" s="511"/>
      <c r="Q22" s="511"/>
      <c r="R22" s="511"/>
      <c r="S22" s="511"/>
      <c r="T22" s="511"/>
      <c r="U22" s="511"/>
      <c r="V22" s="511"/>
      <c r="W22" s="511"/>
      <c r="X22" s="119"/>
      <c r="Y22" s="119"/>
      <c r="Z22" s="136"/>
      <c r="AA22" s="188"/>
      <c r="AB22" s="188"/>
      <c r="AC22" s="188"/>
      <c r="AD22" s="188"/>
      <c r="AE22" s="188"/>
      <c r="AF22" s="188"/>
      <c r="AG22" s="244"/>
      <c r="AH22" s="244"/>
      <c r="AI22" s="81"/>
    </row>
    <row r="23" spans="1:35" ht="15" customHeight="1" x14ac:dyDescent="0.15">
      <c r="A23" s="88"/>
      <c r="B23" s="511"/>
      <c r="C23" s="511"/>
      <c r="D23" s="511"/>
      <c r="E23" s="511"/>
      <c r="F23" s="511"/>
      <c r="G23" s="511"/>
      <c r="H23" s="511"/>
      <c r="N23" s="506" t="s">
        <v>253</v>
      </c>
      <c r="O23" s="511" t="s">
        <v>254</v>
      </c>
      <c r="P23" s="5"/>
      <c r="Q23" s="511"/>
      <c r="R23" s="511"/>
      <c r="S23" s="506" t="s">
        <v>253</v>
      </c>
      <c r="T23" s="511" t="s">
        <v>255</v>
      </c>
      <c r="U23" s="511"/>
      <c r="W23" s="511"/>
      <c r="X23" s="119"/>
      <c r="Y23" s="119"/>
      <c r="Z23" s="136"/>
      <c r="AA23" s="188"/>
      <c r="AB23" s="188"/>
      <c r="AC23" s="188"/>
      <c r="AD23" s="188"/>
      <c r="AE23" s="188"/>
      <c r="AF23" s="188"/>
      <c r="AG23" s="244"/>
      <c r="AH23" s="244"/>
      <c r="AI23" s="81"/>
    </row>
    <row r="24" spans="1:35" ht="9" customHeight="1" x14ac:dyDescent="0.15">
      <c r="A24" s="88"/>
      <c r="B24" s="511"/>
      <c r="C24" s="511"/>
      <c r="D24" s="511"/>
      <c r="E24" s="511"/>
      <c r="F24" s="511"/>
      <c r="G24" s="511"/>
      <c r="H24" s="511"/>
      <c r="I24" s="511"/>
      <c r="J24" s="511"/>
      <c r="K24" s="511"/>
      <c r="L24" s="511"/>
      <c r="M24" s="511"/>
      <c r="N24" s="511"/>
      <c r="O24" s="511"/>
      <c r="P24" s="511"/>
      <c r="Q24" s="511"/>
      <c r="R24" s="511"/>
      <c r="S24" s="511"/>
      <c r="T24" s="511"/>
      <c r="U24" s="511"/>
      <c r="V24" s="511"/>
      <c r="W24" s="511"/>
      <c r="X24" s="119"/>
      <c r="Y24" s="119"/>
      <c r="Z24" s="136"/>
      <c r="AA24" s="188"/>
      <c r="AB24" s="188"/>
      <c r="AC24" s="188"/>
      <c r="AD24" s="188"/>
      <c r="AE24" s="188"/>
      <c r="AF24" s="188"/>
      <c r="AG24" s="244"/>
      <c r="AH24" s="244"/>
      <c r="AI24" s="81"/>
    </row>
    <row r="25" spans="1:35" ht="15" customHeight="1" x14ac:dyDescent="0.15">
      <c r="A25" s="88"/>
      <c r="B25" s="511"/>
      <c r="C25" s="61" t="s">
        <v>126</v>
      </c>
      <c r="D25" s="54" t="s">
        <v>2412</v>
      </c>
      <c r="E25" s="5"/>
      <c r="F25" s="511"/>
      <c r="G25" s="511"/>
      <c r="H25" s="511"/>
      <c r="I25" s="511"/>
      <c r="J25" s="511"/>
      <c r="K25" s="511"/>
      <c r="L25" s="511"/>
      <c r="M25" s="511"/>
      <c r="N25" s="511"/>
      <c r="O25" s="511"/>
      <c r="P25" s="511"/>
      <c r="Q25" s="511"/>
      <c r="R25" s="511"/>
      <c r="S25" s="511"/>
      <c r="T25" s="511"/>
      <c r="U25" s="511"/>
      <c r="V25" s="511"/>
      <c r="W25" s="511"/>
      <c r="X25" s="119"/>
      <c r="Y25" s="119"/>
      <c r="Z25" s="136"/>
      <c r="AA25" s="188"/>
      <c r="AB25" s="188"/>
      <c r="AC25" s="188"/>
      <c r="AD25" s="188"/>
      <c r="AE25" s="188"/>
      <c r="AF25" s="188"/>
      <c r="AG25" s="244"/>
      <c r="AH25" s="244"/>
      <c r="AI25" s="81"/>
    </row>
    <row r="26" spans="1:35" ht="15" customHeight="1" x14ac:dyDescent="0.15">
      <c r="A26" s="88"/>
      <c r="B26" s="511"/>
      <c r="C26" s="511"/>
      <c r="D26" s="1487"/>
      <c r="E26" s="1488"/>
      <c r="F26" s="1488"/>
      <c r="G26" s="1488"/>
      <c r="H26" s="1488"/>
      <c r="I26" s="1488"/>
      <c r="J26" s="1488"/>
      <c r="K26" s="1488"/>
      <c r="L26" s="1488"/>
      <c r="M26" s="1488"/>
      <c r="N26" s="1488"/>
      <c r="O26" s="1488"/>
      <c r="P26" s="1488"/>
      <c r="Q26" s="1488"/>
      <c r="R26" s="1488"/>
      <c r="S26" s="1488"/>
      <c r="T26" s="1488"/>
      <c r="U26" s="1488"/>
      <c r="V26" s="1488"/>
      <c r="W26" s="1488"/>
      <c r="X26" s="1489"/>
      <c r="Y26" s="119"/>
      <c r="Z26" s="136"/>
      <c r="AA26" s="188"/>
      <c r="AB26" s="188"/>
      <c r="AC26" s="188"/>
      <c r="AD26" s="188"/>
      <c r="AE26" s="188"/>
      <c r="AF26" s="188"/>
      <c r="AG26" s="244"/>
      <c r="AH26" s="244"/>
      <c r="AI26" s="81"/>
    </row>
    <row r="27" spans="1:35" ht="15" customHeight="1" x14ac:dyDescent="0.15">
      <c r="A27" s="88"/>
      <c r="B27" s="511"/>
      <c r="C27" s="511"/>
      <c r="D27" s="1490"/>
      <c r="E27" s="1491"/>
      <c r="F27" s="1491"/>
      <c r="G27" s="1491"/>
      <c r="H27" s="1491"/>
      <c r="I27" s="1491"/>
      <c r="J27" s="1491"/>
      <c r="K27" s="1491"/>
      <c r="L27" s="1491"/>
      <c r="M27" s="1491"/>
      <c r="N27" s="1491"/>
      <c r="O27" s="1491"/>
      <c r="P27" s="1491"/>
      <c r="Q27" s="1491"/>
      <c r="R27" s="1491"/>
      <c r="S27" s="1491"/>
      <c r="T27" s="1491"/>
      <c r="U27" s="1491"/>
      <c r="V27" s="1491"/>
      <c r="W27" s="1491"/>
      <c r="X27" s="1492"/>
      <c r="Y27" s="119"/>
      <c r="Z27" s="136"/>
      <c r="AA27" s="188"/>
      <c r="AB27" s="188"/>
      <c r="AC27" s="188"/>
      <c r="AD27" s="188"/>
      <c r="AE27" s="188"/>
      <c r="AF27" s="188"/>
      <c r="AG27" s="244"/>
      <c r="AH27" s="244"/>
      <c r="AI27" s="81"/>
    </row>
    <row r="28" spans="1:35" ht="15" customHeight="1" x14ac:dyDescent="0.15">
      <c r="A28" s="88"/>
      <c r="B28" s="511"/>
      <c r="C28" s="511"/>
      <c r="D28" s="1493"/>
      <c r="E28" s="1494"/>
      <c r="F28" s="1494"/>
      <c r="G28" s="1494"/>
      <c r="H28" s="1494"/>
      <c r="I28" s="1494"/>
      <c r="J28" s="1494"/>
      <c r="K28" s="1494"/>
      <c r="L28" s="1494"/>
      <c r="M28" s="1494"/>
      <c r="N28" s="1494"/>
      <c r="O28" s="1494"/>
      <c r="P28" s="1494"/>
      <c r="Q28" s="1494"/>
      <c r="R28" s="1494"/>
      <c r="S28" s="1494"/>
      <c r="T28" s="1494"/>
      <c r="U28" s="1494"/>
      <c r="V28" s="1494"/>
      <c r="W28" s="1494"/>
      <c r="X28" s="1495"/>
      <c r="Y28" s="119"/>
      <c r="Z28" s="136"/>
      <c r="AA28" s="188"/>
      <c r="AB28" s="188"/>
      <c r="AC28" s="188"/>
      <c r="AD28" s="188"/>
      <c r="AE28" s="188"/>
      <c r="AF28" s="188"/>
      <c r="AG28" s="244"/>
      <c r="AH28" s="244"/>
      <c r="AI28" s="81"/>
    </row>
    <row r="29" spans="1:35" ht="12" customHeight="1" x14ac:dyDescent="0.15">
      <c r="A29" s="88"/>
      <c r="B29" s="511"/>
      <c r="C29" s="511"/>
      <c r="D29" s="511"/>
      <c r="E29" s="511"/>
      <c r="F29" s="511"/>
      <c r="G29" s="511"/>
      <c r="H29" s="511"/>
      <c r="I29" s="511"/>
      <c r="J29" s="511"/>
      <c r="K29" s="511"/>
      <c r="L29" s="511"/>
      <c r="M29" s="511"/>
      <c r="N29" s="511"/>
      <c r="O29" s="511"/>
      <c r="P29" s="511"/>
      <c r="Q29" s="511"/>
      <c r="R29" s="511"/>
      <c r="S29" s="511"/>
      <c r="T29" s="511"/>
      <c r="U29" s="511"/>
      <c r="V29" s="511"/>
      <c r="W29" s="511"/>
      <c r="X29" s="119"/>
      <c r="Y29" s="119"/>
      <c r="Z29" s="136"/>
      <c r="AA29" s="188"/>
      <c r="AB29" s="188"/>
      <c r="AC29" s="188"/>
      <c r="AD29" s="188"/>
      <c r="AE29" s="188"/>
      <c r="AF29" s="188"/>
      <c r="AG29" s="244"/>
      <c r="AH29" s="244"/>
      <c r="AI29" s="81"/>
    </row>
    <row r="30" spans="1:35" ht="15" customHeight="1" x14ac:dyDescent="0.15">
      <c r="A30" s="88"/>
      <c r="B30" s="61" t="s">
        <v>251</v>
      </c>
      <c r="C30" s="208" t="s">
        <v>2413</v>
      </c>
      <c r="D30" s="496"/>
      <c r="E30" s="496"/>
      <c r="F30" s="496"/>
      <c r="G30" s="496"/>
      <c r="H30" s="496"/>
      <c r="I30" s="496"/>
      <c r="J30" s="484"/>
      <c r="K30" s="496"/>
      <c r="L30" s="496"/>
      <c r="M30" s="496"/>
      <c r="N30" s="496"/>
      <c r="O30" s="484"/>
      <c r="P30" s="496"/>
      <c r="Q30" s="496"/>
      <c r="R30" s="496"/>
      <c r="S30" s="496"/>
      <c r="T30" s="496"/>
      <c r="U30" s="496"/>
      <c r="V30" s="496"/>
      <c r="W30" s="496"/>
      <c r="X30" s="119"/>
      <c r="Y30" s="119"/>
      <c r="Z30" s="136" t="s">
        <v>2441</v>
      </c>
      <c r="AA30" s="188"/>
      <c r="AB30" s="188"/>
      <c r="AC30" s="188"/>
      <c r="AD30" s="188"/>
      <c r="AE30" s="188"/>
      <c r="AF30" s="188"/>
      <c r="AG30" s="244"/>
      <c r="AH30" s="244"/>
      <c r="AI30" s="81"/>
    </row>
    <row r="31" spans="1:35" ht="15" customHeight="1" x14ac:dyDescent="0.15">
      <c r="A31" s="88"/>
      <c r="B31" s="54"/>
      <c r="C31" s="208" t="s">
        <v>2414</v>
      </c>
      <c r="D31" s="496"/>
      <c r="E31" s="496"/>
      <c r="F31" s="496"/>
      <c r="G31" s="496"/>
      <c r="H31" s="496"/>
      <c r="I31" s="496"/>
      <c r="J31" s="496"/>
      <c r="K31" s="496"/>
      <c r="L31" s="496"/>
      <c r="M31" s="496"/>
      <c r="N31" s="496"/>
      <c r="O31" s="496"/>
      <c r="P31" s="496"/>
      <c r="Q31" s="496"/>
      <c r="R31" s="496"/>
      <c r="S31" s="496"/>
      <c r="T31" s="496"/>
      <c r="U31" s="496"/>
      <c r="V31" s="496"/>
      <c r="W31" s="496"/>
      <c r="X31" s="119"/>
      <c r="Y31" s="119"/>
      <c r="Z31" s="136"/>
      <c r="AA31" s="188"/>
      <c r="AB31" s="188"/>
      <c r="AC31" s="188"/>
      <c r="AD31" s="188"/>
      <c r="AE31" s="188"/>
      <c r="AF31" s="188"/>
      <c r="AG31" s="244"/>
      <c r="AH31" s="244"/>
      <c r="AI31" s="81"/>
    </row>
    <row r="32" spans="1:35" ht="15" customHeight="1" x14ac:dyDescent="0.15">
      <c r="A32" s="88"/>
      <c r="B32" s="54"/>
      <c r="C32" s="208" t="s">
        <v>2415</v>
      </c>
      <c r="D32" s="496"/>
      <c r="E32" s="496"/>
      <c r="F32" s="496"/>
      <c r="G32" s="496"/>
      <c r="H32" s="496"/>
      <c r="I32" s="496"/>
      <c r="J32" s="496"/>
      <c r="K32" s="496"/>
      <c r="L32" s="496"/>
      <c r="M32" s="496"/>
      <c r="N32" s="496"/>
      <c r="O32" s="496"/>
      <c r="P32" s="496"/>
      <c r="Q32" s="496"/>
      <c r="R32" s="496"/>
      <c r="S32" s="496"/>
      <c r="T32" s="496"/>
      <c r="U32" s="496"/>
      <c r="V32" s="496"/>
      <c r="W32" s="496"/>
      <c r="X32" s="119"/>
      <c r="Y32" s="119"/>
      <c r="Z32" s="136"/>
      <c r="AA32" s="188"/>
      <c r="AB32" s="188"/>
      <c r="AC32" s="188"/>
      <c r="AD32" s="188"/>
      <c r="AE32" s="188"/>
      <c r="AF32" s="188"/>
      <c r="AG32" s="244"/>
      <c r="AH32" s="244"/>
      <c r="AI32" s="81"/>
    </row>
    <row r="33" spans="1:35" ht="15" customHeight="1" x14ac:dyDescent="0.15">
      <c r="A33" s="88"/>
      <c r="B33" s="511"/>
      <c r="C33" s="511"/>
      <c r="D33" s="511"/>
      <c r="E33" s="511"/>
      <c r="F33" s="511"/>
      <c r="G33" s="511"/>
      <c r="H33" s="511"/>
      <c r="I33" s="119"/>
      <c r="J33" s="119"/>
      <c r="K33" s="119"/>
      <c r="L33" s="119"/>
      <c r="M33" s="119"/>
      <c r="N33" s="483" t="s">
        <v>253</v>
      </c>
      <c r="O33" s="511" t="s">
        <v>254</v>
      </c>
      <c r="P33" s="126"/>
      <c r="Q33" s="511"/>
      <c r="R33" s="511"/>
      <c r="S33" s="483" t="s">
        <v>253</v>
      </c>
      <c r="T33" s="511" t="s">
        <v>255</v>
      </c>
      <c r="U33" s="511"/>
      <c r="V33" s="119"/>
      <c r="W33" s="511"/>
      <c r="X33" s="119"/>
      <c r="Y33" s="119"/>
      <c r="Z33" s="136"/>
      <c r="AA33" s="188"/>
      <c r="AB33" s="188"/>
      <c r="AC33" s="188"/>
      <c r="AD33" s="188"/>
      <c r="AE33" s="188"/>
      <c r="AF33" s="188"/>
      <c r="AG33" s="244"/>
      <c r="AH33" s="244"/>
      <c r="AI33" s="81"/>
    </row>
    <row r="34" spans="1:35" ht="12.75" customHeight="1" x14ac:dyDescent="0.15">
      <c r="A34" s="88"/>
      <c r="B34" s="511"/>
      <c r="C34" s="511"/>
      <c r="D34" s="511"/>
      <c r="E34" s="511"/>
      <c r="F34" s="511"/>
      <c r="G34" s="511"/>
      <c r="H34" s="511"/>
      <c r="I34" s="511"/>
      <c r="J34" s="483"/>
      <c r="K34" s="511"/>
      <c r="L34" s="511"/>
      <c r="M34" s="511"/>
      <c r="N34" s="511"/>
      <c r="O34" s="483"/>
      <c r="P34" s="511"/>
      <c r="Q34" s="511"/>
      <c r="R34" s="511"/>
      <c r="S34" s="511"/>
      <c r="T34" s="511"/>
      <c r="U34" s="511"/>
      <c r="V34" s="511"/>
      <c r="W34" s="511"/>
      <c r="X34" s="119"/>
      <c r="Y34" s="119"/>
      <c r="Z34" s="136"/>
      <c r="AA34" s="188"/>
      <c r="AB34" s="188"/>
      <c r="AC34" s="188"/>
      <c r="AD34" s="188"/>
      <c r="AE34" s="188"/>
      <c r="AF34" s="188"/>
      <c r="AG34" s="244"/>
      <c r="AH34" s="244"/>
      <c r="AI34" s="81"/>
    </row>
    <row r="35" spans="1:35" ht="15" customHeight="1" x14ac:dyDescent="0.15">
      <c r="A35" s="88"/>
      <c r="B35" s="61" t="s">
        <v>251</v>
      </c>
      <c r="C35" s="54" t="s">
        <v>2416</v>
      </c>
      <c r="D35" s="511"/>
      <c r="E35" s="511"/>
      <c r="F35" s="511"/>
      <c r="G35" s="511"/>
      <c r="H35" s="511"/>
      <c r="I35" s="511"/>
      <c r="J35" s="511"/>
      <c r="K35" s="511"/>
      <c r="L35" s="511"/>
      <c r="M35" s="511"/>
      <c r="N35" s="511"/>
      <c r="O35" s="511"/>
      <c r="P35" s="511"/>
      <c r="Q35" s="511"/>
      <c r="R35" s="511"/>
      <c r="S35" s="511"/>
      <c r="T35" s="511"/>
      <c r="U35" s="511"/>
      <c r="V35" s="511"/>
      <c r="W35" s="511"/>
      <c r="X35" s="119"/>
      <c r="Y35" s="119"/>
      <c r="Z35" s="136" t="s">
        <v>2442</v>
      </c>
      <c r="AA35" s="188"/>
      <c r="AB35" s="188"/>
      <c r="AC35" s="188"/>
      <c r="AD35" s="188"/>
      <c r="AE35" s="188"/>
      <c r="AF35" s="188"/>
      <c r="AG35" s="244"/>
      <c r="AH35" s="244"/>
      <c r="AI35" s="81"/>
    </row>
    <row r="36" spans="1:35" ht="15" customHeight="1" x14ac:dyDescent="0.15">
      <c r="A36" s="88"/>
      <c r="B36" s="54"/>
      <c r="C36" s="54" t="s">
        <v>2417</v>
      </c>
      <c r="D36" s="511"/>
      <c r="E36" s="511"/>
      <c r="F36" s="511"/>
      <c r="G36" s="511"/>
      <c r="H36" s="511"/>
      <c r="I36" s="511"/>
      <c r="J36" s="483"/>
      <c r="K36" s="511"/>
      <c r="L36" s="511"/>
      <c r="M36" s="511"/>
      <c r="N36" s="511"/>
      <c r="O36" s="483"/>
      <c r="P36" s="511"/>
      <c r="Q36" s="511"/>
      <c r="R36" s="511"/>
      <c r="S36" s="511"/>
      <c r="T36" s="511"/>
      <c r="U36" s="511"/>
      <c r="V36" s="511"/>
      <c r="W36" s="511"/>
      <c r="X36" s="119"/>
      <c r="Y36" s="119"/>
      <c r="Z36" s="129"/>
      <c r="AA36" s="130"/>
      <c r="AB36" s="130"/>
      <c r="AC36" s="130"/>
      <c r="AD36" s="130"/>
      <c r="AE36" s="130"/>
      <c r="AF36" s="130"/>
      <c r="AG36" s="119"/>
      <c r="AH36" s="119"/>
      <c r="AI36" s="81"/>
    </row>
    <row r="37" spans="1:35" ht="9" customHeight="1" x14ac:dyDescent="0.15">
      <c r="A37" s="88"/>
      <c r="B37" s="511"/>
      <c r="C37" s="511"/>
      <c r="D37" s="511"/>
      <c r="E37" s="511"/>
      <c r="F37" s="511"/>
      <c r="G37" s="511"/>
      <c r="H37" s="511"/>
      <c r="I37" s="511"/>
      <c r="J37" s="483"/>
      <c r="K37" s="511"/>
      <c r="L37" s="511"/>
      <c r="M37" s="511"/>
      <c r="N37" s="511"/>
      <c r="O37" s="483"/>
      <c r="P37" s="511"/>
      <c r="Q37" s="511"/>
      <c r="R37" s="511"/>
      <c r="S37" s="511"/>
      <c r="T37" s="511"/>
      <c r="U37" s="511"/>
      <c r="V37" s="511"/>
      <c r="W37" s="511"/>
      <c r="X37" s="119"/>
      <c r="Y37" s="119"/>
      <c r="Z37" s="129"/>
      <c r="AA37" s="130"/>
      <c r="AB37" s="130"/>
      <c r="AC37" s="130"/>
      <c r="AD37" s="130"/>
      <c r="AE37" s="130"/>
      <c r="AF37" s="130"/>
      <c r="AG37" s="119"/>
      <c r="AH37" s="119"/>
      <c r="AI37" s="81"/>
    </row>
    <row r="38" spans="1:35" ht="15" customHeight="1" x14ac:dyDescent="0.15">
      <c r="A38" s="88"/>
      <c r="B38" s="54" t="s">
        <v>2418</v>
      </c>
      <c r="C38" s="511"/>
      <c r="D38" s="511"/>
      <c r="E38" s="511"/>
      <c r="F38" s="511"/>
      <c r="G38" s="511"/>
      <c r="H38" s="511"/>
      <c r="I38" s="511"/>
      <c r="J38" s="511"/>
      <c r="K38" s="511"/>
      <c r="L38" s="511"/>
      <c r="M38" s="511"/>
      <c r="N38" s="511"/>
      <c r="O38" s="511"/>
      <c r="P38" s="511"/>
      <c r="Q38" s="511"/>
      <c r="R38" s="511"/>
      <c r="S38" s="511"/>
      <c r="T38" s="511"/>
      <c r="U38" s="511"/>
      <c r="V38" s="511"/>
      <c r="W38" s="511"/>
      <c r="X38" s="119"/>
      <c r="Y38" s="119"/>
      <c r="Z38" s="626"/>
      <c r="AA38" s="627"/>
      <c r="AB38" s="627"/>
      <c r="AC38" s="627"/>
      <c r="AD38" s="627"/>
      <c r="AE38" s="627"/>
      <c r="AF38" s="627"/>
      <c r="AG38" s="119"/>
      <c r="AH38" s="119"/>
      <c r="AI38" s="81"/>
    </row>
    <row r="39" spans="1:35" ht="15" customHeight="1" x14ac:dyDescent="0.15">
      <c r="A39" s="88"/>
      <c r="B39" s="511"/>
      <c r="C39" s="483" t="s">
        <v>306</v>
      </c>
      <c r="D39" s="511" t="s">
        <v>2419</v>
      </c>
      <c r="E39" s="511"/>
      <c r="F39" s="511"/>
      <c r="G39" s="511"/>
      <c r="H39" s="511"/>
      <c r="I39" s="511"/>
      <c r="J39" s="511"/>
      <c r="K39" s="511"/>
      <c r="L39" s="511"/>
      <c r="M39" s="511"/>
      <c r="N39" s="511"/>
      <c r="O39" s="511"/>
      <c r="P39" s="511"/>
      <c r="Q39" s="511"/>
      <c r="R39" s="511"/>
      <c r="S39" s="511"/>
      <c r="T39" s="511"/>
      <c r="U39" s="511"/>
      <c r="V39" s="511"/>
      <c r="W39" s="511"/>
      <c r="X39" s="119"/>
      <c r="Y39" s="119"/>
      <c r="Z39" s="626"/>
      <c r="AA39" s="627"/>
      <c r="AB39" s="627"/>
      <c r="AC39" s="627"/>
      <c r="AD39" s="627"/>
      <c r="AE39" s="627"/>
      <c r="AF39" s="627"/>
      <c r="AG39" s="119"/>
      <c r="AH39" s="119"/>
      <c r="AI39" s="81"/>
    </row>
    <row r="40" spans="1:35" ht="15" customHeight="1" x14ac:dyDescent="0.15">
      <c r="A40" s="88"/>
      <c r="B40" s="511"/>
      <c r="C40" s="483" t="s">
        <v>253</v>
      </c>
      <c r="D40" s="511" t="s">
        <v>2420</v>
      </c>
      <c r="E40" s="511"/>
      <c r="F40" s="511"/>
      <c r="G40" s="511"/>
      <c r="H40" s="511"/>
      <c r="I40" s="511"/>
      <c r="J40" s="483"/>
      <c r="K40" s="511"/>
      <c r="L40" s="511"/>
      <c r="M40" s="511"/>
      <c r="N40" s="511"/>
      <c r="O40" s="483"/>
      <c r="P40" s="511"/>
      <c r="Q40" s="511"/>
      <c r="R40" s="511"/>
      <c r="S40" s="511"/>
      <c r="T40" s="511"/>
      <c r="U40" s="511"/>
      <c r="V40" s="511"/>
      <c r="W40" s="511"/>
      <c r="X40" s="119"/>
      <c r="Y40" s="119"/>
      <c r="Z40" s="626"/>
      <c r="AA40" s="627"/>
      <c r="AB40" s="627"/>
      <c r="AC40" s="627"/>
      <c r="AD40" s="627"/>
      <c r="AE40" s="627"/>
      <c r="AF40" s="627"/>
      <c r="AG40" s="119"/>
      <c r="AH40" s="119"/>
      <c r="AI40" s="81"/>
    </row>
    <row r="41" spans="1:35" ht="15" customHeight="1" x14ac:dyDescent="0.15">
      <c r="A41" s="88"/>
      <c r="B41" s="511"/>
      <c r="C41" s="483" t="s">
        <v>306</v>
      </c>
      <c r="D41" s="511" t="s">
        <v>2421</v>
      </c>
      <c r="E41" s="511"/>
      <c r="F41" s="511"/>
      <c r="G41" s="511"/>
      <c r="H41" s="511"/>
      <c r="I41" s="511"/>
      <c r="J41" s="483"/>
      <c r="K41" s="511"/>
      <c r="L41" s="511"/>
      <c r="M41" s="511"/>
      <c r="N41" s="511"/>
      <c r="O41" s="483"/>
      <c r="P41" s="511"/>
      <c r="Q41" s="511"/>
      <c r="R41" s="511"/>
      <c r="S41" s="511"/>
      <c r="T41" s="511"/>
      <c r="U41" s="511"/>
      <c r="V41" s="511"/>
      <c r="W41" s="511"/>
      <c r="X41" s="119"/>
      <c r="Y41" s="119"/>
      <c r="Z41" s="626"/>
      <c r="AA41" s="627"/>
      <c r="AB41" s="627"/>
      <c r="AC41" s="627"/>
      <c r="AD41" s="627"/>
      <c r="AE41" s="627"/>
      <c r="AF41" s="627"/>
      <c r="AG41" s="119"/>
      <c r="AH41" s="119"/>
      <c r="AI41" s="81"/>
    </row>
    <row r="42" spans="1:35" ht="15" customHeight="1" x14ac:dyDescent="0.15">
      <c r="A42" s="88"/>
      <c r="B42" s="511"/>
      <c r="C42" s="483" t="s">
        <v>306</v>
      </c>
      <c r="D42" s="511" t="s">
        <v>2422</v>
      </c>
      <c r="E42" s="511"/>
      <c r="F42" s="511"/>
      <c r="G42" s="511"/>
      <c r="H42" s="511"/>
      <c r="I42" s="511"/>
      <c r="J42" s="483"/>
      <c r="K42" s="511"/>
      <c r="L42" s="511"/>
      <c r="M42" s="511"/>
      <c r="N42" s="511"/>
      <c r="O42" s="483"/>
      <c r="P42" s="511"/>
      <c r="Q42" s="511"/>
      <c r="R42" s="511"/>
      <c r="S42" s="511"/>
      <c r="T42" s="511"/>
      <c r="U42" s="511"/>
      <c r="V42" s="511"/>
      <c r="W42" s="511"/>
      <c r="X42" s="119"/>
      <c r="Y42" s="119"/>
      <c r="Z42" s="626"/>
      <c r="AA42" s="627"/>
      <c r="AB42" s="627"/>
      <c r="AC42" s="627"/>
      <c r="AD42" s="627"/>
      <c r="AE42" s="627"/>
      <c r="AF42" s="627"/>
      <c r="AG42" s="119"/>
      <c r="AH42" s="119"/>
      <c r="AI42" s="81"/>
    </row>
    <row r="43" spans="1:35" ht="15" customHeight="1" x14ac:dyDescent="0.15">
      <c r="A43" s="88"/>
      <c r="B43" s="511"/>
      <c r="C43" s="483" t="s">
        <v>253</v>
      </c>
      <c r="D43" s="511" t="s">
        <v>2423</v>
      </c>
      <c r="E43" s="511"/>
      <c r="F43" s="511"/>
      <c r="G43" s="511"/>
      <c r="H43" s="511"/>
      <c r="I43" s="511"/>
      <c r="J43" s="511"/>
      <c r="K43" s="511"/>
      <c r="L43" s="511"/>
      <c r="M43" s="511"/>
      <c r="N43" s="511"/>
      <c r="O43" s="511"/>
      <c r="P43" s="511"/>
      <c r="Q43" s="511"/>
      <c r="R43" s="511"/>
      <c r="S43" s="511"/>
      <c r="T43" s="511"/>
      <c r="U43" s="511"/>
      <c r="V43" s="511"/>
      <c r="W43" s="511"/>
      <c r="X43" s="119"/>
      <c r="Y43" s="119"/>
      <c r="Z43" s="626"/>
      <c r="AA43" s="627"/>
      <c r="AB43" s="627"/>
      <c r="AC43" s="627"/>
      <c r="AD43" s="627"/>
      <c r="AE43" s="627"/>
      <c r="AF43" s="627"/>
      <c r="AG43" s="119"/>
      <c r="AH43" s="119"/>
      <c r="AI43" s="81"/>
    </row>
    <row r="44" spans="1:35" ht="15" customHeight="1" x14ac:dyDescent="0.15">
      <c r="A44" s="88"/>
      <c r="B44" s="511"/>
      <c r="C44" s="483" t="s">
        <v>253</v>
      </c>
      <c r="D44" s="511" t="s">
        <v>2424</v>
      </c>
      <c r="E44" s="511"/>
      <c r="F44" s="511"/>
      <c r="G44" s="511"/>
      <c r="H44" s="511"/>
      <c r="I44" s="511"/>
      <c r="J44" s="511"/>
      <c r="K44" s="511"/>
      <c r="L44" s="511"/>
      <c r="M44" s="511"/>
      <c r="N44" s="511"/>
      <c r="O44" s="511"/>
      <c r="P44" s="511"/>
      <c r="Q44" s="511"/>
      <c r="R44" s="511"/>
      <c r="S44" s="511"/>
      <c r="T44" s="511"/>
      <c r="U44" s="511"/>
      <c r="V44" s="511"/>
      <c r="W44" s="511"/>
      <c r="X44" s="119"/>
      <c r="Y44" s="119"/>
      <c r="Z44" s="129"/>
      <c r="AA44" s="130"/>
      <c r="AB44" s="130"/>
      <c r="AC44" s="130"/>
      <c r="AD44" s="627"/>
      <c r="AE44" s="627"/>
      <c r="AF44" s="627"/>
      <c r="AG44" s="119"/>
      <c r="AH44" s="119"/>
      <c r="AI44" s="81"/>
    </row>
    <row r="45" spans="1:35" ht="9" customHeight="1" x14ac:dyDescent="0.15">
      <c r="A45" s="88"/>
      <c r="B45" s="511"/>
      <c r="C45" s="483"/>
      <c r="D45" s="511"/>
      <c r="E45" s="511"/>
      <c r="F45" s="511"/>
      <c r="G45" s="511"/>
      <c r="H45" s="511"/>
      <c r="I45" s="511"/>
      <c r="J45" s="511"/>
      <c r="K45" s="511"/>
      <c r="L45" s="511"/>
      <c r="M45" s="511"/>
      <c r="N45" s="511"/>
      <c r="O45" s="511"/>
      <c r="P45" s="511"/>
      <c r="Q45" s="511"/>
      <c r="R45" s="511"/>
      <c r="S45" s="511"/>
      <c r="T45" s="511"/>
      <c r="U45" s="511"/>
      <c r="V45" s="511"/>
      <c r="W45" s="511"/>
      <c r="X45" s="119"/>
      <c r="Y45" s="119"/>
      <c r="Z45" s="129"/>
      <c r="AA45" s="130"/>
      <c r="AB45" s="130"/>
      <c r="AC45" s="130"/>
      <c r="AD45" s="627"/>
      <c r="AE45" s="627"/>
      <c r="AF45" s="627"/>
      <c r="AG45" s="119"/>
      <c r="AH45" s="119"/>
      <c r="AI45" s="81"/>
    </row>
    <row r="46" spans="1:35" ht="15" customHeight="1" x14ac:dyDescent="0.15">
      <c r="A46" s="88"/>
      <c r="B46" s="54" t="s">
        <v>2425</v>
      </c>
      <c r="C46" s="511"/>
      <c r="D46" s="511"/>
      <c r="E46" s="511"/>
      <c r="F46" s="511"/>
      <c r="G46" s="511"/>
      <c r="H46" s="511"/>
      <c r="I46" s="511"/>
      <c r="J46" s="511"/>
      <c r="K46" s="511"/>
      <c r="L46" s="511"/>
      <c r="M46" s="511"/>
      <c r="N46" s="511"/>
      <c r="O46" s="511"/>
      <c r="P46" s="511"/>
      <c r="Q46" s="511"/>
      <c r="R46" s="511"/>
      <c r="S46" s="511"/>
      <c r="T46" s="511"/>
      <c r="U46" s="511"/>
      <c r="V46" s="511"/>
      <c r="W46" s="511"/>
      <c r="X46" s="119"/>
      <c r="Y46" s="119"/>
      <c r="Z46" s="129"/>
      <c r="AA46" s="130"/>
      <c r="AB46" s="130"/>
      <c r="AC46" s="130"/>
      <c r="AD46" s="627"/>
      <c r="AE46" s="627"/>
      <c r="AF46" s="627"/>
      <c r="AG46" s="119"/>
      <c r="AH46" s="119"/>
      <c r="AI46" s="81"/>
    </row>
    <row r="47" spans="1:35" ht="15" customHeight="1" x14ac:dyDescent="0.15">
      <c r="A47" s="88"/>
      <c r="B47" s="511"/>
      <c r="C47" s="483" t="s">
        <v>253</v>
      </c>
      <c r="D47" s="511" t="s">
        <v>2426</v>
      </c>
      <c r="E47" s="511"/>
      <c r="F47" s="511"/>
      <c r="G47" s="511"/>
      <c r="H47" s="511"/>
      <c r="I47" s="511"/>
      <c r="J47" s="511"/>
      <c r="K47" s="511"/>
      <c r="L47" s="511"/>
      <c r="M47" s="511"/>
      <c r="N47" s="511"/>
      <c r="O47" s="511"/>
      <c r="P47" s="511"/>
      <c r="Q47" s="511"/>
      <c r="R47" s="511"/>
      <c r="S47" s="511"/>
      <c r="T47" s="511"/>
      <c r="U47" s="511"/>
      <c r="V47" s="511"/>
      <c r="W47" s="511"/>
      <c r="X47" s="119"/>
      <c r="Y47" s="119"/>
      <c r="Z47" s="129"/>
      <c r="AA47" s="130"/>
      <c r="AB47" s="130"/>
      <c r="AC47" s="130"/>
      <c r="AD47" s="627"/>
      <c r="AE47" s="627"/>
      <c r="AF47" s="627"/>
      <c r="AG47" s="119"/>
      <c r="AH47" s="119"/>
      <c r="AI47" s="81"/>
    </row>
    <row r="48" spans="1:35" ht="15" customHeight="1" x14ac:dyDescent="0.15">
      <c r="A48" s="88"/>
      <c r="B48" s="511"/>
      <c r="C48" s="483" t="s">
        <v>253</v>
      </c>
      <c r="D48" s="511" t="s">
        <v>2427</v>
      </c>
      <c r="E48" s="511"/>
      <c r="F48" s="511"/>
      <c r="G48" s="511"/>
      <c r="H48" s="511"/>
      <c r="I48" s="511"/>
      <c r="J48" s="511"/>
      <c r="K48" s="511"/>
      <c r="L48" s="511"/>
      <c r="M48" s="511"/>
      <c r="N48" s="511"/>
      <c r="O48" s="511"/>
      <c r="P48" s="511"/>
      <c r="Q48" s="511"/>
      <c r="R48" s="511"/>
      <c r="S48" s="511"/>
      <c r="T48" s="511"/>
      <c r="U48" s="511"/>
      <c r="V48" s="511"/>
      <c r="W48" s="511"/>
      <c r="X48" s="119"/>
      <c r="Y48" s="119"/>
      <c r="Z48" s="626"/>
      <c r="AA48" s="627"/>
      <c r="AB48" s="627"/>
      <c r="AC48" s="627"/>
      <c r="AD48" s="130"/>
      <c r="AE48" s="130"/>
      <c r="AF48" s="130"/>
      <c r="AG48" s="119"/>
      <c r="AH48" s="119"/>
      <c r="AI48" s="81"/>
    </row>
    <row r="49" spans="1:35" ht="15" customHeight="1" x14ac:dyDescent="0.15">
      <c r="A49" s="88"/>
      <c r="B49" s="511"/>
      <c r="C49" s="483" t="s">
        <v>253</v>
      </c>
      <c r="D49" s="511" t="s">
        <v>2428</v>
      </c>
      <c r="E49" s="511"/>
      <c r="F49" s="511"/>
      <c r="G49" s="511"/>
      <c r="H49" s="511"/>
      <c r="I49" s="511"/>
      <c r="J49" s="511"/>
      <c r="K49" s="511"/>
      <c r="L49" s="511"/>
      <c r="M49" s="511"/>
      <c r="N49" s="511"/>
      <c r="O49" s="511"/>
      <c r="P49" s="511"/>
      <c r="Q49" s="511"/>
      <c r="R49" s="511"/>
      <c r="S49" s="511"/>
      <c r="T49" s="511"/>
      <c r="U49" s="511"/>
      <c r="V49" s="511"/>
      <c r="W49" s="511"/>
      <c r="X49" s="119"/>
      <c r="Y49" s="119"/>
      <c r="Z49" s="626"/>
      <c r="AA49" s="627"/>
      <c r="AB49" s="627"/>
      <c r="AC49" s="627"/>
      <c r="AD49" s="130"/>
      <c r="AE49" s="130"/>
      <c r="AF49" s="130"/>
      <c r="AG49" s="119"/>
      <c r="AH49" s="119"/>
      <c r="AI49" s="81"/>
    </row>
    <row r="50" spans="1:35" ht="15" customHeight="1" x14ac:dyDescent="0.15">
      <c r="A50" s="88"/>
      <c r="B50" s="511"/>
      <c r="C50" s="483" t="s">
        <v>253</v>
      </c>
      <c r="D50" s="511" t="s">
        <v>2429</v>
      </c>
      <c r="E50" s="511"/>
      <c r="F50" s="511"/>
      <c r="G50" s="511"/>
      <c r="H50" s="511"/>
      <c r="I50" s="511"/>
      <c r="J50" s="511"/>
      <c r="K50" s="511"/>
      <c r="L50" s="511"/>
      <c r="M50" s="511"/>
      <c r="N50" s="511"/>
      <c r="O50" s="511"/>
      <c r="P50" s="511"/>
      <c r="Q50" s="511"/>
      <c r="R50" s="511"/>
      <c r="S50" s="511"/>
      <c r="T50" s="511"/>
      <c r="U50" s="511"/>
      <c r="V50" s="511"/>
      <c r="W50" s="511"/>
      <c r="X50" s="119"/>
      <c r="Y50" s="119"/>
      <c r="Z50" s="626"/>
      <c r="AA50" s="627"/>
      <c r="AB50" s="627"/>
      <c r="AC50" s="627"/>
      <c r="AD50" s="130"/>
      <c r="AE50" s="130"/>
      <c r="AF50" s="130"/>
      <c r="AG50" s="119"/>
      <c r="AH50" s="119"/>
      <c r="AI50" s="81"/>
    </row>
    <row r="51" spans="1:35" ht="9" customHeight="1" x14ac:dyDescent="0.15">
      <c r="A51" s="88"/>
      <c r="B51" s="511"/>
      <c r="C51" s="511"/>
      <c r="D51" s="511"/>
      <c r="E51" s="511"/>
      <c r="F51" s="511"/>
      <c r="G51" s="511"/>
      <c r="H51" s="511"/>
      <c r="I51" s="511"/>
      <c r="J51" s="511"/>
      <c r="K51" s="511"/>
      <c r="L51" s="511"/>
      <c r="M51" s="511"/>
      <c r="N51" s="511"/>
      <c r="O51" s="511"/>
      <c r="P51" s="511"/>
      <c r="Q51" s="511"/>
      <c r="R51" s="511"/>
      <c r="S51" s="511"/>
      <c r="T51" s="511"/>
      <c r="U51" s="511"/>
      <c r="V51" s="511"/>
      <c r="W51" s="511"/>
      <c r="X51" s="119"/>
      <c r="Y51" s="119"/>
      <c r="Z51" s="626"/>
      <c r="AA51" s="627"/>
      <c r="AB51" s="627"/>
      <c r="AC51" s="627"/>
      <c r="AD51" s="627"/>
      <c r="AE51" s="627"/>
      <c r="AF51" s="627"/>
      <c r="AG51" s="119"/>
      <c r="AH51" s="119"/>
      <c r="AI51" s="81"/>
    </row>
    <row r="52" spans="1:35" ht="15" customHeight="1" x14ac:dyDescent="0.15">
      <c r="A52" s="88"/>
      <c r="B52" s="54" t="s">
        <v>2430</v>
      </c>
      <c r="C52" s="511"/>
      <c r="D52" s="511"/>
      <c r="E52" s="511"/>
      <c r="F52" s="511"/>
      <c r="G52" s="511"/>
      <c r="H52" s="511"/>
      <c r="I52" s="511"/>
      <c r="J52" s="511"/>
      <c r="K52" s="511"/>
      <c r="L52" s="511"/>
      <c r="M52" s="511"/>
      <c r="N52" s="511"/>
      <c r="O52" s="511"/>
      <c r="P52" s="511"/>
      <c r="Q52" s="511"/>
      <c r="R52" s="511"/>
      <c r="S52" s="511"/>
      <c r="T52" s="511"/>
      <c r="U52" s="511"/>
      <c r="V52" s="511"/>
      <c r="W52" s="511"/>
      <c r="X52" s="119"/>
      <c r="Y52" s="119"/>
      <c r="Z52" s="626"/>
      <c r="AA52" s="627"/>
      <c r="AB52" s="627"/>
      <c r="AC52" s="627"/>
      <c r="AD52" s="627"/>
      <c r="AE52" s="627"/>
      <c r="AF52" s="627"/>
      <c r="AG52" s="119"/>
      <c r="AH52" s="119"/>
      <c r="AI52" s="81"/>
    </row>
    <row r="53" spans="1:35" ht="15" customHeight="1" x14ac:dyDescent="0.15">
      <c r="A53" s="88"/>
      <c r="B53" s="511"/>
      <c r="C53" s="483" t="s">
        <v>306</v>
      </c>
      <c r="D53" s="511" t="s">
        <v>2431</v>
      </c>
      <c r="E53" s="511"/>
      <c r="F53" s="511"/>
      <c r="G53" s="511"/>
      <c r="H53" s="511"/>
      <c r="I53" s="511"/>
      <c r="J53" s="511"/>
      <c r="K53" s="511"/>
      <c r="L53" s="511"/>
      <c r="M53" s="511"/>
      <c r="N53" s="511"/>
      <c r="O53" s="511"/>
      <c r="P53" s="511"/>
      <c r="Q53" s="511"/>
      <c r="R53" s="511"/>
      <c r="S53" s="511"/>
      <c r="T53" s="511"/>
      <c r="U53" s="511"/>
      <c r="V53" s="511"/>
      <c r="W53" s="511"/>
      <c r="X53" s="119"/>
      <c r="Y53" s="119"/>
      <c r="Z53" s="626"/>
      <c r="AA53" s="627"/>
      <c r="AB53" s="627"/>
      <c r="AC53" s="627"/>
      <c r="AD53" s="627"/>
      <c r="AE53" s="627"/>
      <c r="AF53" s="627"/>
      <c r="AG53" s="119"/>
      <c r="AH53" s="119"/>
      <c r="AI53" s="81"/>
    </row>
    <row r="54" spans="1:35" ht="15" customHeight="1" x14ac:dyDescent="0.15">
      <c r="A54" s="88"/>
      <c r="B54" s="511"/>
      <c r="C54" s="483" t="s">
        <v>306</v>
      </c>
      <c r="D54" s="511" t="s">
        <v>2432</v>
      </c>
      <c r="E54" s="511"/>
      <c r="F54" s="511"/>
      <c r="G54" s="511"/>
      <c r="H54" s="511"/>
      <c r="I54" s="511"/>
      <c r="J54" s="511"/>
      <c r="K54" s="511"/>
      <c r="L54" s="511"/>
      <c r="M54" s="511"/>
      <c r="N54" s="511"/>
      <c r="O54" s="511"/>
      <c r="P54" s="511"/>
      <c r="Q54" s="511"/>
      <c r="R54" s="511"/>
      <c r="S54" s="511"/>
      <c r="T54" s="511"/>
      <c r="U54" s="511"/>
      <c r="V54" s="511"/>
      <c r="W54" s="511"/>
      <c r="X54" s="119"/>
      <c r="Y54" s="119"/>
      <c r="Z54" s="626"/>
      <c r="AA54" s="627"/>
      <c r="AB54" s="627"/>
      <c r="AC54" s="627"/>
      <c r="AD54" s="627"/>
      <c r="AE54" s="627"/>
      <c r="AF54" s="627"/>
      <c r="AG54" s="119"/>
      <c r="AH54" s="119"/>
      <c r="AI54" s="81"/>
    </row>
    <row r="55" spans="1:35" ht="15" customHeight="1" x14ac:dyDescent="0.15">
      <c r="A55" s="88"/>
      <c r="B55" s="511"/>
      <c r="C55" s="483" t="s">
        <v>253</v>
      </c>
      <c r="D55" s="511" t="s">
        <v>2433</v>
      </c>
      <c r="E55" s="511"/>
      <c r="F55" s="511"/>
      <c r="G55" s="511"/>
      <c r="H55" s="511"/>
      <c r="I55" s="511"/>
      <c r="J55" s="511"/>
      <c r="K55" s="511"/>
      <c r="L55" s="511"/>
      <c r="M55" s="511"/>
      <c r="N55" s="511"/>
      <c r="O55" s="511"/>
      <c r="P55" s="511"/>
      <c r="Q55" s="511"/>
      <c r="R55" s="511"/>
      <c r="S55" s="511"/>
      <c r="T55" s="511"/>
      <c r="U55" s="511"/>
      <c r="V55" s="511"/>
      <c r="W55" s="511"/>
      <c r="X55" s="119"/>
      <c r="Y55" s="119"/>
      <c r="Z55" s="626"/>
      <c r="AA55" s="627"/>
      <c r="AB55" s="627"/>
      <c r="AC55" s="627"/>
      <c r="AD55" s="627"/>
      <c r="AE55" s="627"/>
      <c r="AF55" s="627"/>
      <c r="AG55" s="119"/>
      <c r="AH55" s="119"/>
      <c r="AI55" s="81"/>
    </row>
    <row r="56" spans="1:35" ht="12.75" customHeight="1" x14ac:dyDescent="0.15">
      <c r="A56" s="88"/>
      <c r="B56" s="511"/>
      <c r="C56" s="511"/>
      <c r="D56" s="511"/>
      <c r="E56" s="511"/>
      <c r="F56" s="511"/>
      <c r="G56" s="511"/>
      <c r="H56" s="511"/>
      <c r="I56" s="511"/>
      <c r="J56" s="511"/>
      <c r="K56" s="511"/>
      <c r="L56" s="511"/>
      <c r="M56" s="511"/>
      <c r="N56" s="511"/>
      <c r="O56" s="511"/>
      <c r="P56" s="511"/>
      <c r="Q56" s="511"/>
      <c r="R56" s="511"/>
      <c r="S56" s="511"/>
      <c r="T56" s="511"/>
      <c r="U56" s="511"/>
      <c r="V56" s="511"/>
      <c r="W56" s="511"/>
      <c r="X56" s="119"/>
      <c r="Y56" s="119"/>
      <c r="Z56" s="626"/>
      <c r="AA56" s="627"/>
      <c r="AB56" s="627"/>
      <c r="AC56" s="627"/>
      <c r="AD56" s="627"/>
      <c r="AE56" s="627"/>
      <c r="AF56" s="130"/>
      <c r="AG56" s="119"/>
      <c r="AH56" s="119"/>
      <c r="AI56" s="81"/>
    </row>
    <row r="57" spans="1:35" ht="15" customHeight="1" x14ac:dyDescent="0.15">
      <c r="A57" s="88"/>
      <c r="B57" s="61" t="s">
        <v>251</v>
      </c>
      <c r="C57" s="54" t="s">
        <v>2434</v>
      </c>
      <c r="D57" s="54"/>
      <c r="E57" s="511"/>
      <c r="F57" s="511"/>
      <c r="G57" s="511"/>
      <c r="H57" s="511"/>
      <c r="I57" s="511"/>
      <c r="J57" s="511"/>
      <c r="K57" s="511"/>
      <c r="L57" s="511"/>
      <c r="M57" s="511"/>
      <c r="N57" s="511"/>
      <c r="O57" s="511"/>
      <c r="P57" s="511"/>
      <c r="Q57" s="511"/>
      <c r="R57" s="511"/>
      <c r="S57" s="511"/>
      <c r="T57" s="511"/>
      <c r="U57" s="511"/>
      <c r="V57" s="511"/>
      <c r="W57" s="511"/>
      <c r="X57" s="119"/>
      <c r="Y57" s="119"/>
      <c r="Z57" s="626"/>
      <c r="AA57" s="130"/>
      <c r="AB57" s="130"/>
      <c r="AC57" s="130"/>
      <c r="AD57" s="130"/>
      <c r="AE57" s="130"/>
      <c r="AF57" s="130"/>
      <c r="AG57" s="119"/>
      <c r="AH57" s="119"/>
      <c r="AI57" s="81"/>
    </row>
    <row r="58" spans="1:35" ht="15" customHeight="1" x14ac:dyDescent="0.15">
      <c r="A58" s="88"/>
      <c r="B58" s="61"/>
      <c r="C58" s="54" t="s">
        <v>2435</v>
      </c>
      <c r="D58" s="54"/>
      <c r="E58" s="511"/>
      <c r="F58" s="511"/>
      <c r="G58" s="511"/>
      <c r="H58" s="511"/>
      <c r="I58" s="511"/>
      <c r="J58" s="511"/>
      <c r="K58" s="511"/>
      <c r="L58" s="511"/>
      <c r="M58" s="511"/>
      <c r="N58" s="511"/>
      <c r="O58" s="511"/>
      <c r="P58" s="511"/>
      <c r="Q58" s="511"/>
      <c r="R58" s="511"/>
      <c r="S58" s="511"/>
      <c r="T58" s="511"/>
      <c r="U58" s="511"/>
      <c r="V58" s="511"/>
      <c r="W58" s="511"/>
      <c r="X58" s="119"/>
      <c r="Y58" s="119"/>
      <c r="Z58" s="626"/>
      <c r="AA58" s="119"/>
      <c r="AB58" s="119"/>
      <c r="AC58" s="119"/>
      <c r="AD58" s="119"/>
      <c r="AE58" s="119"/>
      <c r="AF58" s="119"/>
      <c r="AG58" s="119"/>
      <c r="AH58" s="119"/>
      <c r="AI58" s="81"/>
    </row>
    <row r="59" spans="1:35" ht="15" customHeight="1" x14ac:dyDescent="0.15">
      <c r="A59" s="88"/>
      <c r="B59" s="511"/>
      <c r="C59" s="511"/>
      <c r="D59" s="511"/>
      <c r="E59" s="511"/>
      <c r="F59" s="511"/>
      <c r="G59" s="511"/>
      <c r="H59" s="511"/>
      <c r="I59" s="119"/>
      <c r="J59" s="119"/>
      <c r="K59" s="119"/>
      <c r="L59" s="119"/>
      <c r="M59" s="119"/>
      <c r="N59" s="483" t="s">
        <v>253</v>
      </c>
      <c r="O59" s="511" t="s">
        <v>254</v>
      </c>
      <c r="P59" s="126"/>
      <c r="Q59" s="511"/>
      <c r="R59" s="511"/>
      <c r="S59" s="483" t="s">
        <v>253</v>
      </c>
      <c r="T59" s="511" t="s">
        <v>255</v>
      </c>
      <c r="U59" s="511"/>
      <c r="V59" s="119"/>
      <c r="W59" s="511"/>
      <c r="X59" s="119"/>
      <c r="Y59" s="119"/>
      <c r="Z59" s="626"/>
      <c r="AA59" s="119"/>
      <c r="AB59" s="119"/>
      <c r="AC59" s="119"/>
      <c r="AD59" s="119"/>
      <c r="AE59" s="119"/>
      <c r="AF59" s="119"/>
      <c r="AG59" s="119"/>
      <c r="AH59" s="119"/>
      <c r="AI59" s="81"/>
    </row>
    <row r="60" spans="1:35" ht="12.75" customHeight="1" x14ac:dyDescent="0.15">
      <c r="A60" s="9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628"/>
      <c r="AA60" s="120"/>
      <c r="AB60" s="120"/>
      <c r="AC60" s="120"/>
      <c r="AD60" s="120"/>
      <c r="AE60" s="120"/>
      <c r="AF60" s="120"/>
      <c r="AG60" s="120"/>
      <c r="AH60" s="120"/>
      <c r="AI60" s="91"/>
    </row>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3">
    <mergeCell ref="A1:Y2"/>
    <mergeCell ref="Z1:AI2"/>
    <mergeCell ref="D26:X28"/>
  </mergeCells>
  <phoneticPr fontId="4"/>
  <dataValidations disablePrompts="1" count="1">
    <dataValidation type="list" allowBlank="1" showInputMessage="1" showErrorMessage="1" sqref="N15 S15 N11 O12 N23 S23 N19 S19 N33 C47:C50 C53:C55 S33 C39:C44 S6 N6 I6 S11 T12 I11 I12 N59 S5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7"/>
  <sheetViews>
    <sheetView view="pageBreakPreview" zoomScaleNormal="100" zoomScaleSheetLayoutView="100" workbookViewId="0">
      <selection activeCell="U12" sqref="U12"/>
    </sheetView>
  </sheetViews>
  <sheetFormatPr defaultRowHeight="13.5" x14ac:dyDescent="0.15"/>
  <cols>
    <col min="1" max="80" width="2.625" style="647" customWidth="1"/>
    <col min="81" max="16384" width="9" style="647"/>
  </cols>
  <sheetData>
    <row r="1" spans="1:35" ht="15" customHeight="1" x14ac:dyDescent="0.15">
      <c r="A1" s="1350" t="s">
        <v>2703</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662"/>
      <c r="B3" s="206"/>
      <c r="C3" s="206"/>
      <c r="D3" s="206"/>
      <c r="E3" s="206"/>
      <c r="F3" s="206"/>
      <c r="G3" s="206"/>
      <c r="H3" s="206"/>
      <c r="I3" s="206"/>
      <c r="J3" s="206"/>
      <c r="K3" s="206"/>
      <c r="L3" s="206"/>
      <c r="M3" s="206"/>
      <c r="N3" s="206"/>
      <c r="O3" s="206"/>
      <c r="P3" s="206"/>
      <c r="Q3" s="206"/>
      <c r="R3" s="206"/>
      <c r="S3" s="206"/>
      <c r="T3" s="206"/>
      <c r="U3" s="206"/>
      <c r="V3" s="206"/>
      <c r="W3" s="206"/>
      <c r="X3" s="206"/>
      <c r="Y3" s="206"/>
      <c r="Z3" s="847"/>
      <c r="AA3" s="206"/>
      <c r="AB3" s="206"/>
      <c r="AC3" s="206"/>
      <c r="AD3" s="206"/>
      <c r="AE3" s="206"/>
      <c r="AF3" s="206"/>
      <c r="AG3" s="206"/>
      <c r="AH3" s="206"/>
      <c r="AI3" s="644"/>
    </row>
    <row r="4" spans="1:35" ht="15" customHeight="1" x14ac:dyDescent="0.15">
      <c r="A4" s="662"/>
      <c r="B4" s="2622" t="s">
        <v>2599</v>
      </c>
      <c r="C4" s="2623"/>
      <c r="D4" s="2623"/>
      <c r="E4" s="2623"/>
      <c r="F4" s="2623"/>
      <c r="G4" s="2623"/>
      <c r="H4" s="2623"/>
      <c r="I4" s="2623"/>
      <c r="J4" s="2623"/>
      <c r="K4" s="2623"/>
      <c r="L4" s="2623"/>
      <c r="M4" s="2623"/>
      <c r="N4" s="2623"/>
      <c r="O4" s="2623"/>
      <c r="P4" s="2623"/>
      <c r="Q4" s="2623"/>
      <c r="R4" s="2623"/>
      <c r="S4" s="2623"/>
      <c r="T4" s="2623"/>
      <c r="U4" s="2623"/>
      <c r="V4" s="2623"/>
      <c r="W4" s="2623"/>
      <c r="X4" s="2623"/>
      <c r="Y4" s="2623"/>
      <c r="Z4" s="2623"/>
      <c r="AA4" s="2623"/>
      <c r="AB4" s="2623"/>
      <c r="AC4" s="2623"/>
      <c r="AD4" s="2623"/>
      <c r="AE4" s="2623"/>
      <c r="AF4" s="2623"/>
      <c r="AG4" s="2623"/>
      <c r="AH4" s="2624"/>
      <c r="AI4" s="644"/>
    </row>
    <row r="5" spans="1:35" ht="15" customHeight="1" x14ac:dyDescent="0.15">
      <c r="A5" s="662"/>
      <c r="B5" s="2625"/>
      <c r="C5" s="2626"/>
      <c r="D5" s="2626"/>
      <c r="E5" s="2626"/>
      <c r="F5" s="2626"/>
      <c r="G5" s="2626"/>
      <c r="H5" s="2626"/>
      <c r="I5" s="2626"/>
      <c r="J5" s="2626"/>
      <c r="K5" s="2626"/>
      <c r="L5" s="2626"/>
      <c r="M5" s="2626"/>
      <c r="N5" s="2626"/>
      <c r="O5" s="2626"/>
      <c r="P5" s="2626"/>
      <c r="Q5" s="2626"/>
      <c r="R5" s="2626"/>
      <c r="S5" s="2626"/>
      <c r="T5" s="2626"/>
      <c r="U5" s="2626"/>
      <c r="V5" s="2626"/>
      <c r="W5" s="2626"/>
      <c r="X5" s="2626"/>
      <c r="Y5" s="2626"/>
      <c r="Z5" s="2626"/>
      <c r="AA5" s="2626"/>
      <c r="AB5" s="2626"/>
      <c r="AC5" s="2626"/>
      <c r="AD5" s="2626"/>
      <c r="AE5" s="2626"/>
      <c r="AF5" s="2626"/>
      <c r="AG5" s="2626"/>
      <c r="AH5" s="2627"/>
      <c r="AI5" s="644"/>
    </row>
    <row r="6" spans="1:35" ht="15" customHeight="1" x14ac:dyDescent="0.15">
      <c r="A6" s="662"/>
      <c r="B6" s="2625"/>
      <c r="C6" s="2626"/>
      <c r="D6" s="2626"/>
      <c r="E6" s="2626"/>
      <c r="F6" s="2626"/>
      <c r="G6" s="2626"/>
      <c r="H6" s="2626"/>
      <c r="I6" s="2626"/>
      <c r="J6" s="2626"/>
      <c r="K6" s="2626"/>
      <c r="L6" s="2626"/>
      <c r="M6" s="2626"/>
      <c r="N6" s="2626"/>
      <c r="O6" s="2626"/>
      <c r="P6" s="2626"/>
      <c r="Q6" s="2626"/>
      <c r="R6" s="2626"/>
      <c r="S6" s="2626"/>
      <c r="T6" s="2626"/>
      <c r="U6" s="2626"/>
      <c r="V6" s="2626"/>
      <c r="W6" s="2626"/>
      <c r="X6" s="2626"/>
      <c r="Y6" s="2626"/>
      <c r="Z6" s="2626"/>
      <c r="AA6" s="2626"/>
      <c r="AB6" s="2626"/>
      <c r="AC6" s="2626"/>
      <c r="AD6" s="2626"/>
      <c r="AE6" s="2626"/>
      <c r="AF6" s="2626"/>
      <c r="AG6" s="2626"/>
      <c r="AH6" s="2627"/>
      <c r="AI6" s="644"/>
    </row>
    <row r="7" spans="1:35" ht="15" customHeight="1" x14ac:dyDescent="0.15">
      <c r="A7" s="662"/>
      <c r="B7" s="2628"/>
      <c r="C7" s="2629"/>
      <c r="D7" s="2629"/>
      <c r="E7" s="2629"/>
      <c r="F7" s="2629"/>
      <c r="G7" s="2629"/>
      <c r="H7" s="2629"/>
      <c r="I7" s="2629"/>
      <c r="J7" s="2629"/>
      <c r="K7" s="2629"/>
      <c r="L7" s="2629"/>
      <c r="M7" s="2629"/>
      <c r="N7" s="2629"/>
      <c r="O7" s="2629"/>
      <c r="P7" s="2629"/>
      <c r="Q7" s="2629"/>
      <c r="R7" s="2629"/>
      <c r="S7" s="2629"/>
      <c r="T7" s="2629"/>
      <c r="U7" s="2629"/>
      <c r="V7" s="2629"/>
      <c r="W7" s="2629"/>
      <c r="X7" s="2629"/>
      <c r="Y7" s="2629"/>
      <c r="Z7" s="2629"/>
      <c r="AA7" s="2629"/>
      <c r="AB7" s="2629"/>
      <c r="AC7" s="2629"/>
      <c r="AD7" s="2629"/>
      <c r="AE7" s="2629"/>
      <c r="AF7" s="2629"/>
      <c r="AG7" s="2629"/>
      <c r="AH7" s="2630"/>
      <c r="AI7" s="644"/>
    </row>
    <row r="8" spans="1:35" ht="9" customHeight="1" x14ac:dyDescent="0.15">
      <c r="A8" s="662"/>
      <c r="B8" s="206"/>
      <c r="C8" s="206"/>
      <c r="D8" s="206"/>
      <c r="E8" s="206"/>
      <c r="F8" s="206"/>
      <c r="G8" s="206"/>
      <c r="H8" s="206"/>
      <c r="I8" s="206"/>
      <c r="J8" s="206"/>
      <c r="K8" s="206"/>
      <c r="L8" s="206"/>
      <c r="M8" s="206"/>
      <c r="N8" s="206"/>
      <c r="O8" s="206"/>
      <c r="P8" s="206"/>
      <c r="Q8" s="206"/>
      <c r="R8" s="206"/>
      <c r="S8" s="206"/>
      <c r="T8" s="206"/>
      <c r="U8" s="206"/>
      <c r="V8" s="206"/>
      <c r="W8" s="206"/>
      <c r="X8" s="206"/>
      <c r="Y8" s="206"/>
      <c r="Z8" s="680"/>
      <c r="AA8" s="206"/>
      <c r="AB8" s="206"/>
      <c r="AC8" s="206"/>
      <c r="AD8" s="206"/>
      <c r="AE8" s="206"/>
      <c r="AF8" s="206"/>
      <c r="AG8" s="206"/>
      <c r="AH8" s="206"/>
      <c r="AI8" s="644"/>
    </row>
    <row r="9" spans="1:35" ht="15" customHeight="1" x14ac:dyDescent="0.15">
      <c r="A9" s="334">
        <v>1</v>
      </c>
      <c r="B9" s="347" t="s">
        <v>263</v>
      </c>
      <c r="C9" s="335"/>
      <c r="D9" s="578"/>
      <c r="E9" s="578"/>
      <c r="F9" s="578"/>
      <c r="G9" s="578"/>
      <c r="H9" s="578"/>
      <c r="I9" s="578"/>
      <c r="J9" s="578"/>
      <c r="K9" s="578"/>
      <c r="L9" s="578"/>
      <c r="M9" s="578"/>
      <c r="N9" s="578"/>
      <c r="O9" s="578"/>
      <c r="P9" s="578"/>
      <c r="Q9" s="578"/>
      <c r="R9" s="578"/>
      <c r="S9" s="578"/>
      <c r="T9" s="578"/>
      <c r="U9" s="578"/>
      <c r="V9" s="578"/>
      <c r="W9" s="578"/>
      <c r="X9" s="578"/>
      <c r="Y9" s="206"/>
      <c r="Z9" s="662"/>
      <c r="AA9" s="206"/>
      <c r="AB9" s="206"/>
      <c r="AC9" s="206"/>
      <c r="AD9" s="206"/>
      <c r="AE9" s="206"/>
      <c r="AF9" s="206"/>
      <c r="AG9" s="206"/>
      <c r="AH9" s="206"/>
      <c r="AI9" s="644"/>
    </row>
    <row r="10" spans="1:35" ht="9" customHeight="1" x14ac:dyDescent="0.15">
      <c r="A10" s="37"/>
      <c r="B10" s="542"/>
      <c r="C10" s="578"/>
      <c r="D10" s="578"/>
      <c r="E10" s="578"/>
      <c r="F10" s="578"/>
      <c r="G10" s="578"/>
      <c r="H10" s="578"/>
      <c r="I10" s="578"/>
      <c r="J10" s="578"/>
      <c r="K10" s="578"/>
      <c r="L10" s="578"/>
      <c r="M10" s="578"/>
      <c r="N10" s="578"/>
      <c r="O10" s="578"/>
      <c r="P10" s="578"/>
      <c r="Q10" s="578"/>
      <c r="R10" s="578"/>
      <c r="S10" s="578"/>
      <c r="T10" s="578"/>
      <c r="U10" s="578"/>
      <c r="V10" s="578"/>
      <c r="W10" s="578"/>
      <c r="X10" s="578"/>
      <c r="Y10" s="206"/>
      <c r="Z10" s="662"/>
      <c r="AA10" s="206"/>
      <c r="AB10" s="206"/>
      <c r="AC10" s="206"/>
      <c r="AD10" s="206"/>
      <c r="AE10" s="206"/>
      <c r="AF10" s="206"/>
      <c r="AG10" s="206"/>
      <c r="AH10" s="206"/>
      <c r="AI10" s="644"/>
    </row>
    <row r="11" spans="1:35" ht="15" customHeight="1" x14ac:dyDescent="0.15">
      <c r="A11" s="37"/>
      <c r="B11" s="61" t="s">
        <v>251</v>
      </c>
      <c r="C11" s="208" t="s">
        <v>2600</v>
      </c>
      <c r="D11" s="208"/>
      <c r="E11" s="556"/>
      <c r="F11" s="556"/>
      <c r="G11" s="578"/>
      <c r="H11" s="578"/>
      <c r="I11" s="578"/>
      <c r="J11" s="578"/>
      <c r="K11" s="578"/>
      <c r="L11" s="578"/>
      <c r="M11" s="578"/>
      <c r="N11" s="578"/>
      <c r="O11" s="578"/>
      <c r="P11" s="578"/>
      <c r="Q11" s="578"/>
      <c r="R11" s="578"/>
      <c r="S11" s="578"/>
      <c r="T11" s="578"/>
      <c r="U11" s="578"/>
      <c r="V11" s="578"/>
      <c r="W11" s="578"/>
      <c r="X11" s="578"/>
      <c r="Y11" s="206"/>
      <c r="Z11" s="136" t="s">
        <v>2467</v>
      </c>
      <c r="AA11" s="130"/>
      <c r="AB11" s="130"/>
      <c r="AC11" s="130"/>
      <c r="AD11" s="130"/>
      <c r="AE11" s="130"/>
      <c r="AF11" s="130"/>
      <c r="AG11" s="130"/>
      <c r="AH11" s="130"/>
      <c r="AI11" s="131"/>
    </row>
    <row r="12" spans="1:35" ht="15" customHeight="1" x14ac:dyDescent="0.15">
      <c r="A12" s="37"/>
      <c r="B12" s="542"/>
      <c r="C12" s="542" t="s">
        <v>253</v>
      </c>
      <c r="D12" s="578" t="s">
        <v>2443</v>
      </c>
      <c r="E12" s="578"/>
      <c r="F12" s="578"/>
      <c r="G12" s="578"/>
      <c r="H12" s="578"/>
      <c r="I12" s="578"/>
      <c r="J12" s="578"/>
      <c r="K12" s="578"/>
      <c r="L12" s="578"/>
      <c r="M12" s="578"/>
      <c r="N12" s="578"/>
      <c r="O12" s="578"/>
      <c r="P12" s="578"/>
      <c r="Q12" s="578"/>
      <c r="R12" s="578"/>
      <c r="S12" s="578"/>
      <c r="T12" s="578"/>
      <c r="U12" s="578"/>
      <c r="V12" s="578"/>
      <c r="W12" s="578"/>
      <c r="X12" s="578"/>
      <c r="Y12" s="206"/>
      <c r="Z12" s="129"/>
      <c r="AA12" s="130"/>
      <c r="AB12" s="130"/>
      <c r="AC12" s="130"/>
      <c r="AD12" s="130"/>
      <c r="AE12" s="130"/>
      <c r="AF12" s="130"/>
      <c r="AG12" s="130"/>
      <c r="AH12" s="130"/>
      <c r="AI12" s="131"/>
    </row>
    <row r="13" spans="1:35" ht="15" customHeight="1" x14ac:dyDescent="0.15">
      <c r="A13" s="37"/>
      <c r="B13" s="542"/>
      <c r="C13" s="542" t="s">
        <v>253</v>
      </c>
      <c r="D13" s="578" t="s">
        <v>2444</v>
      </c>
      <c r="E13" s="578"/>
      <c r="F13" s="578"/>
      <c r="G13" s="578"/>
      <c r="H13" s="578"/>
      <c r="I13" s="578"/>
      <c r="J13" s="578"/>
      <c r="K13" s="578"/>
      <c r="L13" s="578"/>
      <c r="M13" s="578"/>
      <c r="N13" s="578"/>
      <c r="O13" s="578"/>
      <c r="P13" s="578"/>
      <c r="Q13" s="578"/>
      <c r="R13" s="578"/>
      <c r="S13" s="578"/>
      <c r="T13" s="578"/>
      <c r="U13" s="578"/>
      <c r="V13" s="578"/>
      <c r="W13" s="578"/>
      <c r="X13" s="578"/>
      <c r="Y13" s="206"/>
      <c r="Z13" s="129"/>
      <c r="AA13" s="130"/>
      <c r="AB13" s="130"/>
      <c r="AC13" s="130"/>
      <c r="AD13" s="130"/>
      <c r="AE13" s="130"/>
      <c r="AF13" s="130"/>
      <c r="AG13" s="130"/>
      <c r="AH13" s="130"/>
      <c r="AI13" s="131"/>
    </row>
    <row r="14" spans="1:35" ht="15" customHeight="1" x14ac:dyDescent="0.15">
      <c r="A14" s="37"/>
      <c r="B14" s="542"/>
      <c r="C14" s="542" t="s">
        <v>253</v>
      </c>
      <c r="D14" s="578" t="s">
        <v>2445</v>
      </c>
      <c r="E14" s="578"/>
      <c r="F14" s="578"/>
      <c r="G14" s="578"/>
      <c r="H14" s="578"/>
      <c r="I14" s="578"/>
      <c r="J14" s="578"/>
      <c r="K14" s="578"/>
      <c r="L14" s="578"/>
      <c r="M14" s="578"/>
      <c r="N14" s="578"/>
      <c r="O14" s="578"/>
      <c r="P14" s="578"/>
      <c r="Q14" s="578"/>
      <c r="R14" s="578"/>
      <c r="S14" s="578"/>
      <c r="T14" s="578"/>
      <c r="U14" s="578"/>
      <c r="V14" s="578"/>
      <c r="W14" s="578"/>
      <c r="X14" s="578"/>
      <c r="Y14" s="206"/>
      <c r="Z14" s="129"/>
      <c r="AA14" s="130"/>
      <c r="AB14" s="130"/>
      <c r="AC14" s="130"/>
      <c r="AD14" s="130"/>
      <c r="AE14" s="130"/>
      <c r="AF14" s="130"/>
      <c r="AG14" s="130"/>
      <c r="AH14" s="130"/>
      <c r="AI14" s="131"/>
    </row>
    <row r="15" spans="1:35" ht="15" customHeight="1" x14ac:dyDescent="0.15">
      <c r="A15" s="37"/>
      <c r="B15" s="542"/>
      <c r="C15" s="542" t="s">
        <v>253</v>
      </c>
      <c r="D15" s="578" t="s">
        <v>2446</v>
      </c>
      <c r="E15" s="578"/>
      <c r="F15" s="578"/>
      <c r="G15" s="578"/>
      <c r="H15" s="578"/>
      <c r="I15" s="578"/>
      <c r="J15" s="578"/>
      <c r="K15" s="578"/>
      <c r="L15" s="578"/>
      <c r="M15" s="578"/>
      <c r="N15" s="578"/>
      <c r="O15" s="578"/>
      <c r="P15" s="578"/>
      <c r="Q15" s="578"/>
      <c r="R15" s="578"/>
      <c r="S15" s="578"/>
      <c r="T15" s="578"/>
      <c r="U15" s="578"/>
      <c r="V15" s="578"/>
      <c r="W15" s="578"/>
      <c r="X15" s="578"/>
      <c r="Y15" s="206"/>
      <c r="Z15" s="129"/>
      <c r="AA15" s="130"/>
      <c r="AB15" s="130"/>
      <c r="AC15" s="130"/>
      <c r="AD15" s="130"/>
      <c r="AE15" s="130"/>
      <c r="AF15" s="130"/>
      <c r="AG15" s="130"/>
      <c r="AH15" s="130"/>
      <c r="AI15" s="131"/>
    </row>
    <row r="16" spans="1:35" ht="12.75" customHeight="1" x14ac:dyDescent="0.15">
      <c r="A16" s="37"/>
      <c r="B16" s="542"/>
      <c r="C16" s="578"/>
      <c r="D16" s="578"/>
      <c r="E16" s="578"/>
      <c r="F16" s="578"/>
      <c r="G16" s="578"/>
      <c r="H16" s="578"/>
      <c r="I16" s="578"/>
      <c r="J16" s="578"/>
      <c r="K16" s="578"/>
      <c r="L16" s="578"/>
      <c r="M16" s="578"/>
      <c r="N16" s="578"/>
      <c r="O16" s="578"/>
      <c r="P16" s="578"/>
      <c r="Q16" s="578"/>
      <c r="R16" s="578"/>
      <c r="S16" s="578"/>
      <c r="T16" s="578"/>
      <c r="U16" s="578"/>
      <c r="V16" s="578"/>
      <c r="W16" s="578"/>
      <c r="X16" s="578"/>
      <c r="Y16" s="206"/>
      <c r="Z16" s="129"/>
      <c r="AA16" s="130"/>
      <c r="AB16" s="130"/>
      <c r="AC16" s="130"/>
      <c r="AD16" s="130"/>
      <c r="AE16" s="130"/>
      <c r="AF16" s="130"/>
      <c r="AG16" s="130"/>
      <c r="AH16" s="130"/>
      <c r="AI16" s="131"/>
    </row>
    <row r="17" spans="1:35" ht="15" customHeight="1" x14ac:dyDescent="0.15">
      <c r="A17" s="37"/>
      <c r="B17" s="61" t="s">
        <v>251</v>
      </c>
      <c r="C17" s="54" t="s">
        <v>2447</v>
      </c>
      <c r="D17" s="54"/>
      <c r="E17" s="578"/>
      <c r="F17" s="578"/>
      <c r="G17" s="578"/>
      <c r="H17" s="578"/>
      <c r="I17" s="578"/>
      <c r="J17" s="578"/>
      <c r="K17" s="578"/>
      <c r="L17" s="578"/>
      <c r="M17" s="578"/>
      <c r="N17" s="578"/>
      <c r="O17" s="578"/>
      <c r="P17" s="556"/>
      <c r="Q17" s="578"/>
      <c r="R17" s="578"/>
      <c r="S17" s="578"/>
      <c r="T17" s="578"/>
      <c r="U17" s="578"/>
      <c r="V17" s="578"/>
      <c r="W17" s="578"/>
      <c r="X17" s="578"/>
      <c r="Y17" s="206"/>
      <c r="Z17" s="1395" t="s">
        <v>2468</v>
      </c>
      <c r="AA17" s="1396"/>
      <c r="AB17" s="1396"/>
      <c r="AC17" s="1396"/>
      <c r="AD17" s="1396"/>
      <c r="AE17" s="1396"/>
      <c r="AF17" s="1396"/>
      <c r="AG17" s="1396"/>
      <c r="AH17" s="1396"/>
      <c r="AI17" s="1397"/>
    </row>
    <row r="18" spans="1:35" ht="15" customHeight="1" x14ac:dyDescent="0.15">
      <c r="A18" s="37"/>
      <c r="B18" s="542"/>
      <c r="C18" s="578"/>
      <c r="D18" s="578"/>
      <c r="E18" s="578"/>
      <c r="F18" s="578"/>
      <c r="G18" s="578"/>
      <c r="H18" s="578"/>
      <c r="I18" s="206"/>
      <c r="J18" s="206"/>
      <c r="K18" s="206"/>
      <c r="L18" s="206"/>
      <c r="M18" s="206"/>
      <c r="N18" s="542" t="s">
        <v>253</v>
      </c>
      <c r="O18" s="578" t="s">
        <v>254</v>
      </c>
      <c r="P18" s="578"/>
      <c r="Q18" s="578"/>
      <c r="R18" s="578"/>
      <c r="S18" s="542" t="s">
        <v>253</v>
      </c>
      <c r="T18" s="578" t="s">
        <v>255</v>
      </c>
      <c r="U18" s="556"/>
      <c r="V18" s="578"/>
      <c r="W18" s="578"/>
      <c r="X18" s="578"/>
      <c r="Y18" s="206"/>
      <c r="Z18" s="1395"/>
      <c r="AA18" s="1396"/>
      <c r="AB18" s="1396"/>
      <c r="AC18" s="1396"/>
      <c r="AD18" s="1396"/>
      <c r="AE18" s="1396"/>
      <c r="AF18" s="1396"/>
      <c r="AG18" s="1396"/>
      <c r="AH18" s="1396"/>
      <c r="AI18" s="1397"/>
    </row>
    <row r="19" spans="1:35" ht="9" customHeight="1" x14ac:dyDescent="0.15">
      <c r="A19" s="37"/>
      <c r="B19" s="542"/>
      <c r="C19" s="578"/>
      <c r="D19" s="578"/>
      <c r="E19" s="578"/>
      <c r="F19" s="578"/>
      <c r="G19" s="578"/>
      <c r="H19" s="578"/>
      <c r="I19" s="578"/>
      <c r="J19" s="578"/>
      <c r="K19" s="578"/>
      <c r="L19" s="578"/>
      <c r="M19" s="578"/>
      <c r="N19" s="578"/>
      <c r="O19" s="578"/>
      <c r="P19" s="578"/>
      <c r="Q19" s="578"/>
      <c r="R19" s="578"/>
      <c r="S19" s="578"/>
      <c r="T19" s="578"/>
      <c r="U19" s="578"/>
      <c r="V19" s="578"/>
      <c r="W19" s="578"/>
      <c r="X19" s="578"/>
      <c r="Y19" s="206"/>
      <c r="Z19" s="1395"/>
      <c r="AA19" s="1396"/>
      <c r="AB19" s="1396"/>
      <c r="AC19" s="1396"/>
      <c r="AD19" s="1396"/>
      <c r="AE19" s="1396"/>
      <c r="AF19" s="1396"/>
      <c r="AG19" s="1396"/>
      <c r="AH19" s="1396"/>
      <c r="AI19" s="1397"/>
    </row>
    <row r="20" spans="1:35" ht="15" customHeight="1" x14ac:dyDescent="0.15">
      <c r="A20" s="37"/>
      <c r="B20" s="54" t="s">
        <v>2448</v>
      </c>
      <c r="C20" s="54"/>
      <c r="D20" s="54"/>
      <c r="E20" s="578"/>
      <c r="F20" s="578"/>
      <c r="G20" s="578"/>
      <c r="H20" s="578"/>
      <c r="I20" s="578"/>
      <c r="J20" s="578"/>
      <c r="K20" s="578"/>
      <c r="L20" s="578"/>
      <c r="M20" s="578"/>
      <c r="N20" s="578"/>
      <c r="O20" s="578"/>
      <c r="P20" s="578"/>
      <c r="Q20" s="578"/>
      <c r="R20" s="578"/>
      <c r="S20" s="578"/>
      <c r="T20" s="578"/>
      <c r="U20" s="578"/>
      <c r="V20" s="578"/>
      <c r="W20" s="578"/>
      <c r="X20" s="578"/>
      <c r="Y20" s="206"/>
      <c r="Z20" s="1395"/>
      <c r="AA20" s="1396"/>
      <c r="AB20" s="1396"/>
      <c r="AC20" s="1396"/>
      <c r="AD20" s="1396"/>
      <c r="AE20" s="1396"/>
      <c r="AF20" s="1396"/>
      <c r="AG20" s="1396"/>
      <c r="AH20" s="1396"/>
      <c r="AI20" s="1397"/>
    </row>
    <row r="21" spans="1:35" ht="9" customHeight="1" x14ac:dyDescent="0.15">
      <c r="A21" s="37"/>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206"/>
      <c r="Z21" s="1395"/>
      <c r="AA21" s="1396"/>
      <c r="AB21" s="1396"/>
      <c r="AC21" s="1396"/>
      <c r="AD21" s="1396"/>
      <c r="AE21" s="1396"/>
      <c r="AF21" s="1396"/>
      <c r="AG21" s="1396"/>
      <c r="AH21" s="1396"/>
      <c r="AI21" s="1397"/>
    </row>
    <row r="22" spans="1:35" ht="15" customHeight="1" x14ac:dyDescent="0.15">
      <c r="A22" s="37"/>
      <c r="B22" s="578"/>
      <c r="C22" s="61" t="s">
        <v>126</v>
      </c>
      <c r="D22" s="54" t="s">
        <v>2449</v>
      </c>
      <c r="E22" s="54"/>
      <c r="F22" s="578"/>
      <c r="G22" s="578"/>
      <c r="H22" s="578"/>
      <c r="I22" s="578"/>
      <c r="J22" s="578"/>
      <c r="K22" s="578"/>
      <c r="L22" s="578"/>
      <c r="M22" s="578"/>
      <c r="N22" s="578"/>
      <c r="O22" s="578"/>
      <c r="P22" s="578"/>
      <c r="Q22" s="578"/>
      <c r="R22" s="578"/>
      <c r="S22" s="578"/>
      <c r="T22" s="578"/>
      <c r="U22" s="578"/>
      <c r="V22" s="578"/>
      <c r="W22" s="578"/>
      <c r="X22" s="578"/>
      <c r="Y22" s="206"/>
      <c r="Z22" s="1395"/>
      <c r="AA22" s="1396"/>
      <c r="AB22" s="1396"/>
      <c r="AC22" s="1396"/>
      <c r="AD22" s="1396"/>
      <c r="AE22" s="1396"/>
      <c r="AF22" s="1396"/>
      <c r="AG22" s="1396"/>
      <c r="AH22" s="1396"/>
      <c r="AI22" s="1397"/>
    </row>
    <row r="23" spans="1:35" ht="15" customHeight="1" x14ac:dyDescent="0.15">
      <c r="A23" s="37"/>
      <c r="B23" s="578"/>
      <c r="C23" s="578"/>
      <c r="D23" s="542" t="s">
        <v>253</v>
      </c>
      <c r="E23" s="1460" t="s">
        <v>2450</v>
      </c>
      <c r="F23" s="1460"/>
      <c r="G23" s="1460"/>
      <c r="H23" s="1460"/>
      <c r="I23" s="1460"/>
      <c r="J23" s="1460"/>
      <c r="K23" s="1460"/>
      <c r="L23" s="1460"/>
      <c r="M23" s="1460"/>
      <c r="N23" s="1460"/>
      <c r="O23" s="1460"/>
      <c r="P23" s="1460"/>
      <c r="Q23" s="1460"/>
      <c r="R23" s="1460"/>
      <c r="S23" s="1460"/>
      <c r="T23" s="1460"/>
      <c r="U23" s="1460"/>
      <c r="V23" s="1460"/>
      <c r="W23" s="1460"/>
      <c r="X23" s="1460"/>
      <c r="Y23" s="206"/>
      <c r="Z23" s="129"/>
      <c r="AA23" s="206"/>
      <c r="AB23" s="206"/>
      <c r="AC23" s="206"/>
      <c r="AD23" s="206"/>
      <c r="AE23" s="206"/>
      <c r="AF23" s="206"/>
      <c r="AG23" s="206"/>
      <c r="AH23" s="206"/>
      <c r="AI23" s="644"/>
    </row>
    <row r="24" spans="1:35" ht="15" customHeight="1" x14ac:dyDescent="0.15">
      <c r="A24" s="37"/>
      <c r="B24" s="578"/>
      <c r="C24" s="578"/>
      <c r="D24" s="542" t="s">
        <v>253</v>
      </c>
      <c r="E24" s="2220" t="s">
        <v>2451</v>
      </c>
      <c r="F24" s="2220"/>
      <c r="G24" s="2220"/>
      <c r="H24" s="2220"/>
      <c r="I24" s="2220"/>
      <c r="J24" s="2220"/>
      <c r="K24" s="2220"/>
      <c r="L24" s="2220"/>
      <c r="M24" s="2220"/>
      <c r="N24" s="2220"/>
      <c r="O24" s="2220"/>
      <c r="P24" s="2220"/>
      <c r="Q24" s="2220"/>
      <c r="R24" s="2220"/>
      <c r="S24" s="2220"/>
      <c r="T24" s="2220"/>
      <c r="U24" s="2220"/>
      <c r="V24" s="2220"/>
      <c r="W24" s="2220"/>
      <c r="X24" s="2220"/>
      <c r="Y24" s="206"/>
      <c r="Z24" s="129"/>
      <c r="AA24" s="130"/>
      <c r="AB24" s="130"/>
      <c r="AC24" s="130"/>
      <c r="AD24" s="130"/>
      <c r="AE24" s="130"/>
      <c r="AF24" s="130"/>
      <c r="AG24" s="130"/>
      <c r="AH24" s="130"/>
      <c r="AI24" s="131"/>
    </row>
    <row r="25" spans="1:35" ht="15" customHeight="1" x14ac:dyDescent="0.15">
      <c r="A25" s="37"/>
      <c r="B25" s="578"/>
      <c r="C25" s="578"/>
      <c r="D25" s="578"/>
      <c r="E25" s="2220"/>
      <c r="F25" s="2220"/>
      <c r="G25" s="2220"/>
      <c r="H25" s="2220"/>
      <c r="I25" s="2220"/>
      <c r="J25" s="2220"/>
      <c r="K25" s="2220"/>
      <c r="L25" s="2220"/>
      <c r="M25" s="2220"/>
      <c r="N25" s="2220"/>
      <c r="O25" s="2220"/>
      <c r="P25" s="2220"/>
      <c r="Q25" s="2220"/>
      <c r="R25" s="2220"/>
      <c r="S25" s="2220"/>
      <c r="T25" s="2220"/>
      <c r="U25" s="2220"/>
      <c r="V25" s="2220"/>
      <c r="W25" s="2220"/>
      <c r="X25" s="2220"/>
      <c r="Y25" s="206"/>
      <c r="Z25" s="129"/>
      <c r="AA25" s="130"/>
      <c r="AB25" s="130"/>
      <c r="AC25" s="130"/>
      <c r="AD25" s="130"/>
      <c r="AE25" s="130"/>
      <c r="AF25" s="130"/>
      <c r="AG25" s="130"/>
      <c r="AH25" s="130"/>
      <c r="AI25" s="131"/>
    </row>
    <row r="26" spans="1:35" ht="15" customHeight="1" x14ac:dyDescent="0.15">
      <c r="A26" s="37"/>
      <c r="B26" s="578"/>
      <c r="C26" s="578"/>
      <c r="D26" s="542" t="s">
        <v>253</v>
      </c>
      <c r="E26" s="2220" t="s">
        <v>2452</v>
      </c>
      <c r="F26" s="2220"/>
      <c r="G26" s="2220"/>
      <c r="H26" s="2220"/>
      <c r="I26" s="2220"/>
      <c r="J26" s="2220"/>
      <c r="K26" s="2220"/>
      <c r="L26" s="2220"/>
      <c r="M26" s="2220"/>
      <c r="N26" s="2220"/>
      <c r="O26" s="2220"/>
      <c r="P26" s="2220"/>
      <c r="Q26" s="2220"/>
      <c r="R26" s="2220"/>
      <c r="S26" s="2220"/>
      <c r="T26" s="2220"/>
      <c r="U26" s="2220"/>
      <c r="V26" s="2220"/>
      <c r="W26" s="2220"/>
      <c r="X26" s="2220"/>
      <c r="Y26" s="206"/>
      <c r="Z26" s="129"/>
      <c r="AA26" s="130"/>
      <c r="AB26" s="130"/>
      <c r="AC26" s="130"/>
      <c r="AD26" s="130"/>
      <c r="AE26" s="130"/>
      <c r="AF26" s="130"/>
      <c r="AG26" s="130"/>
      <c r="AH26" s="130"/>
      <c r="AI26" s="131"/>
    </row>
    <row r="27" spans="1:35" ht="15" customHeight="1" x14ac:dyDescent="0.15">
      <c r="A27" s="37"/>
      <c r="B27" s="578"/>
      <c r="C27" s="578"/>
      <c r="D27" s="573"/>
      <c r="E27" s="2220"/>
      <c r="F27" s="2220"/>
      <c r="G27" s="2220"/>
      <c r="H27" s="2220"/>
      <c r="I27" s="2220"/>
      <c r="J27" s="2220"/>
      <c r="K27" s="2220"/>
      <c r="L27" s="2220"/>
      <c r="M27" s="2220"/>
      <c r="N27" s="2220"/>
      <c r="O27" s="2220"/>
      <c r="P27" s="2220"/>
      <c r="Q27" s="2220"/>
      <c r="R27" s="2220"/>
      <c r="S27" s="2220"/>
      <c r="T27" s="2220"/>
      <c r="U27" s="2220"/>
      <c r="V27" s="2220"/>
      <c r="W27" s="2220"/>
      <c r="X27" s="2220"/>
      <c r="Y27" s="206"/>
      <c r="Z27" s="129"/>
      <c r="AA27" s="130"/>
      <c r="AB27" s="130"/>
      <c r="AC27" s="130"/>
      <c r="AD27" s="130"/>
      <c r="AE27" s="130"/>
      <c r="AF27" s="130"/>
      <c r="AG27" s="130"/>
      <c r="AH27" s="130"/>
      <c r="AI27" s="131"/>
    </row>
    <row r="28" spans="1:35" ht="15" customHeight="1" x14ac:dyDescent="0.15">
      <c r="A28" s="37"/>
      <c r="B28" s="578"/>
      <c r="C28" s="578"/>
      <c r="D28" s="542" t="s">
        <v>253</v>
      </c>
      <c r="E28" s="2220" t="s">
        <v>2453</v>
      </c>
      <c r="F28" s="2220"/>
      <c r="G28" s="2220"/>
      <c r="H28" s="2220"/>
      <c r="I28" s="2220"/>
      <c r="J28" s="2220"/>
      <c r="K28" s="2220"/>
      <c r="L28" s="2220"/>
      <c r="M28" s="2220"/>
      <c r="N28" s="2220"/>
      <c r="O28" s="2220"/>
      <c r="P28" s="2220"/>
      <c r="Q28" s="2220"/>
      <c r="R28" s="2220"/>
      <c r="S28" s="2220"/>
      <c r="T28" s="2220"/>
      <c r="U28" s="2220"/>
      <c r="V28" s="2220"/>
      <c r="W28" s="2220"/>
      <c r="X28" s="2220"/>
      <c r="Y28" s="206"/>
      <c r="Z28" s="129"/>
      <c r="AA28" s="130"/>
      <c r="AB28" s="130"/>
      <c r="AC28" s="130"/>
      <c r="AD28" s="130"/>
      <c r="AE28" s="130"/>
      <c r="AF28" s="130"/>
      <c r="AG28" s="130"/>
      <c r="AH28" s="130"/>
      <c r="AI28" s="131"/>
    </row>
    <row r="29" spans="1:35" ht="15" customHeight="1" x14ac:dyDescent="0.15">
      <c r="A29" s="37"/>
      <c r="B29" s="578"/>
      <c r="C29" s="578"/>
      <c r="D29" s="578"/>
      <c r="E29" s="2220"/>
      <c r="F29" s="2220"/>
      <c r="G29" s="2220"/>
      <c r="H29" s="2220"/>
      <c r="I29" s="2220"/>
      <c r="J29" s="2220"/>
      <c r="K29" s="2220"/>
      <c r="L29" s="2220"/>
      <c r="M29" s="2220"/>
      <c r="N29" s="2220"/>
      <c r="O29" s="2220"/>
      <c r="P29" s="2220"/>
      <c r="Q29" s="2220"/>
      <c r="R29" s="2220"/>
      <c r="S29" s="2220"/>
      <c r="T29" s="2220"/>
      <c r="U29" s="2220"/>
      <c r="V29" s="2220"/>
      <c r="W29" s="2220"/>
      <c r="X29" s="2220"/>
      <c r="Y29" s="206"/>
      <c r="Z29" s="129"/>
      <c r="AA29" s="130"/>
      <c r="AB29" s="130"/>
      <c r="AC29" s="130"/>
      <c r="AD29" s="130"/>
      <c r="AE29" s="130"/>
      <c r="AF29" s="130"/>
      <c r="AG29" s="130"/>
      <c r="AH29" s="130"/>
      <c r="AI29" s="131"/>
    </row>
    <row r="30" spans="1:35" ht="15" customHeight="1" x14ac:dyDescent="0.15">
      <c r="A30" s="37"/>
      <c r="B30" s="760"/>
      <c r="C30" s="760"/>
      <c r="D30" s="762" t="s">
        <v>253</v>
      </c>
      <c r="E30" s="2220" t="s">
        <v>2454</v>
      </c>
      <c r="F30" s="2220"/>
      <c r="G30" s="2220"/>
      <c r="H30" s="2220"/>
      <c r="I30" s="2220"/>
      <c r="J30" s="2220"/>
      <c r="K30" s="2220"/>
      <c r="L30" s="2220"/>
      <c r="M30" s="2220"/>
      <c r="N30" s="2220"/>
      <c r="O30" s="2220"/>
      <c r="P30" s="2220"/>
      <c r="Q30" s="2220"/>
      <c r="R30" s="2220"/>
      <c r="S30" s="2220"/>
      <c r="T30" s="2220"/>
      <c r="U30" s="2220"/>
      <c r="V30" s="2220"/>
      <c r="W30" s="2220"/>
      <c r="X30" s="2220"/>
      <c r="Y30" s="206"/>
      <c r="Z30" s="129"/>
      <c r="AA30" s="130"/>
      <c r="AB30" s="130"/>
      <c r="AC30" s="130"/>
      <c r="AD30" s="130"/>
      <c r="AE30" s="130"/>
      <c r="AF30" s="130"/>
      <c r="AG30" s="130"/>
      <c r="AH30" s="130"/>
      <c r="AI30" s="131"/>
    </row>
    <row r="31" spans="1:35" ht="15" customHeight="1" x14ac:dyDescent="0.15">
      <c r="A31" s="37"/>
      <c r="B31" s="760"/>
      <c r="C31" s="760"/>
      <c r="D31" s="760"/>
      <c r="E31" s="2220"/>
      <c r="F31" s="2220"/>
      <c r="G31" s="2220"/>
      <c r="H31" s="2220"/>
      <c r="I31" s="2220"/>
      <c r="J31" s="2220"/>
      <c r="K31" s="2220"/>
      <c r="L31" s="2220"/>
      <c r="M31" s="2220"/>
      <c r="N31" s="2220"/>
      <c r="O31" s="2220"/>
      <c r="P31" s="2220"/>
      <c r="Q31" s="2220"/>
      <c r="R31" s="2220"/>
      <c r="S31" s="2220"/>
      <c r="T31" s="2220"/>
      <c r="U31" s="2220"/>
      <c r="V31" s="2220"/>
      <c r="W31" s="2220"/>
      <c r="X31" s="2220"/>
      <c r="Y31" s="206"/>
      <c r="Z31" s="129"/>
      <c r="AA31" s="130"/>
      <c r="AB31" s="130"/>
      <c r="AC31" s="130"/>
      <c r="AD31" s="130"/>
      <c r="AE31" s="130"/>
      <c r="AF31" s="130"/>
      <c r="AG31" s="130"/>
      <c r="AH31" s="130"/>
      <c r="AI31" s="131"/>
    </row>
    <row r="32" spans="1:35" ht="15" customHeight="1" x14ac:dyDescent="0.15">
      <c r="A32" s="37"/>
      <c r="B32" s="760"/>
      <c r="C32" s="760"/>
      <c r="D32" s="762" t="s">
        <v>253</v>
      </c>
      <c r="E32" s="2220" t="s">
        <v>2455</v>
      </c>
      <c r="F32" s="2220"/>
      <c r="G32" s="2220"/>
      <c r="H32" s="2220"/>
      <c r="I32" s="2220"/>
      <c r="J32" s="2220"/>
      <c r="K32" s="2220"/>
      <c r="L32" s="2220"/>
      <c r="M32" s="2220"/>
      <c r="N32" s="2220"/>
      <c r="O32" s="2220"/>
      <c r="P32" s="2220"/>
      <c r="Q32" s="2220"/>
      <c r="R32" s="2220"/>
      <c r="S32" s="2220"/>
      <c r="T32" s="2220"/>
      <c r="U32" s="2220"/>
      <c r="V32" s="2220"/>
      <c r="W32" s="2220"/>
      <c r="X32" s="2220"/>
      <c r="Y32" s="206"/>
      <c r="Z32" s="129"/>
      <c r="AA32" s="130"/>
      <c r="AB32" s="130"/>
      <c r="AC32" s="130"/>
      <c r="AD32" s="130"/>
      <c r="AE32" s="130"/>
      <c r="AF32" s="130"/>
      <c r="AG32" s="130"/>
      <c r="AH32" s="130"/>
      <c r="AI32" s="131"/>
    </row>
    <row r="33" spans="1:57" ht="15" customHeight="1" x14ac:dyDescent="0.15">
      <c r="A33" s="37"/>
      <c r="B33" s="760"/>
      <c r="C33" s="760"/>
      <c r="D33" s="760"/>
      <c r="E33" s="2220"/>
      <c r="F33" s="2220"/>
      <c r="G33" s="2220"/>
      <c r="H33" s="2220"/>
      <c r="I33" s="2220"/>
      <c r="J33" s="2220"/>
      <c r="K33" s="2220"/>
      <c r="L33" s="2220"/>
      <c r="M33" s="2220"/>
      <c r="N33" s="2220"/>
      <c r="O33" s="2220"/>
      <c r="P33" s="2220"/>
      <c r="Q33" s="2220"/>
      <c r="R33" s="2220"/>
      <c r="S33" s="2220"/>
      <c r="T33" s="2220"/>
      <c r="U33" s="2220"/>
      <c r="V33" s="2220"/>
      <c r="W33" s="2220"/>
      <c r="X33" s="2220"/>
      <c r="Y33" s="206"/>
      <c r="Z33" s="129"/>
      <c r="AA33" s="130"/>
      <c r="AB33" s="130"/>
      <c r="AC33" s="130"/>
      <c r="AD33" s="130"/>
      <c r="AE33" s="130"/>
      <c r="AF33" s="130"/>
      <c r="AG33" s="130"/>
      <c r="AH33" s="130"/>
      <c r="AI33" s="131"/>
    </row>
    <row r="34" spans="1:57" ht="15" customHeight="1" x14ac:dyDescent="0.15">
      <c r="A34" s="37"/>
      <c r="B34" s="760"/>
      <c r="C34" s="760"/>
      <c r="D34" s="762" t="s">
        <v>253</v>
      </c>
      <c r="E34" s="2220" t="s">
        <v>2456</v>
      </c>
      <c r="F34" s="2220"/>
      <c r="G34" s="2220"/>
      <c r="H34" s="2220"/>
      <c r="I34" s="2220"/>
      <c r="J34" s="2220"/>
      <c r="K34" s="2220"/>
      <c r="L34" s="2220"/>
      <c r="M34" s="2220"/>
      <c r="N34" s="2220"/>
      <c r="O34" s="2220"/>
      <c r="P34" s="2220"/>
      <c r="Q34" s="2220"/>
      <c r="R34" s="2220"/>
      <c r="S34" s="2220"/>
      <c r="T34" s="2220"/>
      <c r="U34" s="2220"/>
      <c r="V34" s="2220"/>
      <c r="W34" s="2220"/>
      <c r="X34" s="2220"/>
      <c r="Y34" s="206"/>
      <c r="Z34" s="129"/>
      <c r="AA34" s="130"/>
      <c r="AB34" s="130"/>
      <c r="AC34" s="130"/>
      <c r="AD34" s="130"/>
      <c r="AE34" s="130"/>
      <c r="AF34" s="130"/>
      <c r="AG34" s="130"/>
      <c r="AH34" s="130"/>
      <c r="AI34" s="131"/>
    </row>
    <row r="35" spans="1:57" ht="15" customHeight="1" x14ac:dyDescent="0.15">
      <c r="A35" s="37"/>
      <c r="B35" s="760"/>
      <c r="C35" s="760"/>
      <c r="D35" s="760"/>
      <c r="E35" s="2220"/>
      <c r="F35" s="2220"/>
      <c r="G35" s="2220"/>
      <c r="H35" s="2220"/>
      <c r="I35" s="2220"/>
      <c r="J35" s="2220"/>
      <c r="K35" s="2220"/>
      <c r="L35" s="2220"/>
      <c r="M35" s="2220"/>
      <c r="N35" s="2220"/>
      <c r="O35" s="2220"/>
      <c r="P35" s="2220"/>
      <c r="Q35" s="2220"/>
      <c r="R35" s="2220"/>
      <c r="S35" s="2220"/>
      <c r="T35" s="2220"/>
      <c r="U35" s="2220"/>
      <c r="V35" s="2220"/>
      <c r="W35" s="2220"/>
      <c r="X35" s="2220"/>
      <c r="Y35" s="206"/>
      <c r="Z35" s="129"/>
      <c r="AA35" s="206"/>
      <c r="AB35" s="206"/>
      <c r="AC35" s="206"/>
      <c r="AD35" s="206"/>
      <c r="AE35" s="206"/>
      <c r="AF35" s="206"/>
      <c r="AG35" s="206"/>
      <c r="AH35" s="206"/>
      <c r="AI35" s="644"/>
    </row>
    <row r="36" spans="1:57" ht="12.75" customHeight="1" x14ac:dyDescent="0.15">
      <c r="A36" s="37"/>
      <c r="B36" s="760"/>
      <c r="C36" s="760"/>
      <c r="D36" s="760"/>
      <c r="E36" s="760"/>
      <c r="F36" s="760"/>
      <c r="G36" s="760"/>
      <c r="H36" s="760"/>
      <c r="I36" s="760"/>
      <c r="J36" s="760"/>
      <c r="K36" s="760"/>
      <c r="L36" s="760"/>
      <c r="M36" s="760"/>
      <c r="N36" s="760"/>
      <c r="O36" s="760"/>
      <c r="P36" s="760"/>
      <c r="Q36" s="760"/>
      <c r="R36" s="760"/>
      <c r="S36" s="760"/>
      <c r="T36" s="760"/>
      <c r="U36" s="760"/>
      <c r="V36" s="760"/>
      <c r="W36" s="760"/>
      <c r="X36" s="760"/>
      <c r="Y36" s="206"/>
      <c r="Z36" s="129"/>
      <c r="AA36" s="206"/>
      <c r="AB36" s="206"/>
      <c r="AC36" s="206"/>
      <c r="AD36" s="206"/>
      <c r="AE36" s="206"/>
      <c r="AF36" s="206"/>
      <c r="AG36" s="206"/>
      <c r="AH36" s="206"/>
      <c r="AI36" s="644"/>
    </row>
    <row r="37" spans="1:57" ht="15" customHeight="1" x14ac:dyDescent="0.15">
      <c r="A37" s="37"/>
      <c r="B37" s="54" t="s">
        <v>2457</v>
      </c>
      <c r="C37" s="182"/>
      <c r="D37" s="182"/>
      <c r="E37" s="126"/>
      <c r="F37" s="126"/>
      <c r="G37" s="126"/>
      <c r="H37" s="126"/>
      <c r="I37" s="126"/>
      <c r="J37" s="126"/>
      <c r="K37" s="126"/>
      <c r="L37" s="126"/>
      <c r="M37" s="126"/>
      <c r="N37" s="126"/>
      <c r="O37" s="126"/>
      <c r="P37" s="126"/>
      <c r="Q37" s="760"/>
      <c r="R37" s="760"/>
      <c r="S37" s="760"/>
      <c r="T37" s="760"/>
      <c r="U37" s="760"/>
      <c r="V37" s="760"/>
      <c r="W37" s="760"/>
      <c r="X37" s="760"/>
      <c r="Y37" s="206"/>
      <c r="Z37" s="1968" t="s">
        <v>2469</v>
      </c>
      <c r="AA37" s="1969"/>
      <c r="AB37" s="1969"/>
      <c r="AC37" s="1969"/>
      <c r="AD37" s="1969"/>
      <c r="AE37" s="1969"/>
      <c r="AF37" s="1969"/>
      <c r="AG37" s="1969"/>
      <c r="AH37" s="1969"/>
      <c r="AI37" s="1970"/>
    </row>
    <row r="38" spans="1:57" ht="9" customHeight="1" x14ac:dyDescent="0.15">
      <c r="A38" s="37"/>
      <c r="B38" s="126"/>
      <c r="C38" s="126"/>
      <c r="D38" s="126"/>
      <c r="E38" s="126"/>
      <c r="F38" s="126"/>
      <c r="G38" s="126"/>
      <c r="H38" s="126"/>
      <c r="I38" s="126"/>
      <c r="J38" s="126"/>
      <c r="K38" s="126"/>
      <c r="L38" s="126"/>
      <c r="M38" s="126"/>
      <c r="N38" s="126"/>
      <c r="O38" s="126"/>
      <c r="P38" s="126"/>
      <c r="Q38" s="760"/>
      <c r="R38" s="760"/>
      <c r="S38" s="760"/>
      <c r="T38" s="760"/>
      <c r="U38" s="760"/>
      <c r="V38" s="760"/>
      <c r="W38" s="760"/>
      <c r="X38" s="760"/>
      <c r="Y38" s="206"/>
      <c r="Z38" s="1968"/>
      <c r="AA38" s="1969"/>
      <c r="AB38" s="1969"/>
      <c r="AC38" s="1969"/>
      <c r="AD38" s="1969"/>
      <c r="AE38" s="1969"/>
      <c r="AF38" s="1969"/>
      <c r="AG38" s="1969"/>
      <c r="AH38" s="1969"/>
      <c r="AI38" s="1970"/>
    </row>
    <row r="39" spans="1:57" ht="15" customHeight="1" x14ac:dyDescent="0.15">
      <c r="A39" s="37"/>
      <c r="B39" s="760"/>
      <c r="C39" s="61" t="s">
        <v>126</v>
      </c>
      <c r="D39" s="54" t="s">
        <v>2458</v>
      </c>
      <c r="E39" s="54"/>
      <c r="F39" s="760"/>
      <c r="G39" s="760"/>
      <c r="H39" s="760"/>
      <c r="I39" s="760"/>
      <c r="J39" s="760"/>
      <c r="K39" s="760"/>
      <c r="L39" s="760"/>
      <c r="M39" s="760"/>
      <c r="N39" s="760"/>
      <c r="O39" s="760"/>
      <c r="P39" s="760"/>
      <c r="Q39" s="760"/>
      <c r="R39" s="760"/>
      <c r="S39" s="760"/>
      <c r="T39" s="760"/>
      <c r="U39" s="760"/>
      <c r="V39" s="760"/>
      <c r="W39" s="760"/>
      <c r="X39" s="760"/>
      <c r="Y39" s="206"/>
      <c r="Z39" s="1968"/>
      <c r="AA39" s="1969"/>
      <c r="AB39" s="1969"/>
      <c r="AC39" s="1969"/>
      <c r="AD39" s="1969"/>
      <c r="AE39" s="1969"/>
      <c r="AF39" s="1969"/>
      <c r="AG39" s="1969"/>
      <c r="AH39" s="1969"/>
      <c r="AI39" s="1970"/>
    </row>
    <row r="40" spans="1:57" ht="15" customHeight="1" x14ac:dyDescent="0.15">
      <c r="A40" s="37"/>
      <c r="B40" s="760"/>
      <c r="C40" s="61"/>
      <c r="D40" s="54" t="s">
        <v>1335</v>
      </c>
      <c r="E40" s="54"/>
      <c r="F40" s="760"/>
      <c r="G40" s="760"/>
      <c r="H40" s="760"/>
      <c r="I40" s="760"/>
      <c r="J40" s="760"/>
      <c r="K40" s="760"/>
      <c r="L40" s="760"/>
      <c r="M40" s="760"/>
      <c r="N40" s="760"/>
      <c r="O40" s="760"/>
      <c r="P40" s="760"/>
      <c r="Q40" s="760"/>
      <c r="R40" s="760"/>
      <c r="S40" s="760"/>
      <c r="T40" s="760"/>
      <c r="U40" s="760"/>
      <c r="V40" s="760"/>
      <c r="W40" s="760"/>
      <c r="X40" s="760"/>
      <c r="Y40" s="206"/>
      <c r="Z40" s="1968"/>
      <c r="AA40" s="1969"/>
      <c r="AB40" s="1969"/>
      <c r="AC40" s="1969"/>
      <c r="AD40" s="1969"/>
      <c r="AE40" s="1969"/>
      <c r="AF40" s="1969"/>
      <c r="AG40" s="1969"/>
      <c r="AH40" s="1969"/>
      <c r="AI40" s="1970"/>
    </row>
    <row r="41" spans="1:57" ht="15" customHeight="1" x14ac:dyDescent="0.15">
      <c r="A41" s="37"/>
      <c r="B41" s="760"/>
      <c r="C41" s="760"/>
      <c r="D41" s="762"/>
      <c r="E41" s="760"/>
      <c r="F41" s="760"/>
      <c r="G41" s="760"/>
      <c r="H41" s="760"/>
      <c r="I41" s="206"/>
      <c r="J41" s="206"/>
      <c r="K41" s="206"/>
      <c r="L41" s="206"/>
      <c r="M41" s="206"/>
      <c r="N41" s="762" t="s">
        <v>253</v>
      </c>
      <c r="O41" s="760" t="s">
        <v>254</v>
      </c>
      <c r="P41" s="760"/>
      <c r="Q41" s="760"/>
      <c r="R41" s="760"/>
      <c r="S41" s="762" t="s">
        <v>253</v>
      </c>
      <c r="T41" s="760" t="s">
        <v>255</v>
      </c>
      <c r="U41" s="760"/>
      <c r="V41" s="760"/>
      <c r="W41" s="760"/>
      <c r="X41" s="760"/>
      <c r="Y41" s="206"/>
      <c r="Z41" s="1968"/>
      <c r="AA41" s="1969"/>
      <c r="AB41" s="1969"/>
      <c r="AC41" s="1969"/>
      <c r="AD41" s="1969"/>
      <c r="AE41" s="1969"/>
      <c r="AF41" s="1969"/>
      <c r="AG41" s="1969"/>
      <c r="AH41" s="1969"/>
      <c r="AI41" s="1970"/>
    </row>
    <row r="42" spans="1:57" ht="12.75" customHeight="1" x14ac:dyDescent="0.15">
      <c r="A42" s="37"/>
      <c r="B42" s="760"/>
      <c r="C42" s="760"/>
      <c r="D42" s="760"/>
      <c r="E42" s="760"/>
      <c r="F42" s="760"/>
      <c r="G42" s="760"/>
      <c r="H42" s="760"/>
      <c r="I42" s="760"/>
      <c r="J42" s="760"/>
      <c r="K42" s="760"/>
      <c r="L42" s="760"/>
      <c r="M42" s="760"/>
      <c r="N42" s="760"/>
      <c r="O42" s="760"/>
      <c r="P42" s="760"/>
      <c r="Q42" s="760"/>
      <c r="R42" s="760"/>
      <c r="S42" s="760"/>
      <c r="T42" s="760"/>
      <c r="U42" s="760"/>
      <c r="V42" s="760"/>
      <c r="W42" s="760"/>
      <c r="X42" s="778"/>
      <c r="Y42" s="206"/>
      <c r="Z42" s="1968"/>
      <c r="AA42" s="1969"/>
      <c r="AB42" s="1969"/>
      <c r="AC42" s="1969"/>
      <c r="AD42" s="1969"/>
      <c r="AE42" s="1969"/>
      <c r="AF42" s="1969"/>
      <c r="AG42" s="1969"/>
      <c r="AH42" s="1969"/>
      <c r="AI42" s="1970"/>
    </row>
    <row r="43" spans="1:57" ht="15" customHeight="1" x14ac:dyDescent="0.15">
      <c r="A43" s="37"/>
      <c r="B43" s="54" t="s">
        <v>2459</v>
      </c>
      <c r="C43" s="54"/>
      <c r="D43" s="54"/>
      <c r="E43" s="760"/>
      <c r="F43" s="760"/>
      <c r="G43" s="760"/>
      <c r="H43" s="760"/>
      <c r="I43" s="760"/>
      <c r="J43" s="760"/>
      <c r="K43" s="760"/>
      <c r="L43" s="760"/>
      <c r="M43" s="760"/>
      <c r="N43" s="760"/>
      <c r="O43" s="760"/>
      <c r="P43" s="760"/>
      <c r="Q43" s="760"/>
      <c r="R43" s="760"/>
      <c r="S43" s="760"/>
      <c r="T43" s="760"/>
      <c r="U43" s="760"/>
      <c r="V43" s="760"/>
      <c r="W43" s="760"/>
      <c r="X43" s="778"/>
      <c r="Y43" s="206"/>
      <c r="Z43" s="1968"/>
      <c r="AA43" s="1969"/>
      <c r="AB43" s="1969"/>
      <c r="AC43" s="1969"/>
      <c r="AD43" s="1969"/>
      <c r="AE43" s="1969"/>
      <c r="AF43" s="1969"/>
      <c r="AG43" s="1969"/>
      <c r="AH43" s="1969"/>
      <c r="AI43" s="1970"/>
    </row>
    <row r="44" spans="1:57" ht="9" customHeight="1" x14ac:dyDescent="0.15">
      <c r="A44" s="37"/>
      <c r="B44" s="760"/>
      <c r="C44" s="760"/>
      <c r="D44" s="760"/>
      <c r="E44" s="760"/>
      <c r="F44" s="760"/>
      <c r="G44" s="760"/>
      <c r="H44" s="760"/>
      <c r="I44" s="760"/>
      <c r="J44" s="760"/>
      <c r="K44" s="760"/>
      <c r="L44" s="760"/>
      <c r="M44" s="760"/>
      <c r="N44" s="760"/>
      <c r="O44" s="760"/>
      <c r="P44" s="760"/>
      <c r="Q44" s="760"/>
      <c r="R44" s="760"/>
      <c r="S44" s="760"/>
      <c r="T44" s="760"/>
      <c r="U44" s="760"/>
      <c r="V44" s="760"/>
      <c r="W44" s="760"/>
      <c r="X44" s="760"/>
      <c r="Y44" s="206"/>
      <c r="Z44" s="1968"/>
      <c r="AA44" s="1969"/>
      <c r="AB44" s="1969"/>
      <c r="AC44" s="1969"/>
      <c r="AD44" s="1969"/>
      <c r="AE44" s="1969"/>
      <c r="AF44" s="1969"/>
      <c r="AG44" s="1969"/>
      <c r="AH44" s="1969"/>
      <c r="AI44" s="1970"/>
    </row>
    <row r="45" spans="1:57" ht="15" customHeight="1" x14ac:dyDescent="0.15">
      <c r="A45" s="37"/>
      <c r="B45" s="760"/>
      <c r="C45" s="61" t="s">
        <v>126</v>
      </c>
      <c r="D45" s="54" t="s">
        <v>2460</v>
      </c>
      <c r="E45" s="54"/>
      <c r="F45" s="760"/>
      <c r="G45" s="760"/>
      <c r="H45" s="760"/>
      <c r="I45" s="760"/>
      <c r="J45" s="760"/>
      <c r="K45" s="760"/>
      <c r="L45" s="760"/>
      <c r="M45" s="760"/>
      <c r="N45" s="760"/>
      <c r="O45" s="760"/>
      <c r="P45" s="760"/>
      <c r="Q45" s="760"/>
      <c r="R45" s="760"/>
      <c r="S45" s="760"/>
      <c r="T45" s="760"/>
      <c r="U45" s="760"/>
      <c r="V45" s="760"/>
      <c r="W45" s="760"/>
      <c r="X45" s="760"/>
      <c r="Y45" s="206"/>
      <c r="Z45" s="1968"/>
      <c r="AA45" s="1969"/>
      <c r="AB45" s="1969"/>
      <c r="AC45" s="1969"/>
      <c r="AD45" s="1969"/>
      <c r="AE45" s="1969"/>
      <c r="AF45" s="1969"/>
      <c r="AG45" s="1969"/>
      <c r="AH45" s="1969"/>
      <c r="AI45" s="1970"/>
    </row>
    <row r="46" spans="1:57" ht="15" customHeight="1" x14ac:dyDescent="0.15">
      <c r="A46" s="37"/>
      <c r="B46" s="760"/>
      <c r="C46" s="61"/>
      <c r="D46" s="54" t="s">
        <v>742</v>
      </c>
      <c r="E46" s="54"/>
      <c r="F46" s="760"/>
      <c r="G46" s="760"/>
      <c r="H46" s="760"/>
      <c r="I46" s="760"/>
      <c r="J46" s="760"/>
      <c r="K46" s="760"/>
      <c r="L46" s="760"/>
      <c r="M46" s="760"/>
      <c r="N46" s="760"/>
      <c r="O46" s="760"/>
      <c r="P46" s="760"/>
      <c r="Q46" s="760"/>
      <c r="R46" s="760"/>
      <c r="S46" s="760"/>
      <c r="T46" s="760"/>
      <c r="U46" s="760"/>
      <c r="V46" s="760"/>
      <c r="W46" s="760"/>
      <c r="X46" s="760"/>
      <c r="Y46" s="206"/>
      <c r="Z46" s="1968"/>
      <c r="AA46" s="1969"/>
      <c r="AB46" s="1969"/>
      <c r="AC46" s="1969"/>
      <c r="AD46" s="1969"/>
      <c r="AE46" s="1969"/>
      <c r="AF46" s="1969"/>
      <c r="AG46" s="1969"/>
      <c r="AH46" s="1969"/>
      <c r="AI46" s="1970"/>
    </row>
    <row r="47" spans="1:57" ht="15" customHeight="1" x14ac:dyDescent="0.15">
      <c r="A47" s="37"/>
      <c r="B47" s="760"/>
      <c r="C47" s="760"/>
      <c r="D47" s="762"/>
      <c r="E47" s="760"/>
      <c r="F47" s="760"/>
      <c r="G47" s="760"/>
      <c r="H47" s="760"/>
      <c r="I47" s="206"/>
      <c r="J47" s="206"/>
      <c r="K47" s="206"/>
      <c r="L47" s="206"/>
      <c r="M47" s="206"/>
      <c r="N47" s="762" t="s">
        <v>253</v>
      </c>
      <c r="O47" s="760" t="s">
        <v>254</v>
      </c>
      <c r="P47" s="760"/>
      <c r="Q47" s="760"/>
      <c r="R47" s="760"/>
      <c r="S47" s="762" t="s">
        <v>253</v>
      </c>
      <c r="T47" s="760" t="s">
        <v>255</v>
      </c>
      <c r="U47" s="760"/>
      <c r="V47" s="760"/>
      <c r="W47" s="760"/>
      <c r="X47" s="760"/>
      <c r="Y47" s="206"/>
      <c r="Z47" s="1968"/>
      <c r="AA47" s="1969"/>
      <c r="AB47" s="1969"/>
      <c r="AC47" s="1969"/>
      <c r="AD47" s="1969"/>
      <c r="AE47" s="1969"/>
      <c r="AF47" s="1969"/>
      <c r="AG47" s="1969"/>
      <c r="AH47" s="1969"/>
      <c r="AI47" s="1970"/>
    </row>
    <row r="48" spans="1:57" ht="9" customHeight="1" x14ac:dyDescent="0.15">
      <c r="A48" s="37"/>
      <c r="B48" s="760"/>
      <c r="C48" s="760"/>
      <c r="D48" s="760"/>
      <c r="E48" s="760"/>
      <c r="F48" s="760"/>
      <c r="G48" s="760"/>
      <c r="H48" s="760"/>
      <c r="I48" s="760"/>
      <c r="J48" s="760"/>
      <c r="K48" s="760"/>
      <c r="L48" s="760"/>
      <c r="M48" s="760"/>
      <c r="N48" s="760"/>
      <c r="O48" s="760"/>
      <c r="P48" s="760"/>
      <c r="Q48" s="760"/>
      <c r="R48" s="760"/>
      <c r="S48" s="760"/>
      <c r="T48" s="760"/>
      <c r="U48" s="760"/>
      <c r="V48" s="760"/>
      <c r="W48" s="760"/>
      <c r="X48" s="760"/>
      <c r="Y48" s="206"/>
      <c r="Z48" s="129"/>
      <c r="AA48" s="206"/>
      <c r="AB48" s="206"/>
      <c r="AC48" s="206"/>
      <c r="AD48" s="206"/>
      <c r="AE48" s="206"/>
      <c r="AF48" s="206"/>
      <c r="AG48" s="206"/>
      <c r="AH48" s="206"/>
      <c r="AI48" s="644"/>
      <c r="BA48" s="773"/>
      <c r="BB48" s="773"/>
      <c r="BC48" s="773"/>
      <c r="BD48" s="773"/>
      <c r="BE48" s="773"/>
    </row>
    <row r="49" spans="1:57" ht="15" customHeight="1" x14ac:dyDescent="0.15">
      <c r="A49" s="37"/>
      <c r="B49" s="760"/>
      <c r="C49" s="61" t="s">
        <v>2379</v>
      </c>
      <c r="D49" s="54" t="s">
        <v>2461</v>
      </c>
      <c r="E49" s="54"/>
      <c r="F49" s="760"/>
      <c r="G49" s="760"/>
      <c r="H49" s="760"/>
      <c r="I49" s="760"/>
      <c r="J49" s="760"/>
      <c r="K49" s="760"/>
      <c r="L49" s="760"/>
      <c r="M49" s="760"/>
      <c r="N49" s="760"/>
      <c r="O49" s="760"/>
      <c r="P49" s="760"/>
      <c r="Q49" s="760"/>
      <c r="R49" s="760"/>
      <c r="S49" s="760"/>
      <c r="T49" s="760"/>
      <c r="U49" s="760"/>
      <c r="V49" s="760"/>
      <c r="W49" s="760"/>
      <c r="X49" s="760"/>
      <c r="Y49" s="206"/>
      <c r="Z49" s="1968" t="s">
        <v>2470</v>
      </c>
      <c r="AA49" s="1969"/>
      <c r="AB49" s="1969"/>
      <c r="AC49" s="1969"/>
      <c r="AD49" s="1969"/>
      <c r="AE49" s="1969"/>
      <c r="AF49" s="1969"/>
      <c r="AG49" s="1969"/>
      <c r="AH49" s="1969"/>
      <c r="AI49" s="1970"/>
      <c r="BA49" s="773"/>
      <c r="BB49" s="773"/>
      <c r="BC49" s="773"/>
      <c r="BD49" s="773"/>
      <c r="BE49" s="773"/>
    </row>
    <row r="50" spans="1:57" ht="15" customHeight="1" x14ac:dyDescent="0.15">
      <c r="A50" s="37"/>
      <c r="B50" s="760"/>
      <c r="C50" s="762"/>
      <c r="D50" s="760"/>
      <c r="E50" s="760"/>
      <c r="F50" s="760"/>
      <c r="G50" s="760"/>
      <c r="H50" s="760"/>
      <c r="I50" s="206"/>
      <c r="J50" s="206"/>
      <c r="K50" s="206"/>
      <c r="L50" s="206"/>
      <c r="M50" s="206"/>
      <c r="N50" s="762" t="s">
        <v>253</v>
      </c>
      <c r="O50" s="760" t="s">
        <v>254</v>
      </c>
      <c r="P50" s="760"/>
      <c r="Q50" s="760"/>
      <c r="R50" s="760"/>
      <c r="S50" s="762" t="s">
        <v>253</v>
      </c>
      <c r="T50" s="760" t="s">
        <v>255</v>
      </c>
      <c r="U50" s="760"/>
      <c r="V50" s="760"/>
      <c r="W50" s="760"/>
      <c r="X50" s="760"/>
      <c r="Y50" s="206"/>
      <c r="Z50" s="1968"/>
      <c r="AA50" s="1969"/>
      <c r="AB50" s="1969"/>
      <c r="AC50" s="1969"/>
      <c r="AD50" s="1969"/>
      <c r="AE50" s="1969"/>
      <c r="AF50" s="1969"/>
      <c r="AG50" s="1969"/>
      <c r="AH50" s="1969"/>
      <c r="AI50" s="1970"/>
      <c r="BA50" s="773"/>
      <c r="BB50" s="773"/>
      <c r="BC50" s="773"/>
      <c r="BD50" s="773"/>
      <c r="BE50" s="773"/>
    </row>
    <row r="51" spans="1:57" ht="9" customHeight="1" x14ac:dyDescent="0.15">
      <c r="A51" s="37"/>
      <c r="B51" s="760"/>
      <c r="C51" s="762"/>
      <c r="D51" s="760"/>
      <c r="E51" s="760"/>
      <c r="F51" s="760"/>
      <c r="G51" s="760"/>
      <c r="H51" s="760"/>
      <c r="I51" s="760"/>
      <c r="J51" s="760"/>
      <c r="K51" s="760"/>
      <c r="L51" s="760"/>
      <c r="M51" s="760"/>
      <c r="N51" s="760"/>
      <c r="O51" s="760"/>
      <c r="P51" s="760"/>
      <c r="Q51" s="760"/>
      <c r="R51" s="760"/>
      <c r="S51" s="760"/>
      <c r="T51" s="760"/>
      <c r="U51" s="760"/>
      <c r="V51" s="760"/>
      <c r="W51" s="760"/>
      <c r="X51" s="760"/>
      <c r="Y51" s="206"/>
      <c r="Z51" s="1968"/>
      <c r="AA51" s="1969"/>
      <c r="AB51" s="1969"/>
      <c r="AC51" s="1969"/>
      <c r="AD51" s="1969"/>
      <c r="AE51" s="1969"/>
      <c r="AF51" s="1969"/>
      <c r="AG51" s="1969"/>
      <c r="AH51" s="1969"/>
      <c r="AI51" s="1970"/>
      <c r="AV51" s="773"/>
      <c r="AW51" s="773"/>
      <c r="AX51" s="773"/>
      <c r="AY51" s="773"/>
      <c r="AZ51" s="773"/>
      <c r="BA51" s="773"/>
      <c r="BB51" s="773"/>
      <c r="BC51" s="773"/>
      <c r="BD51" s="773"/>
      <c r="BE51" s="773"/>
    </row>
    <row r="52" spans="1:57" ht="15" customHeight="1" x14ac:dyDescent="0.15">
      <c r="A52" s="37"/>
      <c r="B52" s="760"/>
      <c r="C52" s="61" t="s">
        <v>2381</v>
      </c>
      <c r="D52" s="61" t="s">
        <v>610</v>
      </c>
      <c r="E52" s="54" t="s">
        <v>2462</v>
      </c>
      <c r="F52" s="54"/>
      <c r="G52" s="760"/>
      <c r="H52" s="760"/>
      <c r="I52" s="760"/>
      <c r="J52" s="760"/>
      <c r="K52" s="760"/>
      <c r="L52" s="760"/>
      <c r="M52" s="760"/>
      <c r="N52" s="760"/>
      <c r="O52" s="760"/>
      <c r="P52" s="760"/>
      <c r="Q52" s="760"/>
      <c r="R52" s="760"/>
      <c r="S52" s="760"/>
      <c r="T52" s="760"/>
      <c r="U52" s="760"/>
      <c r="V52" s="760"/>
      <c r="W52" s="760"/>
      <c r="X52" s="760"/>
      <c r="Y52" s="206"/>
      <c r="Z52" s="1968"/>
      <c r="AA52" s="1969"/>
      <c r="AB52" s="1969"/>
      <c r="AC52" s="1969"/>
      <c r="AD52" s="1969"/>
      <c r="AE52" s="1969"/>
      <c r="AF52" s="1969"/>
      <c r="AG52" s="1969"/>
      <c r="AH52" s="1969"/>
      <c r="AI52" s="1970"/>
      <c r="AV52" s="773"/>
      <c r="AW52" s="773"/>
      <c r="AX52" s="773"/>
      <c r="AY52" s="773"/>
      <c r="AZ52" s="773"/>
      <c r="BA52" s="773"/>
      <c r="BB52" s="773"/>
      <c r="BC52" s="773"/>
      <c r="BD52" s="773"/>
      <c r="BE52" s="773"/>
    </row>
    <row r="53" spans="1:57" ht="15" customHeight="1" x14ac:dyDescent="0.15">
      <c r="A53" s="37"/>
      <c r="B53" s="760"/>
      <c r="C53" s="61"/>
      <c r="D53" s="54"/>
      <c r="E53" s="54" t="s">
        <v>742</v>
      </c>
      <c r="F53" s="54"/>
      <c r="G53" s="760"/>
      <c r="H53" s="760"/>
      <c r="I53" s="760"/>
      <c r="J53" s="760"/>
      <c r="K53" s="760"/>
      <c r="L53" s="760"/>
      <c r="M53" s="760"/>
      <c r="N53" s="760"/>
      <c r="O53" s="760"/>
      <c r="P53" s="760"/>
      <c r="Q53" s="760"/>
      <c r="R53" s="760"/>
      <c r="S53" s="760"/>
      <c r="T53" s="760"/>
      <c r="U53" s="760"/>
      <c r="V53" s="760"/>
      <c r="W53" s="760"/>
      <c r="X53" s="760"/>
      <c r="Y53" s="206"/>
      <c r="Z53" s="1968"/>
      <c r="AA53" s="1969"/>
      <c r="AB53" s="1969"/>
      <c r="AC53" s="1969"/>
      <c r="AD53" s="1969"/>
      <c r="AE53" s="1969"/>
      <c r="AF53" s="1969"/>
      <c r="AG53" s="1969"/>
      <c r="AH53" s="1969"/>
      <c r="AI53" s="1970"/>
      <c r="AV53" s="773"/>
      <c r="AW53" s="773"/>
      <c r="AX53" s="773"/>
      <c r="AY53" s="773"/>
      <c r="AZ53" s="773"/>
      <c r="BA53" s="773"/>
      <c r="BB53" s="773"/>
      <c r="BC53" s="773"/>
      <c r="BD53" s="773"/>
      <c r="BE53" s="773"/>
    </row>
    <row r="54" spans="1:57" ht="15" customHeight="1" x14ac:dyDescent="0.15">
      <c r="A54" s="37"/>
      <c r="B54" s="760"/>
      <c r="C54" s="762"/>
      <c r="D54" s="760"/>
      <c r="E54" s="760"/>
      <c r="F54" s="760"/>
      <c r="G54" s="760"/>
      <c r="H54" s="760"/>
      <c r="I54" s="206"/>
      <c r="J54" s="206"/>
      <c r="K54" s="206"/>
      <c r="L54" s="206"/>
      <c r="M54" s="206"/>
      <c r="N54" s="762" t="s">
        <v>253</v>
      </c>
      <c r="O54" s="760" t="s">
        <v>254</v>
      </c>
      <c r="P54" s="760"/>
      <c r="Q54" s="760"/>
      <c r="R54" s="760"/>
      <c r="S54" s="762" t="s">
        <v>253</v>
      </c>
      <c r="T54" s="760" t="s">
        <v>255</v>
      </c>
      <c r="U54" s="760"/>
      <c r="V54" s="760"/>
      <c r="W54" s="760"/>
      <c r="X54" s="760"/>
      <c r="Y54" s="206"/>
      <c r="Z54" s="1968"/>
      <c r="AA54" s="1969"/>
      <c r="AB54" s="1969"/>
      <c r="AC54" s="1969"/>
      <c r="AD54" s="1969"/>
      <c r="AE54" s="1969"/>
      <c r="AF54" s="1969"/>
      <c r="AG54" s="1969"/>
      <c r="AH54" s="1969"/>
      <c r="AI54" s="1970"/>
    </row>
    <row r="55" spans="1:57" ht="9" customHeight="1" x14ac:dyDescent="0.15">
      <c r="A55" s="37"/>
      <c r="B55" s="760"/>
      <c r="C55" s="762"/>
      <c r="D55" s="760"/>
      <c r="E55" s="760"/>
      <c r="F55" s="760"/>
      <c r="G55" s="760"/>
      <c r="H55" s="760"/>
      <c r="I55" s="760"/>
      <c r="J55" s="760"/>
      <c r="K55" s="760"/>
      <c r="L55" s="760"/>
      <c r="M55" s="760"/>
      <c r="N55" s="760"/>
      <c r="O55" s="760"/>
      <c r="P55" s="760"/>
      <c r="Q55" s="760"/>
      <c r="R55" s="760"/>
      <c r="S55" s="760"/>
      <c r="T55" s="760"/>
      <c r="U55" s="760"/>
      <c r="V55" s="760"/>
      <c r="W55" s="760"/>
      <c r="X55" s="760"/>
      <c r="Y55" s="206"/>
      <c r="Z55" s="129"/>
      <c r="AA55" s="130"/>
      <c r="AB55" s="130"/>
      <c r="AC55" s="130"/>
      <c r="AD55" s="130"/>
      <c r="AE55" s="130"/>
      <c r="AF55" s="130"/>
      <c r="AG55" s="130"/>
      <c r="AH55" s="130"/>
      <c r="AI55" s="131"/>
    </row>
    <row r="56" spans="1:57" ht="15" customHeight="1" x14ac:dyDescent="0.15">
      <c r="A56" s="37"/>
      <c r="B56" s="760"/>
      <c r="C56" s="762"/>
      <c r="D56" s="61" t="s">
        <v>586</v>
      </c>
      <c r="E56" s="208" t="s">
        <v>2463</v>
      </c>
      <c r="F56" s="208"/>
      <c r="G56" s="768"/>
      <c r="H56" s="768"/>
      <c r="I56" s="768"/>
      <c r="J56" s="768"/>
      <c r="K56" s="768"/>
      <c r="L56" s="768"/>
      <c r="M56" s="768"/>
      <c r="N56" s="768"/>
      <c r="O56" s="768"/>
      <c r="P56" s="768"/>
      <c r="Q56" s="768"/>
      <c r="R56" s="768"/>
      <c r="S56" s="768"/>
      <c r="T56" s="768"/>
      <c r="U56" s="768"/>
      <c r="V56" s="768"/>
      <c r="W56" s="768"/>
      <c r="X56" s="768"/>
      <c r="Y56" s="206"/>
      <c r="Z56" s="1904" t="s">
        <v>2471</v>
      </c>
      <c r="AA56" s="1905"/>
      <c r="AB56" s="1905"/>
      <c r="AC56" s="1905"/>
      <c r="AD56" s="1905"/>
      <c r="AE56" s="1905"/>
      <c r="AF56" s="1905"/>
      <c r="AG56" s="1905"/>
      <c r="AH56" s="1905"/>
      <c r="AI56" s="1906"/>
    </row>
    <row r="57" spans="1:57" ht="15" customHeight="1" x14ac:dyDescent="0.15">
      <c r="A57" s="37"/>
      <c r="B57" s="760"/>
      <c r="C57" s="762"/>
      <c r="D57" s="629"/>
      <c r="E57" s="208" t="s">
        <v>2464</v>
      </c>
      <c r="F57" s="208"/>
      <c r="G57" s="768"/>
      <c r="H57" s="768"/>
      <c r="I57" s="768"/>
      <c r="J57" s="768"/>
      <c r="K57" s="768"/>
      <c r="L57" s="768"/>
      <c r="M57" s="768"/>
      <c r="N57" s="768"/>
      <c r="O57" s="768"/>
      <c r="P57" s="768"/>
      <c r="Q57" s="768"/>
      <c r="R57" s="768"/>
      <c r="S57" s="768"/>
      <c r="T57" s="768"/>
      <c r="U57" s="768"/>
      <c r="V57" s="768"/>
      <c r="W57" s="768"/>
      <c r="X57" s="768"/>
      <c r="Y57" s="206"/>
      <c r="Z57" s="1904"/>
      <c r="AA57" s="1905"/>
      <c r="AB57" s="1905"/>
      <c r="AC57" s="1905"/>
      <c r="AD57" s="1905"/>
      <c r="AE57" s="1905"/>
      <c r="AF57" s="1905"/>
      <c r="AG57" s="1905"/>
      <c r="AH57" s="1905"/>
      <c r="AI57" s="1906"/>
    </row>
    <row r="58" spans="1:57" ht="15" customHeight="1" x14ac:dyDescent="0.15">
      <c r="A58" s="37"/>
      <c r="B58" s="760"/>
      <c r="C58" s="762"/>
      <c r="D58" s="629"/>
      <c r="E58" s="208" t="s">
        <v>2465</v>
      </c>
      <c r="F58" s="208"/>
      <c r="G58" s="768"/>
      <c r="H58" s="768"/>
      <c r="I58" s="768"/>
      <c r="J58" s="768"/>
      <c r="K58" s="768"/>
      <c r="L58" s="768"/>
      <c r="M58" s="768"/>
      <c r="N58" s="768"/>
      <c r="O58" s="768"/>
      <c r="P58" s="768"/>
      <c r="Q58" s="768"/>
      <c r="R58" s="768"/>
      <c r="S58" s="768"/>
      <c r="T58" s="768"/>
      <c r="U58" s="768"/>
      <c r="V58" s="768"/>
      <c r="W58" s="768"/>
      <c r="X58" s="768"/>
      <c r="Y58" s="206"/>
      <c r="Z58" s="1904"/>
      <c r="AA58" s="1905"/>
      <c r="AB58" s="1905"/>
      <c r="AC58" s="1905"/>
      <c r="AD58" s="1905"/>
      <c r="AE58" s="1905"/>
      <c r="AF58" s="1905"/>
      <c r="AG58" s="1905"/>
      <c r="AH58" s="1905"/>
      <c r="AI58" s="1906"/>
    </row>
    <row r="59" spans="1:57" ht="15" customHeight="1" x14ac:dyDescent="0.15">
      <c r="A59" s="37"/>
      <c r="B59" s="760"/>
      <c r="C59" s="762"/>
      <c r="D59" s="60"/>
      <c r="E59" s="768"/>
      <c r="F59" s="60"/>
      <c r="G59" s="60"/>
      <c r="H59" s="60"/>
      <c r="I59" s="206"/>
      <c r="J59" s="206"/>
      <c r="K59" s="206"/>
      <c r="L59" s="206"/>
      <c r="M59" s="206"/>
      <c r="N59" s="762" t="s">
        <v>253</v>
      </c>
      <c r="O59" s="760" t="s">
        <v>254</v>
      </c>
      <c r="P59" s="760"/>
      <c r="Q59" s="760"/>
      <c r="R59" s="760"/>
      <c r="S59" s="762" t="s">
        <v>253</v>
      </c>
      <c r="T59" s="760" t="s">
        <v>255</v>
      </c>
      <c r="U59" s="60"/>
      <c r="V59" s="60"/>
      <c r="W59" s="60"/>
      <c r="X59" s="760"/>
      <c r="Y59" s="206"/>
      <c r="Z59" s="1904"/>
      <c r="AA59" s="1905"/>
      <c r="AB59" s="1905"/>
      <c r="AC59" s="1905"/>
      <c r="AD59" s="1905"/>
      <c r="AE59" s="1905"/>
      <c r="AF59" s="1905"/>
      <c r="AG59" s="1905"/>
      <c r="AH59" s="1905"/>
      <c r="AI59" s="1906"/>
    </row>
    <row r="60" spans="1:57" ht="9" customHeight="1" x14ac:dyDescent="0.15">
      <c r="A60" s="37"/>
      <c r="B60" s="760"/>
      <c r="C60" s="762"/>
      <c r="D60" s="768"/>
      <c r="E60" s="768"/>
      <c r="F60" s="768"/>
      <c r="G60" s="768"/>
      <c r="H60" s="768"/>
      <c r="I60" s="768"/>
      <c r="J60" s="768"/>
      <c r="K60" s="768"/>
      <c r="L60" s="768"/>
      <c r="M60" s="768"/>
      <c r="N60" s="768"/>
      <c r="O60" s="768"/>
      <c r="P60" s="768"/>
      <c r="Q60" s="768"/>
      <c r="R60" s="768"/>
      <c r="S60" s="768"/>
      <c r="T60" s="768"/>
      <c r="U60" s="768"/>
      <c r="V60" s="768"/>
      <c r="W60" s="768"/>
      <c r="X60" s="760"/>
      <c r="Y60" s="206"/>
      <c r="Z60" s="662"/>
      <c r="AA60" s="206"/>
      <c r="AB60" s="206"/>
      <c r="AC60" s="206"/>
      <c r="AD60" s="206"/>
      <c r="AE60" s="206"/>
      <c r="AF60" s="206"/>
      <c r="AG60" s="206"/>
      <c r="AH60" s="206"/>
      <c r="AI60" s="644"/>
    </row>
    <row r="61" spans="1:57" ht="15" customHeight="1" x14ac:dyDescent="0.15">
      <c r="A61" s="37"/>
      <c r="B61" s="760"/>
      <c r="C61" s="61" t="s">
        <v>2383</v>
      </c>
      <c r="D61" s="208" t="s">
        <v>2466</v>
      </c>
      <c r="E61" s="208"/>
      <c r="F61" s="768"/>
      <c r="G61" s="768"/>
      <c r="H61" s="768"/>
      <c r="I61" s="768"/>
      <c r="J61" s="768"/>
      <c r="K61" s="768"/>
      <c r="L61" s="768"/>
      <c r="M61" s="768"/>
      <c r="N61" s="768"/>
      <c r="O61" s="768"/>
      <c r="P61" s="768"/>
      <c r="Q61" s="768"/>
      <c r="R61" s="768"/>
      <c r="S61" s="768"/>
      <c r="T61" s="768"/>
      <c r="U61" s="768"/>
      <c r="V61" s="768"/>
      <c r="W61" s="768"/>
      <c r="X61" s="768"/>
      <c r="Y61" s="206"/>
      <c r="Z61" s="1904" t="s">
        <v>2472</v>
      </c>
      <c r="AA61" s="1905"/>
      <c r="AB61" s="1905"/>
      <c r="AC61" s="1905"/>
      <c r="AD61" s="1905"/>
      <c r="AE61" s="1905"/>
      <c r="AF61" s="1905"/>
      <c r="AG61" s="1905"/>
      <c r="AH61" s="1905"/>
      <c r="AI61" s="1906"/>
    </row>
    <row r="62" spans="1:57" ht="15" customHeight="1" x14ac:dyDescent="0.15">
      <c r="A62" s="37"/>
      <c r="B62" s="760"/>
      <c r="C62" s="54"/>
      <c r="D62" s="208" t="s">
        <v>742</v>
      </c>
      <c r="E62" s="208"/>
      <c r="F62" s="768"/>
      <c r="G62" s="768"/>
      <c r="H62" s="768"/>
      <c r="I62" s="768"/>
      <c r="J62" s="768"/>
      <c r="K62" s="768"/>
      <c r="L62" s="768"/>
      <c r="M62" s="768"/>
      <c r="N62" s="768"/>
      <c r="O62" s="768"/>
      <c r="P62" s="768"/>
      <c r="Q62" s="768"/>
      <c r="R62" s="768"/>
      <c r="S62" s="768"/>
      <c r="T62" s="768"/>
      <c r="U62" s="768"/>
      <c r="V62" s="768"/>
      <c r="W62" s="768"/>
      <c r="X62" s="768"/>
      <c r="Y62" s="206"/>
      <c r="Z62" s="1904"/>
      <c r="AA62" s="1905"/>
      <c r="AB62" s="1905"/>
      <c r="AC62" s="1905"/>
      <c r="AD62" s="1905"/>
      <c r="AE62" s="1905"/>
      <c r="AF62" s="1905"/>
      <c r="AG62" s="1905"/>
      <c r="AH62" s="1905"/>
      <c r="AI62" s="1906"/>
    </row>
    <row r="63" spans="1:57" ht="15" customHeight="1" x14ac:dyDescent="0.15">
      <c r="A63" s="37"/>
      <c r="B63" s="760"/>
      <c r="C63" s="768"/>
      <c r="D63" s="768"/>
      <c r="E63" s="768"/>
      <c r="F63" s="768"/>
      <c r="G63" s="768"/>
      <c r="H63" s="768"/>
      <c r="I63" s="206"/>
      <c r="J63" s="206"/>
      <c r="K63" s="206"/>
      <c r="L63" s="206"/>
      <c r="M63" s="206"/>
      <c r="N63" s="762" t="s">
        <v>253</v>
      </c>
      <c r="O63" s="760" t="s">
        <v>254</v>
      </c>
      <c r="P63" s="760"/>
      <c r="Q63" s="760"/>
      <c r="R63" s="760"/>
      <c r="S63" s="762" t="s">
        <v>253</v>
      </c>
      <c r="T63" s="760" t="s">
        <v>255</v>
      </c>
      <c r="U63" s="60"/>
      <c r="V63" s="60"/>
      <c r="W63" s="768"/>
      <c r="X63" s="760"/>
      <c r="Y63" s="206"/>
      <c r="Z63" s="1904"/>
      <c r="AA63" s="1905"/>
      <c r="AB63" s="1905"/>
      <c r="AC63" s="1905"/>
      <c r="AD63" s="1905"/>
      <c r="AE63" s="1905"/>
      <c r="AF63" s="1905"/>
      <c r="AG63" s="1905"/>
      <c r="AH63" s="1905"/>
      <c r="AI63" s="1906"/>
    </row>
    <row r="64" spans="1:57" ht="9" customHeight="1" x14ac:dyDescent="0.15">
      <c r="A64" s="663"/>
      <c r="B64" s="651"/>
      <c r="C64" s="651"/>
      <c r="D64" s="651"/>
      <c r="E64" s="651"/>
      <c r="F64" s="651"/>
      <c r="G64" s="651"/>
      <c r="H64" s="651"/>
      <c r="I64" s="651"/>
      <c r="J64" s="651"/>
      <c r="K64" s="651"/>
      <c r="L64" s="651"/>
      <c r="M64" s="651"/>
      <c r="N64" s="651"/>
      <c r="O64" s="651"/>
      <c r="P64" s="651"/>
      <c r="Q64" s="651"/>
      <c r="R64" s="651"/>
      <c r="S64" s="651"/>
      <c r="T64" s="651"/>
      <c r="U64" s="651"/>
      <c r="V64" s="651"/>
      <c r="W64" s="651"/>
      <c r="X64" s="651"/>
      <c r="Y64" s="651"/>
      <c r="Z64" s="663"/>
      <c r="AA64" s="651"/>
      <c r="AB64" s="651"/>
      <c r="AC64" s="651"/>
      <c r="AD64" s="651"/>
      <c r="AE64" s="651"/>
      <c r="AF64" s="651"/>
      <c r="AG64" s="651"/>
      <c r="AH64" s="651"/>
      <c r="AI64" s="664"/>
    </row>
    <row r="65" spans="25:25" ht="15" customHeight="1" x14ac:dyDescent="0.15">
      <c r="Y65" s="206"/>
    </row>
    <row r="66" spans="25:25" ht="15" customHeight="1" x14ac:dyDescent="0.15"/>
    <row r="67" spans="25:25" ht="15" customHeight="1" x14ac:dyDescent="0.15"/>
    <row r="68" spans="25:25" ht="15" customHeight="1" x14ac:dyDescent="0.15"/>
    <row r="69" spans="25:25" ht="15" customHeight="1" x14ac:dyDescent="0.15"/>
    <row r="70" spans="25:25" ht="15" customHeight="1" x14ac:dyDescent="0.15"/>
    <row r="71" spans="25:25" ht="15" customHeight="1" x14ac:dyDescent="0.15"/>
    <row r="72" spans="25:25" ht="15" customHeight="1" x14ac:dyDescent="0.15"/>
    <row r="73" spans="25:25" ht="15" customHeight="1" x14ac:dyDescent="0.15"/>
    <row r="74" spans="25:25" ht="15" customHeight="1" x14ac:dyDescent="0.15"/>
    <row r="75" spans="25:25" ht="15" customHeight="1" x14ac:dyDescent="0.15"/>
    <row r="76" spans="25:25" ht="15" customHeight="1" x14ac:dyDescent="0.15"/>
    <row r="77" spans="25:25" ht="15" customHeight="1" x14ac:dyDescent="0.15"/>
    <row r="78" spans="25:25" ht="15" customHeight="1" x14ac:dyDescent="0.15"/>
    <row r="79" spans="25:25" ht="15" customHeight="1" x14ac:dyDescent="0.15"/>
    <row r="80" spans="25:2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sheetData>
  <mergeCells count="15">
    <mergeCell ref="Z61:AI63"/>
    <mergeCell ref="Z17:AI22"/>
    <mergeCell ref="Z49:AI54"/>
    <mergeCell ref="Z56:AI59"/>
    <mergeCell ref="Z37:AI47"/>
    <mergeCell ref="E26:X27"/>
    <mergeCell ref="E28:X29"/>
    <mergeCell ref="E30:X31"/>
    <mergeCell ref="E32:X33"/>
    <mergeCell ref="E34:X35"/>
    <mergeCell ref="A1:Y2"/>
    <mergeCell ref="Z1:AI2"/>
    <mergeCell ref="B4:AH7"/>
    <mergeCell ref="E23:X23"/>
    <mergeCell ref="E24:X25"/>
  </mergeCells>
  <phoneticPr fontId="4"/>
  <dataValidations disablePrompts="1" count="1">
    <dataValidation type="list" allowBlank="1" showInputMessage="1" showErrorMessage="1" sqref="N11:N16 I11:I16 N59 S54 D23:D24 D26 D28 D30 D32 D34 N47 S47 N50 S50 N54 S41 N41 C12:C15 S59 I19 S18 N18:N19 N63 S63">
      <formula1>"■,□"</formula1>
    </dataValidation>
  </dataValidations>
  <printOptions horizontalCentered="1"/>
  <pageMargins left="0.59055118110236227" right="0.59055118110236227" top="0.39370078740157483" bottom="0.59055118110236227" header="0.31496062992125984" footer="0.31496062992125984"/>
  <pageSetup paperSize="9" scale="96" orientation="portrait" r:id="rId1"/>
  <headerFooter>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0"/>
  <sheetViews>
    <sheetView view="pageBreakPreview" zoomScaleNormal="100" zoomScaleSheetLayoutView="100" workbookViewId="0">
      <selection activeCell="V15" sqref="V15"/>
    </sheetView>
  </sheetViews>
  <sheetFormatPr defaultRowHeight="13.5" x14ac:dyDescent="0.15"/>
  <cols>
    <col min="1" max="87" width="2.625" customWidth="1"/>
  </cols>
  <sheetData>
    <row r="1" spans="1:41" ht="15" customHeight="1" x14ac:dyDescent="0.15">
      <c r="A1" s="1082" t="s">
        <v>249</v>
      </c>
      <c r="B1" s="939"/>
      <c r="C1" s="939"/>
      <c r="D1" s="939"/>
      <c r="E1" s="939"/>
      <c r="F1" s="939"/>
      <c r="G1" s="939"/>
      <c r="H1" s="939"/>
      <c r="I1" s="939"/>
      <c r="J1" s="939"/>
      <c r="K1" s="939"/>
      <c r="L1" s="939"/>
      <c r="M1" s="939"/>
      <c r="N1" s="939"/>
      <c r="O1" s="939"/>
      <c r="P1" s="939"/>
      <c r="Q1" s="939"/>
      <c r="R1" s="939"/>
      <c r="S1" s="939"/>
      <c r="T1" s="939"/>
      <c r="U1" s="939"/>
      <c r="V1" s="939"/>
      <c r="W1" s="939"/>
      <c r="X1" s="939"/>
      <c r="Y1" s="945"/>
      <c r="Z1" s="1082" t="s">
        <v>250</v>
      </c>
      <c r="AA1" s="939"/>
      <c r="AB1" s="939"/>
      <c r="AC1" s="939"/>
      <c r="AD1" s="939"/>
      <c r="AE1" s="939"/>
      <c r="AF1" s="939"/>
      <c r="AG1" s="939"/>
      <c r="AH1" s="939"/>
      <c r="AI1" s="945"/>
      <c r="AJ1" s="119"/>
      <c r="AK1" s="119"/>
      <c r="AL1" s="119"/>
      <c r="AM1" s="119"/>
      <c r="AN1" s="119"/>
      <c r="AO1" s="119"/>
    </row>
    <row r="2" spans="1:41" ht="15" customHeight="1" x14ac:dyDescent="0.15">
      <c r="A2" s="1083"/>
      <c r="B2" s="940"/>
      <c r="C2" s="940"/>
      <c r="D2" s="940"/>
      <c r="E2" s="940"/>
      <c r="F2" s="940"/>
      <c r="G2" s="940"/>
      <c r="H2" s="940"/>
      <c r="I2" s="940"/>
      <c r="J2" s="940"/>
      <c r="K2" s="940"/>
      <c r="L2" s="940"/>
      <c r="M2" s="940"/>
      <c r="N2" s="940"/>
      <c r="O2" s="940"/>
      <c r="P2" s="940"/>
      <c r="Q2" s="940"/>
      <c r="R2" s="940"/>
      <c r="S2" s="940"/>
      <c r="T2" s="940"/>
      <c r="U2" s="940"/>
      <c r="V2" s="940"/>
      <c r="W2" s="940"/>
      <c r="X2" s="940"/>
      <c r="Y2" s="946"/>
      <c r="Z2" s="1083"/>
      <c r="AA2" s="940"/>
      <c r="AB2" s="940"/>
      <c r="AC2" s="940"/>
      <c r="AD2" s="940"/>
      <c r="AE2" s="940"/>
      <c r="AF2" s="940"/>
      <c r="AG2" s="940"/>
      <c r="AH2" s="940"/>
      <c r="AI2" s="946"/>
      <c r="AJ2" s="119"/>
      <c r="AK2" s="119"/>
      <c r="AL2" s="119"/>
      <c r="AM2" s="119"/>
      <c r="AN2" s="119"/>
      <c r="AO2" s="119"/>
    </row>
    <row r="3" spans="1:41" ht="9" customHeight="1" x14ac:dyDescent="0.15">
      <c r="A3" s="55"/>
      <c r="B3" s="336"/>
      <c r="C3" s="336"/>
      <c r="D3" s="336"/>
      <c r="E3" s="336"/>
      <c r="F3" s="336"/>
      <c r="G3" s="336"/>
      <c r="H3" s="336"/>
      <c r="I3" s="336"/>
      <c r="J3" s="336"/>
      <c r="K3" s="336"/>
      <c r="L3" s="336"/>
      <c r="M3" s="336"/>
      <c r="N3" s="336"/>
      <c r="O3" s="336"/>
      <c r="P3" s="336"/>
      <c r="Q3" s="336"/>
      <c r="R3" s="336"/>
      <c r="S3" s="336"/>
      <c r="T3" s="336"/>
      <c r="U3" s="336"/>
      <c r="V3" s="336"/>
      <c r="W3" s="336"/>
      <c r="X3" s="336"/>
      <c r="Y3" s="336"/>
      <c r="Z3" s="125"/>
      <c r="AA3" s="336"/>
      <c r="AB3" s="336"/>
      <c r="AC3" s="336"/>
      <c r="AD3" s="336"/>
      <c r="AE3" s="336"/>
      <c r="AF3" s="336"/>
      <c r="AG3" s="336"/>
      <c r="AH3" s="336"/>
      <c r="AI3" s="124"/>
      <c r="AJ3" s="119"/>
      <c r="AK3" s="119"/>
      <c r="AL3" s="119"/>
      <c r="AM3" s="119"/>
      <c r="AN3" s="119"/>
      <c r="AO3" s="119"/>
    </row>
    <row r="4" spans="1:41" ht="15" customHeight="1" x14ac:dyDescent="0.15">
      <c r="A4" s="137">
        <v>1</v>
      </c>
      <c r="B4" s="139" t="s">
        <v>2573</v>
      </c>
      <c r="C4" s="61"/>
      <c r="D4" s="61"/>
      <c r="E4" s="511"/>
      <c r="F4" s="511"/>
      <c r="G4" s="511"/>
      <c r="H4" s="511"/>
      <c r="I4" s="511"/>
      <c r="J4" s="511"/>
      <c r="K4" s="511"/>
      <c r="L4" s="33"/>
      <c r="M4" s="33"/>
      <c r="N4" s="33"/>
      <c r="O4" s="33"/>
      <c r="P4" s="33"/>
      <c r="Q4" s="33"/>
      <c r="R4" s="33"/>
      <c r="S4" s="33"/>
      <c r="T4" s="33"/>
      <c r="U4" s="33"/>
      <c r="V4" s="33"/>
      <c r="W4" s="33"/>
      <c r="X4" s="33"/>
      <c r="Y4" s="33"/>
      <c r="Z4" s="125"/>
      <c r="AA4" s="126"/>
      <c r="AB4" s="126"/>
      <c r="AC4" s="126"/>
      <c r="AD4" s="126"/>
      <c r="AE4" s="126"/>
      <c r="AF4" s="126"/>
      <c r="AG4" s="126"/>
      <c r="AH4" s="126"/>
      <c r="AI4" s="127"/>
      <c r="AJ4" s="119"/>
      <c r="AK4" s="119"/>
      <c r="AL4" s="119"/>
      <c r="AM4" s="119"/>
      <c r="AN4" s="119"/>
      <c r="AO4" s="119"/>
    </row>
    <row r="5" spans="1:41" ht="9" customHeight="1" x14ac:dyDescent="0.15">
      <c r="A5" s="128"/>
      <c r="B5" s="33"/>
      <c r="C5" s="33"/>
      <c r="D5" s="33"/>
      <c r="E5" s="33"/>
      <c r="F5" s="33"/>
      <c r="G5" s="33"/>
      <c r="H5" s="33"/>
      <c r="I5" s="33"/>
      <c r="J5" s="33"/>
      <c r="K5" s="33"/>
      <c r="L5" s="33"/>
      <c r="M5" s="33"/>
      <c r="N5" s="33"/>
      <c r="O5" s="33"/>
      <c r="P5" s="33"/>
      <c r="Q5" s="33"/>
      <c r="R5" s="33"/>
      <c r="S5" s="33"/>
      <c r="T5" s="33"/>
      <c r="U5" s="33"/>
      <c r="V5" s="33"/>
      <c r="W5" s="33"/>
      <c r="X5" s="33"/>
      <c r="Y5" s="33"/>
      <c r="Z5" s="125"/>
      <c r="AA5" s="126"/>
      <c r="AB5" s="126"/>
      <c r="AC5" s="126"/>
      <c r="AD5" s="126"/>
      <c r="AE5" s="126"/>
      <c r="AF5" s="126"/>
      <c r="AG5" s="126"/>
      <c r="AH5" s="126"/>
      <c r="AI5" s="127"/>
      <c r="AJ5" s="119"/>
      <c r="AK5" s="119"/>
      <c r="AL5" s="119"/>
      <c r="AM5" s="119"/>
      <c r="AN5" s="119"/>
      <c r="AO5" s="119"/>
    </row>
    <row r="6" spans="1:41" ht="15" customHeight="1" x14ac:dyDescent="0.15">
      <c r="A6" s="37"/>
      <c r="B6" s="342" t="s">
        <v>251</v>
      </c>
      <c r="C6" s="33" t="s">
        <v>252</v>
      </c>
      <c r="D6" s="33"/>
      <c r="E6" s="33"/>
      <c r="F6" s="33"/>
      <c r="G6" s="33"/>
      <c r="H6" s="33"/>
      <c r="I6" s="33"/>
      <c r="J6" s="33"/>
      <c r="K6" s="33"/>
      <c r="L6" s="33"/>
      <c r="M6" s="33"/>
      <c r="N6" s="33"/>
      <c r="O6" s="33"/>
      <c r="P6" s="33"/>
      <c r="Q6" s="33"/>
      <c r="R6" s="33"/>
      <c r="S6" s="33"/>
      <c r="T6" s="33"/>
      <c r="U6" s="33"/>
      <c r="V6" s="33"/>
      <c r="W6" s="33"/>
      <c r="X6" s="33"/>
      <c r="Y6" s="33"/>
      <c r="Z6" s="136" t="s">
        <v>2574</v>
      </c>
      <c r="AA6" s="130"/>
      <c r="AB6" s="130"/>
      <c r="AC6" s="130"/>
      <c r="AD6" s="130"/>
      <c r="AE6" s="130"/>
      <c r="AF6" s="130"/>
      <c r="AG6" s="130"/>
      <c r="AH6" s="130"/>
      <c r="AI6" s="131"/>
      <c r="AJ6" s="119"/>
      <c r="AK6" s="119"/>
      <c r="AL6" s="119"/>
      <c r="AM6" s="119"/>
      <c r="AN6" s="119"/>
      <c r="AO6" s="119"/>
    </row>
    <row r="7" spans="1:41" ht="15" customHeight="1" x14ac:dyDescent="0.15">
      <c r="A7" s="37"/>
      <c r="B7" s="33"/>
      <c r="C7" s="33"/>
      <c r="D7" s="33"/>
      <c r="E7" s="33"/>
      <c r="F7" s="33"/>
      <c r="G7" s="33"/>
      <c r="H7" s="33"/>
      <c r="I7" s="119"/>
      <c r="J7" s="119"/>
      <c r="K7" s="119"/>
      <c r="L7" s="119"/>
      <c r="M7" s="119"/>
      <c r="N7" s="342" t="s">
        <v>253</v>
      </c>
      <c r="O7" s="33" t="s">
        <v>254</v>
      </c>
      <c r="P7" s="33"/>
      <c r="Q7" s="33"/>
      <c r="R7" s="33"/>
      <c r="S7" s="119"/>
      <c r="T7" s="342" t="s">
        <v>253</v>
      </c>
      <c r="U7" s="33" t="s">
        <v>255</v>
      </c>
      <c r="V7" s="33"/>
      <c r="W7" s="33"/>
      <c r="X7" s="33"/>
      <c r="Y7" s="119"/>
      <c r="Z7" s="129"/>
      <c r="AA7" s="130"/>
      <c r="AB7" s="130"/>
      <c r="AC7" s="130"/>
      <c r="AD7" s="130"/>
      <c r="AE7" s="130"/>
      <c r="AF7" s="130"/>
      <c r="AG7" s="130"/>
      <c r="AH7" s="130"/>
      <c r="AI7" s="131"/>
      <c r="AJ7" s="119"/>
      <c r="AK7" s="119"/>
      <c r="AL7" s="119"/>
      <c r="AM7" s="119"/>
      <c r="AN7" s="119"/>
      <c r="AO7" s="119"/>
    </row>
    <row r="8" spans="1:41" ht="11.25" customHeight="1" x14ac:dyDescent="0.15">
      <c r="A8" s="37"/>
      <c r="B8" s="33"/>
      <c r="C8" s="33"/>
      <c r="D8" s="33"/>
      <c r="E8" s="33"/>
      <c r="F8" s="33"/>
      <c r="G8" s="33"/>
      <c r="H8" s="33"/>
      <c r="I8" s="33"/>
      <c r="J8" s="33"/>
      <c r="K8" s="33"/>
      <c r="L8" s="33"/>
      <c r="M8" s="33"/>
      <c r="N8" s="33"/>
      <c r="O8" s="33"/>
      <c r="P8" s="33"/>
      <c r="Q8" s="33"/>
      <c r="R8" s="33"/>
      <c r="S8" s="33"/>
      <c r="T8" s="33"/>
      <c r="U8" s="33"/>
      <c r="V8" s="33"/>
      <c r="W8" s="33"/>
      <c r="X8" s="33"/>
      <c r="Y8" s="33"/>
      <c r="Z8" s="129"/>
      <c r="AA8" s="130"/>
      <c r="AB8" s="130"/>
      <c r="AC8" s="130"/>
      <c r="AD8" s="130"/>
      <c r="AE8" s="130"/>
      <c r="AF8" s="130"/>
      <c r="AG8" s="130"/>
      <c r="AH8" s="130"/>
      <c r="AI8" s="131"/>
      <c r="AJ8" s="119"/>
      <c r="AK8" s="119"/>
      <c r="AL8" s="119"/>
      <c r="AM8" s="119"/>
      <c r="AN8" s="119"/>
      <c r="AO8" s="119"/>
    </row>
    <row r="9" spans="1:41" ht="15" customHeight="1" x14ac:dyDescent="0.15">
      <c r="A9" s="37"/>
      <c r="B9" s="342" t="s">
        <v>251</v>
      </c>
      <c r="C9" s="33" t="s">
        <v>256</v>
      </c>
      <c r="D9" s="33"/>
      <c r="E9" s="33"/>
      <c r="F9" s="33"/>
      <c r="G9" s="33"/>
      <c r="H9" s="33"/>
      <c r="I9" s="33"/>
      <c r="J9" s="33"/>
      <c r="K9" s="33"/>
      <c r="L9" s="33"/>
      <c r="M9" s="33"/>
      <c r="N9" s="33"/>
      <c r="O9" s="33"/>
      <c r="P9" s="33"/>
      <c r="Q9" s="33"/>
      <c r="R9" s="33"/>
      <c r="S9" s="33"/>
      <c r="T9" s="33"/>
      <c r="U9" s="33"/>
      <c r="V9" s="33"/>
      <c r="W9" s="33"/>
      <c r="X9" s="33"/>
      <c r="Y9" s="33"/>
      <c r="Z9" s="136" t="s">
        <v>257</v>
      </c>
      <c r="AA9" s="130"/>
      <c r="AB9" s="130"/>
      <c r="AC9" s="130"/>
      <c r="AD9" s="130"/>
      <c r="AE9" s="130"/>
      <c r="AF9" s="130"/>
      <c r="AG9" s="130"/>
      <c r="AH9" s="130"/>
      <c r="AI9" s="131"/>
      <c r="AJ9" s="119"/>
      <c r="AK9" s="119"/>
      <c r="AL9" s="119"/>
      <c r="AM9" s="119"/>
      <c r="AN9" s="119"/>
      <c r="AO9" s="119"/>
    </row>
    <row r="10" spans="1:41" ht="15" customHeight="1" x14ac:dyDescent="0.15">
      <c r="A10" s="37"/>
      <c r="B10" s="33"/>
      <c r="C10" s="33"/>
      <c r="D10" s="33"/>
      <c r="E10" s="33"/>
      <c r="F10" s="33"/>
      <c r="G10" s="33"/>
      <c r="H10" s="33"/>
      <c r="I10" s="119"/>
      <c r="J10" s="119"/>
      <c r="K10" s="119"/>
      <c r="L10" s="119"/>
      <c r="M10" s="119"/>
      <c r="N10" s="342" t="s">
        <v>253</v>
      </c>
      <c r="O10" s="33" t="s">
        <v>254</v>
      </c>
      <c r="P10" s="33"/>
      <c r="Q10" s="33"/>
      <c r="R10" s="33"/>
      <c r="S10" s="119"/>
      <c r="T10" s="342" t="s">
        <v>253</v>
      </c>
      <c r="U10" s="33" t="s">
        <v>254</v>
      </c>
      <c r="V10" s="33"/>
      <c r="W10" s="33"/>
      <c r="X10" s="33"/>
      <c r="Y10" s="33"/>
      <c r="Z10" s="129"/>
      <c r="AA10" s="130"/>
      <c r="AB10" s="130"/>
      <c r="AC10" s="130"/>
      <c r="AD10" s="130"/>
      <c r="AE10" s="130"/>
      <c r="AF10" s="130"/>
      <c r="AG10" s="130"/>
      <c r="AH10" s="130"/>
      <c r="AI10" s="131"/>
      <c r="AJ10" s="119"/>
      <c r="AK10" s="119"/>
      <c r="AL10" s="119"/>
      <c r="AM10" s="119"/>
      <c r="AN10" s="119"/>
      <c r="AO10" s="119"/>
    </row>
    <row r="11" spans="1:41" ht="15" customHeight="1" x14ac:dyDescent="0.15">
      <c r="A11" s="37"/>
      <c r="B11" s="33"/>
      <c r="C11" s="33"/>
      <c r="D11" s="33"/>
      <c r="E11" s="33"/>
      <c r="F11" s="33"/>
      <c r="G11" s="33"/>
      <c r="H11" s="33"/>
      <c r="I11" s="33"/>
      <c r="J11" s="33"/>
      <c r="K11" s="33"/>
      <c r="L11" s="33"/>
      <c r="M11" s="33"/>
      <c r="N11" s="33"/>
      <c r="O11" s="33"/>
      <c r="P11" s="33"/>
      <c r="Q11" s="33"/>
      <c r="R11" s="33"/>
      <c r="S11" s="33"/>
      <c r="T11" s="33"/>
      <c r="U11" s="33"/>
      <c r="V11" s="33"/>
      <c r="W11" s="33"/>
      <c r="X11" s="33"/>
      <c r="Y11" s="33"/>
      <c r="Z11" s="129"/>
      <c r="AA11" s="33"/>
      <c r="AB11" s="33"/>
      <c r="AC11" s="33"/>
      <c r="AD11" s="33"/>
      <c r="AE11" s="33"/>
      <c r="AF11" s="130"/>
      <c r="AG11" s="130"/>
      <c r="AH11" s="130"/>
      <c r="AI11" s="131"/>
      <c r="AJ11" s="130"/>
      <c r="AK11" s="130"/>
      <c r="AL11" s="130"/>
      <c r="AM11" s="130"/>
      <c r="AN11" s="130"/>
      <c r="AO11" s="130"/>
    </row>
    <row r="12" spans="1:41" ht="15" customHeight="1" x14ac:dyDescent="0.15">
      <c r="A12" s="27"/>
      <c r="B12" s="61" t="s">
        <v>251</v>
      </c>
      <c r="C12" s="54" t="s">
        <v>1580</v>
      </c>
      <c r="D12" s="54"/>
      <c r="E12" s="33"/>
      <c r="F12" s="33"/>
      <c r="G12" s="33"/>
      <c r="H12" s="33"/>
      <c r="I12" s="33"/>
      <c r="J12" s="33"/>
      <c r="K12" s="33"/>
      <c r="L12" s="33"/>
      <c r="M12" s="33"/>
      <c r="N12" s="33"/>
      <c r="O12" s="33"/>
      <c r="P12" s="33"/>
      <c r="Q12" s="33"/>
      <c r="R12" s="33"/>
      <c r="S12" s="33"/>
      <c r="T12" s="33"/>
      <c r="U12" s="33"/>
      <c r="V12" s="33"/>
      <c r="W12" s="33"/>
      <c r="X12" s="146"/>
      <c r="Y12" s="145"/>
      <c r="Z12" s="1265" t="s">
        <v>1620</v>
      </c>
      <c r="AA12" s="1266"/>
      <c r="AB12" s="1266"/>
      <c r="AC12" s="1266"/>
      <c r="AD12" s="1266"/>
      <c r="AE12" s="1266"/>
      <c r="AF12" s="1266"/>
      <c r="AG12" s="1266"/>
      <c r="AH12" s="1266"/>
      <c r="AI12" s="1267"/>
      <c r="AJ12" s="146"/>
      <c r="AK12" s="130"/>
      <c r="AL12" s="130"/>
      <c r="AM12" s="130"/>
      <c r="AN12" s="130"/>
      <c r="AO12" s="130"/>
    </row>
    <row r="13" spans="1:41" ht="15" customHeight="1" x14ac:dyDescent="0.15">
      <c r="A13" s="27"/>
      <c r="B13" s="54"/>
      <c r="C13" s="54" t="s">
        <v>1581</v>
      </c>
      <c r="D13" s="54"/>
      <c r="E13" s="33"/>
      <c r="F13" s="33"/>
      <c r="G13" s="33"/>
      <c r="H13" s="33"/>
      <c r="I13" s="33"/>
      <c r="J13" s="33"/>
      <c r="K13" s="33"/>
      <c r="L13" s="33"/>
      <c r="M13" s="33"/>
      <c r="N13" s="33"/>
      <c r="O13" s="33"/>
      <c r="P13" s="33"/>
      <c r="Q13" s="33"/>
      <c r="R13" s="33"/>
      <c r="S13" s="33"/>
      <c r="T13" s="33"/>
      <c r="U13" s="33"/>
      <c r="V13" s="33"/>
      <c r="W13" s="33"/>
      <c r="X13" s="146"/>
      <c r="Y13" s="145"/>
      <c r="Z13" s="1265"/>
      <c r="AA13" s="1266"/>
      <c r="AB13" s="1266"/>
      <c r="AC13" s="1266"/>
      <c r="AD13" s="1266"/>
      <c r="AE13" s="1266"/>
      <c r="AF13" s="1266"/>
      <c r="AG13" s="1266"/>
      <c r="AH13" s="1266"/>
      <c r="AI13" s="1267"/>
      <c r="AJ13" s="146"/>
      <c r="AK13" s="130"/>
      <c r="AL13" s="130"/>
      <c r="AM13" s="130"/>
      <c r="AN13" s="130"/>
      <c r="AO13" s="130"/>
    </row>
    <row r="14" spans="1:41" ht="15" customHeight="1" x14ac:dyDescent="0.15">
      <c r="A14" s="27"/>
      <c r="B14" s="33"/>
      <c r="C14" s="33"/>
      <c r="D14" s="33"/>
      <c r="E14" s="33"/>
      <c r="F14" s="33"/>
      <c r="G14" s="33"/>
      <c r="H14" s="9"/>
      <c r="I14" s="119"/>
      <c r="J14" s="119"/>
      <c r="K14" s="119"/>
      <c r="L14" s="119"/>
      <c r="M14" s="119"/>
      <c r="N14" s="342" t="s">
        <v>253</v>
      </c>
      <c r="O14" s="33" t="s">
        <v>254</v>
      </c>
      <c r="P14" s="33"/>
      <c r="Q14" s="33"/>
      <c r="R14" s="33"/>
      <c r="S14" s="119"/>
      <c r="T14" s="342" t="s">
        <v>253</v>
      </c>
      <c r="U14" s="33" t="s">
        <v>254</v>
      </c>
      <c r="V14" s="33"/>
      <c r="W14" s="33"/>
      <c r="X14" s="146"/>
      <c r="Y14" s="145"/>
      <c r="Z14" s="129"/>
      <c r="AA14" s="146"/>
      <c r="AB14" s="146"/>
      <c r="AC14" s="146"/>
      <c r="AD14" s="146"/>
      <c r="AE14" s="146"/>
      <c r="AF14" s="146"/>
      <c r="AG14" s="146"/>
      <c r="AH14" s="146"/>
      <c r="AI14" s="157"/>
      <c r="AJ14" s="146"/>
      <c r="AK14" s="70"/>
      <c r="AL14" s="70"/>
      <c r="AM14" s="70"/>
      <c r="AN14" s="70"/>
      <c r="AO14" s="70"/>
    </row>
    <row r="15" spans="1:41" ht="15" customHeight="1" x14ac:dyDescent="0.15">
      <c r="A15" s="27"/>
      <c r="B15" s="33"/>
      <c r="C15" s="33"/>
      <c r="D15" s="33"/>
      <c r="E15" s="33"/>
      <c r="F15" s="33"/>
      <c r="G15" s="33"/>
      <c r="H15" s="33"/>
      <c r="I15" s="33"/>
      <c r="J15" s="33"/>
      <c r="K15" s="33"/>
      <c r="L15" s="33"/>
      <c r="M15" s="33"/>
      <c r="N15" s="33"/>
      <c r="O15" s="33"/>
      <c r="P15" s="33"/>
      <c r="Q15" s="33"/>
      <c r="R15" s="33"/>
      <c r="S15" s="33"/>
      <c r="T15" s="33"/>
      <c r="U15" s="33"/>
      <c r="V15" s="33"/>
      <c r="W15" s="33"/>
      <c r="X15" s="149"/>
      <c r="Y15" s="149"/>
      <c r="Z15" s="129"/>
      <c r="AA15" s="149"/>
      <c r="AB15" s="149"/>
      <c r="AC15" s="149"/>
      <c r="AD15" s="149"/>
      <c r="AE15" s="149"/>
      <c r="AF15" s="149"/>
      <c r="AG15" s="149"/>
      <c r="AH15" s="149"/>
      <c r="AI15" s="158"/>
      <c r="AJ15" s="149"/>
      <c r="AK15" s="70"/>
      <c r="AL15" s="70"/>
      <c r="AM15" s="70"/>
      <c r="AN15" s="70"/>
      <c r="AO15" s="70"/>
    </row>
    <row r="16" spans="1:41" ht="15" customHeight="1" x14ac:dyDescent="0.15">
      <c r="A16" s="27"/>
      <c r="B16" s="2"/>
      <c r="C16" s="61" t="s">
        <v>1397</v>
      </c>
      <c r="D16" s="208" t="s">
        <v>2720</v>
      </c>
      <c r="E16" s="345"/>
      <c r="F16" s="345"/>
      <c r="G16" s="345"/>
      <c r="H16" s="345"/>
      <c r="I16" s="345"/>
      <c r="J16" s="345"/>
      <c r="K16" s="345"/>
      <c r="L16" s="345"/>
      <c r="M16" s="345"/>
      <c r="N16" s="345"/>
      <c r="O16" s="345"/>
      <c r="P16" s="345"/>
      <c r="Q16" s="345"/>
      <c r="R16" s="33"/>
      <c r="S16" s="33"/>
      <c r="T16" s="33"/>
      <c r="U16" s="33"/>
      <c r="V16" s="33"/>
      <c r="W16" s="33"/>
      <c r="X16" s="374"/>
      <c r="Y16" s="374"/>
      <c r="Z16" s="129"/>
      <c r="AA16" s="374"/>
      <c r="AB16" s="374"/>
      <c r="AC16" s="375"/>
      <c r="AD16" s="375"/>
      <c r="AE16" s="374"/>
      <c r="AF16" s="374"/>
      <c r="AG16" s="149"/>
      <c r="AH16" s="149"/>
      <c r="AI16" s="159"/>
      <c r="AJ16" s="152"/>
      <c r="AK16" s="126"/>
      <c r="AL16" s="126"/>
      <c r="AM16" s="126"/>
      <c r="AN16" s="126"/>
      <c r="AO16" s="126"/>
    </row>
    <row r="17" spans="1:41" ht="15" customHeight="1" x14ac:dyDescent="0.15">
      <c r="A17" s="27"/>
      <c r="B17" s="9"/>
      <c r="C17" s="33"/>
      <c r="D17" s="33"/>
      <c r="E17" s="33"/>
      <c r="F17" s="33"/>
      <c r="G17" s="33"/>
      <c r="H17" s="33"/>
      <c r="I17" s="33"/>
      <c r="J17" s="33"/>
      <c r="K17" s="33"/>
      <c r="L17" s="33"/>
      <c r="M17" s="33"/>
      <c r="N17" s="381" t="s">
        <v>1582</v>
      </c>
      <c r="O17" s="345"/>
      <c r="P17" s="345"/>
      <c r="Q17" s="345"/>
      <c r="R17" s="343" t="s">
        <v>1583</v>
      </c>
      <c r="S17" s="1262"/>
      <c r="T17" s="1263"/>
      <c r="U17" s="337" t="s">
        <v>521</v>
      </c>
      <c r="V17" s="345" t="s">
        <v>1573</v>
      </c>
      <c r="W17" s="33"/>
      <c r="X17" s="374"/>
      <c r="Y17" s="374"/>
      <c r="Z17" s="129"/>
      <c r="AA17" s="374"/>
      <c r="AB17" s="374"/>
      <c r="AC17" s="374"/>
      <c r="AD17" s="374"/>
      <c r="AE17" s="374"/>
      <c r="AF17" s="374"/>
      <c r="AG17" s="149"/>
      <c r="AH17" s="149"/>
      <c r="AI17" s="159"/>
      <c r="AJ17" s="152"/>
      <c r="AK17" s="126"/>
      <c r="AL17" s="126"/>
      <c r="AM17" s="126"/>
      <c r="AN17" s="126"/>
      <c r="AO17" s="126"/>
    </row>
    <row r="18" spans="1:41" ht="15" customHeight="1" x14ac:dyDescent="0.15">
      <c r="A18" s="27"/>
      <c r="B18" s="9"/>
      <c r="C18" s="33"/>
      <c r="M18" s="345"/>
      <c r="N18" s="345"/>
      <c r="O18" s="33"/>
      <c r="P18" s="33"/>
      <c r="Q18" s="33"/>
      <c r="R18" s="33"/>
      <c r="S18" s="33"/>
      <c r="T18" s="33"/>
      <c r="U18" s="33"/>
      <c r="V18" s="33"/>
      <c r="W18" s="33"/>
      <c r="X18" s="376"/>
      <c r="Y18" s="377"/>
      <c r="Z18" s="129"/>
      <c r="AA18" s="377"/>
      <c r="AB18" s="377"/>
      <c r="AC18" s="378"/>
      <c r="AD18" s="378"/>
      <c r="AE18" s="379"/>
      <c r="AF18" s="379"/>
      <c r="AG18" s="149"/>
      <c r="AH18" s="149"/>
      <c r="AI18" s="159"/>
      <c r="AJ18" s="152"/>
      <c r="AK18" s="126"/>
      <c r="AL18" s="126"/>
      <c r="AM18" s="126"/>
      <c r="AN18" s="126"/>
      <c r="AO18" s="126"/>
    </row>
    <row r="19" spans="1:41" ht="15" customHeight="1" x14ac:dyDescent="0.15">
      <c r="A19" s="27"/>
      <c r="B19" s="33" t="s">
        <v>1584</v>
      </c>
      <c r="C19" s="9"/>
      <c r="D19" s="338"/>
      <c r="E19" s="338"/>
      <c r="F19" s="338"/>
      <c r="G19" s="338"/>
      <c r="H19" s="338"/>
      <c r="I19" s="338"/>
      <c r="J19" s="338"/>
      <c r="K19" s="338"/>
      <c r="L19" s="33"/>
      <c r="M19" s="33"/>
      <c r="N19" s="33"/>
      <c r="O19" s="33"/>
      <c r="P19" s="33"/>
      <c r="Q19" s="33"/>
      <c r="R19" s="33"/>
      <c r="S19" s="33"/>
      <c r="T19" s="33"/>
      <c r="U19" s="33"/>
      <c r="V19" s="33"/>
      <c r="W19" s="33"/>
      <c r="X19" s="376"/>
      <c r="Y19" s="377"/>
      <c r="Z19" s="129"/>
      <c r="AA19" s="377"/>
      <c r="AB19" s="377"/>
      <c r="AC19" s="378"/>
      <c r="AD19" s="378"/>
      <c r="AE19" s="379"/>
      <c r="AF19" s="379"/>
      <c r="AG19" s="149"/>
      <c r="AH19" s="149"/>
      <c r="AI19" s="159"/>
      <c r="AJ19" s="152"/>
      <c r="AK19" s="126"/>
      <c r="AL19" s="126"/>
      <c r="AM19" s="126"/>
      <c r="AN19" s="126"/>
      <c r="AO19" s="126"/>
    </row>
    <row r="20" spans="1:41" ht="15" customHeight="1" x14ac:dyDescent="0.15">
      <c r="A20" s="27"/>
      <c r="B20" s="382" t="s">
        <v>1585</v>
      </c>
      <c r="C20" s="9"/>
      <c r="D20" s="383"/>
      <c r="E20" s="383"/>
      <c r="F20" s="383"/>
      <c r="G20" s="383"/>
      <c r="H20" s="383"/>
      <c r="I20" s="383"/>
      <c r="J20" s="383"/>
      <c r="K20" s="383"/>
      <c r="L20" s="382"/>
      <c r="M20" s="382"/>
      <c r="N20" s="382"/>
      <c r="O20" s="382"/>
      <c r="P20" s="382"/>
      <c r="Q20" s="382"/>
      <c r="R20" s="382"/>
      <c r="S20" s="382"/>
      <c r="T20" s="382"/>
      <c r="U20" s="33"/>
      <c r="V20" s="33"/>
      <c r="W20" s="33"/>
      <c r="X20" s="376"/>
      <c r="Y20" s="377"/>
      <c r="Z20" s="129"/>
      <c r="AA20" s="377"/>
      <c r="AB20" s="377"/>
      <c r="AC20" s="379"/>
      <c r="AD20" s="379"/>
      <c r="AE20" s="379"/>
      <c r="AF20" s="379"/>
      <c r="AG20" s="149"/>
      <c r="AH20" s="149"/>
      <c r="AI20" s="159"/>
      <c r="AJ20" s="152"/>
      <c r="AK20" s="126"/>
      <c r="AL20" s="126"/>
      <c r="AM20" s="126"/>
      <c r="AN20" s="126"/>
      <c r="AO20" s="126"/>
    </row>
    <row r="21" spans="1:41" ht="15" customHeight="1" x14ac:dyDescent="0.15">
      <c r="A21" s="27"/>
      <c r="B21" s="382" t="s">
        <v>1586</v>
      </c>
      <c r="C21" s="9"/>
      <c r="D21" s="383"/>
      <c r="E21" s="383"/>
      <c r="F21" s="383"/>
      <c r="G21" s="383"/>
      <c r="H21" s="383"/>
      <c r="I21" s="383"/>
      <c r="J21" s="383"/>
      <c r="K21" s="383"/>
      <c r="L21" s="382"/>
      <c r="M21" s="382"/>
      <c r="N21" s="382"/>
      <c r="O21" s="382"/>
      <c r="P21" s="382"/>
      <c r="Q21" s="382"/>
      <c r="R21" s="382"/>
      <c r="S21" s="382"/>
      <c r="T21" s="382"/>
      <c r="U21" s="33"/>
      <c r="V21" s="33"/>
      <c r="W21" s="33"/>
      <c r="X21" s="376"/>
      <c r="Y21" s="377"/>
      <c r="Z21" s="129"/>
      <c r="AA21" s="377"/>
      <c r="AB21" s="377"/>
      <c r="AC21" s="378"/>
      <c r="AD21" s="378"/>
      <c r="AE21" s="379"/>
      <c r="AF21" s="379"/>
      <c r="AG21" s="149"/>
      <c r="AH21" s="149"/>
      <c r="AI21" s="159"/>
      <c r="AJ21" s="152"/>
      <c r="AK21" s="126"/>
      <c r="AL21" s="126"/>
      <c r="AM21" s="126"/>
      <c r="AN21" s="126"/>
      <c r="AO21" s="126"/>
    </row>
    <row r="22" spans="1:41" ht="15" customHeight="1" x14ac:dyDescent="0.15">
      <c r="A22" s="27"/>
      <c r="B22" s="33"/>
      <c r="C22" s="9"/>
      <c r="D22" s="338"/>
      <c r="E22" s="338"/>
      <c r="F22" s="338"/>
      <c r="G22" s="338"/>
      <c r="H22" s="338"/>
      <c r="I22" s="338"/>
      <c r="J22" s="338"/>
      <c r="K22" s="338"/>
      <c r="L22" s="33"/>
      <c r="M22" s="33"/>
      <c r="N22" s="33"/>
      <c r="O22" s="33"/>
      <c r="P22" s="33"/>
      <c r="Q22" s="33"/>
      <c r="R22" s="33"/>
      <c r="S22" s="33"/>
      <c r="T22" s="33"/>
      <c r="U22" s="33"/>
      <c r="V22" s="33"/>
      <c r="W22" s="33"/>
      <c r="X22" s="376"/>
      <c r="Y22" s="377"/>
      <c r="Z22" s="129"/>
      <c r="AA22" s="377"/>
      <c r="AB22" s="377"/>
      <c r="AC22" s="379"/>
      <c r="AD22" s="379"/>
      <c r="AE22" s="379"/>
      <c r="AF22" s="379"/>
      <c r="AG22" s="149"/>
      <c r="AH22" s="149"/>
      <c r="AI22" s="159"/>
      <c r="AJ22" s="152"/>
      <c r="AK22" s="126"/>
      <c r="AL22" s="126"/>
      <c r="AM22" s="126"/>
      <c r="AN22" s="126"/>
      <c r="AO22" s="126"/>
    </row>
    <row r="23" spans="1:41" ht="15" customHeight="1" x14ac:dyDescent="0.15">
      <c r="A23" s="27"/>
      <c r="B23" s="61" t="s">
        <v>1614</v>
      </c>
      <c r="C23" s="8" t="s">
        <v>1615</v>
      </c>
      <c r="D23" s="33"/>
      <c r="E23" s="33"/>
      <c r="F23" s="33"/>
      <c r="G23" s="33"/>
      <c r="H23" s="33"/>
      <c r="I23" s="33"/>
      <c r="J23" s="33"/>
      <c r="K23" s="33"/>
      <c r="L23" s="33"/>
      <c r="M23" s="33"/>
      <c r="N23" s="33"/>
      <c r="O23" s="33"/>
      <c r="P23" s="33"/>
      <c r="Q23" s="33"/>
      <c r="R23" s="33"/>
      <c r="S23" s="33"/>
      <c r="T23" s="33"/>
      <c r="U23" s="33"/>
      <c r="V23" s="33"/>
      <c r="W23" s="33"/>
      <c r="X23" s="376"/>
      <c r="Y23" s="377"/>
      <c r="Z23" s="129"/>
      <c r="AA23" s="377"/>
      <c r="AB23" s="377"/>
      <c r="AC23" s="378"/>
      <c r="AD23" s="378"/>
      <c r="AE23" s="379"/>
      <c r="AF23" s="379"/>
      <c r="AG23" s="149"/>
      <c r="AH23" s="149"/>
      <c r="AI23" s="159"/>
      <c r="AJ23" s="152"/>
      <c r="AK23" s="126"/>
      <c r="AL23" s="126"/>
      <c r="AM23" s="126"/>
      <c r="AN23" s="126"/>
      <c r="AO23" s="126"/>
    </row>
    <row r="24" spans="1:41" ht="15" customHeight="1" x14ac:dyDescent="0.15">
      <c r="A24" s="27"/>
      <c r="B24" s="384"/>
      <c r="C24" s="345"/>
      <c r="D24" s="345"/>
      <c r="E24" s="132" t="s">
        <v>253</v>
      </c>
      <c r="F24" s="345" t="s">
        <v>1587</v>
      </c>
      <c r="G24" s="25"/>
      <c r="H24" s="9"/>
      <c r="I24" s="9"/>
      <c r="J24" s="345"/>
      <c r="K24" s="345"/>
      <c r="L24" s="345"/>
      <c r="M24" s="345"/>
      <c r="N24" s="345"/>
      <c r="O24" s="345"/>
      <c r="P24" s="345"/>
      <c r="Q24" s="345"/>
      <c r="R24" s="345"/>
      <c r="S24" s="345"/>
      <c r="T24" s="345"/>
      <c r="U24" s="33"/>
      <c r="V24" s="33"/>
      <c r="W24" s="33"/>
      <c r="X24" s="376"/>
      <c r="Y24" s="377"/>
      <c r="Z24" s="129"/>
      <c r="AA24" s="377"/>
      <c r="AB24" s="377"/>
      <c r="AC24" s="378"/>
      <c r="AD24" s="378"/>
      <c r="AE24" s="379"/>
      <c r="AF24" s="379"/>
      <c r="AG24" s="149"/>
      <c r="AH24" s="149"/>
      <c r="AI24" s="159"/>
      <c r="AJ24" s="152"/>
      <c r="AK24" s="126"/>
      <c r="AL24" s="126"/>
      <c r="AM24" s="126"/>
      <c r="AN24" s="126"/>
      <c r="AO24" s="126"/>
    </row>
    <row r="25" spans="1:41" ht="6" customHeight="1" x14ac:dyDescent="0.15">
      <c r="A25" s="27"/>
      <c r="B25" s="384"/>
      <c r="C25" s="345"/>
      <c r="D25" s="345"/>
      <c r="E25" s="345"/>
      <c r="F25" s="345"/>
      <c r="G25" s="345"/>
      <c r="H25" s="9"/>
      <c r="I25" s="9"/>
      <c r="J25" s="345"/>
      <c r="K25" s="345"/>
      <c r="L25" s="345"/>
      <c r="M25" s="345"/>
      <c r="N25" s="345"/>
      <c r="O25" s="345"/>
      <c r="P25" s="345"/>
      <c r="Q25" s="345"/>
      <c r="R25" s="345"/>
      <c r="S25" s="345"/>
      <c r="T25" s="345"/>
      <c r="U25" s="33"/>
      <c r="V25" s="33"/>
      <c r="W25" s="33"/>
      <c r="X25" s="376"/>
      <c r="Y25" s="377"/>
      <c r="Z25" s="129"/>
      <c r="AA25" s="377"/>
      <c r="AB25" s="377"/>
      <c r="AC25" s="379"/>
      <c r="AD25" s="379"/>
      <c r="AE25" s="379"/>
      <c r="AF25" s="379"/>
      <c r="AG25" s="149"/>
      <c r="AH25" s="149"/>
      <c r="AI25" s="159"/>
      <c r="AJ25" s="152"/>
      <c r="AK25" s="126"/>
      <c r="AL25" s="126"/>
      <c r="AM25" s="126"/>
      <c r="AN25" s="126"/>
      <c r="AO25" s="126"/>
    </row>
    <row r="26" spans="1:41" ht="15" customHeight="1" x14ac:dyDescent="0.15">
      <c r="A26" s="27"/>
      <c r="B26" s="384"/>
      <c r="C26" s="33"/>
      <c r="D26" s="33"/>
      <c r="E26" s="132" t="s">
        <v>253</v>
      </c>
      <c r="F26" s="33" t="s">
        <v>1588</v>
      </c>
      <c r="G26" s="25"/>
      <c r="H26" s="9"/>
      <c r="I26" s="9"/>
      <c r="J26" s="33"/>
      <c r="K26" s="33"/>
      <c r="L26" s="33"/>
      <c r="M26" s="33"/>
      <c r="N26" s="33"/>
      <c r="O26" s="33"/>
      <c r="P26" s="33"/>
      <c r="Q26" s="33"/>
      <c r="R26" s="33"/>
      <c r="S26" s="33"/>
      <c r="T26" s="33"/>
      <c r="U26" s="33"/>
      <c r="V26" s="33"/>
      <c r="W26" s="33"/>
      <c r="X26" s="376"/>
      <c r="Y26" s="377"/>
      <c r="Z26" s="129"/>
      <c r="AA26" s="377"/>
      <c r="AB26" s="377"/>
      <c r="AC26" s="378"/>
      <c r="AD26" s="378"/>
      <c r="AE26" s="379"/>
      <c r="AF26" s="379"/>
      <c r="AG26" s="149"/>
      <c r="AH26" s="149"/>
      <c r="AI26" s="159"/>
      <c r="AJ26" s="152"/>
      <c r="AK26" s="126"/>
      <c r="AL26" s="126"/>
      <c r="AM26" s="126"/>
      <c r="AN26" s="126"/>
      <c r="AO26" s="126"/>
    </row>
    <row r="27" spans="1:41" ht="15" customHeight="1" x14ac:dyDescent="0.15">
      <c r="A27" s="27"/>
      <c r="B27" s="384"/>
      <c r="C27" s="33"/>
      <c r="D27" s="33"/>
      <c r="E27" s="33"/>
      <c r="F27" s="33"/>
      <c r="G27" s="33"/>
      <c r="H27" s="33"/>
      <c r="I27" s="33"/>
      <c r="J27" s="33"/>
      <c r="K27" s="33"/>
      <c r="L27" s="33"/>
      <c r="M27" s="33"/>
      <c r="N27" s="33"/>
      <c r="O27" s="33"/>
      <c r="P27" s="33"/>
      <c r="Q27" s="33"/>
      <c r="R27" s="33"/>
      <c r="S27" s="33"/>
      <c r="T27" s="33"/>
      <c r="U27" s="33"/>
      <c r="V27" s="33"/>
      <c r="W27" s="33"/>
      <c r="X27" s="376"/>
      <c r="Y27" s="377"/>
      <c r="Z27" s="129"/>
      <c r="AA27" s="377"/>
      <c r="AB27" s="377"/>
      <c r="AC27" s="379"/>
      <c r="AD27" s="379"/>
      <c r="AE27" s="379"/>
      <c r="AF27" s="379"/>
      <c r="AG27" s="149"/>
      <c r="AH27" s="149"/>
      <c r="AI27" s="159"/>
      <c r="AJ27" s="152"/>
      <c r="AK27" s="126"/>
      <c r="AL27" s="126"/>
      <c r="AM27" s="126"/>
      <c r="AN27" s="126"/>
      <c r="AO27" s="126"/>
    </row>
    <row r="28" spans="1:41" ht="15" customHeight="1" x14ac:dyDescent="0.15">
      <c r="A28" s="27"/>
      <c r="B28" s="56" t="s">
        <v>1589</v>
      </c>
      <c r="C28" s="208" t="s">
        <v>1590</v>
      </c>
      <c r="D28" s="345"/>
      <c r="E28" s="345"/>
      <c r="F28" s="345"/>
      <c r="G28" s="345"/>
      <c r="H28" s="345"/>
      <c r="I28" s="345"/>
      <c r="J28" s="345"/>
      <c r="K28" s="208" t="s">
        <v>1616</v>
      </c>
      <c r="L28" s="345"/>
      <c r="M28" s="9"/>
      <c r="N28" s="345"/>
      <c r="O28" s="345"/>
      <c r="P28" s="345"/>
      <c r="Q28" s="345"/>
      <c r="R28" s="345"/>
      <c r="S28" s="345"/>
      <c r="T28" s="345"/>
      <c r="U28" s="33"/>
      <c r="V28" s="33"/>
      <c r="W28" s="33"/>
      <c r="X28" s="376"/>
      <c r="Y28" s="377"/>
      <c r="Z28" s="129"/>
      <c r="AA28" s="377"/>
      <c r="AB28" s="377"/>
      <c r="AC28" s="378"/>
      <c r="AD28" s="378"/>
      <c r="AE28" s="379"/>
      <c r="AF28" s="379"/>
      <c r="AG28" s="149"/>
      <c r="AH28" s="149"/>
      <c r="AI28" s="159"/>
      <c r="AJ28" s="152"/>
      <c r="AK28" s="126"/>
      <c r="AL28" s="126"/>
      <c r="AM28" s="126"/>
      <c r="AN28" s="126"/>
      <c r="AO28" s="126"/>
    </row>
    <row r="29" spans="1:41" ht="15" customHeight="1" x14ac:dyDescent="0.15">
      <c r="A29" s="27"/>
      <c r="B29" s="343"/>
      <c r="C29" s="345"/>
      <c r="D29" s="345"/>
      <c r="E29" s="345"/>
      <c r="F29" s="345"/>
      <c r="G29" s="345"/>
      <c r="H29" s="345"/>
      <c r="I29" s="345"/>
      <c r="J29" s="345"/>
      <c r="K29" s="208" t="s">
        <v>1617</v>
      </c>
      <c r="L29" s="345"/>
      <c r="M29" s="9"/>
      <c r="N29" s="345"/>
      <c r="O29" s="345"/>
      <c r="P29" s="345"/>
      <c r="Q29" s="345"/>
      <c r="R29" s="345"/>
      <c r="S29" s="345"/>
      <c r="T29" s="345"/>
      <c r="U29" s="33"/>
      <c r="V29" s="33"/>
      <c r="W29" s="33"/>
      <c r="X29" s="376"/>
      <c r="Y29" s="377"/>
      <c r="Z29" s="129"/>
      <c r="AA29" s="377"/>
      <c r="AB29" s="377"/>
      <c r="AC29" s="379"/>
      <c r="AD29" s="379"/>
      <c r="AE29" s="379"/>
      <c r="AF29" s="379"/>
      <c r="AG29" s="149"/>
      <c r="AH29" s="149"/>
      <c r="AI29" s="159"/>
      <c r="AJ29" s="152"/>
      <c r="AK29" s="126"/>
      <c r="AL29" s="126"/>
      <c r="AM29" s="126"/>
      <c r="AN29" s="126"/>
      <c r="AO29" s="126"/>
    </row>
    <row r="30" spans="1:41" ht="15" customHeight="1" x14ac:dyDescent="0.15">
      <c r="A30" s="27"/>
      <c r="B30" s="345"/>
      <c r="C30" s="345"/>
      <c r="D30" s="345"/>
      <c r="E30" s="345"/>
      <c r="F30" s="345"/>
      <c r="G30" s="345"/>
      <c r="H30" s="345"/>
      <c r="I30" s="345"/>
      <c r="J30" s="345"/>
      <c r="K30" s="345"/>
      <c r="L30" s="345"/>
      <c r="M30" s="9"/>
      <c r="N30" s="345"/>
      <c r="O30" s="345"/>
      <c r="P30" s="345"/>
      <c r="Q30" s="345"/>
      <c r="R30" s="345"/>
      <c r="S30" s="345"/>
      <c r="T30" s="345"/>
      <c r="U30" s="33"/>
      <c r="V30" s="33"/>
      <c r="W30" s="33"/>
      <c r="X30" s="376"/>
      <c r="Y30" s="377"/>
      <c r="Z30" s="129"/>
      <c r="AA30" s="377"/>
      <c r="AB30" s="377"/>
      <c r="AC30" s="378"/>
      <c r="AD30" s="378"/>
      <c r="AE30" s="379"/>
      <c r="AF30" s="379"/>
      <c r="AG30" s="149"/>
      <c r="AH30" s="149"/>
      <c r="AI30" s="159"/>
      <c r="AJ30" s="152"/>
      <c r="AK30" s="126"/>
      <c r="AL30" s="126"/>
      <c r="AM30" s="126"/>
      <c r="AN30" s="126"/>
      <c r="AO30" s="126"/>
    </row>
    <row r="31" spans="1:41" ht="15" customHeight="1" x14ac:dyDescent="0.15">
      <c r="A31" s="27"/>
      <c r="B31" s="345"/>
      <c r="C31" s="208" t="s">
        <v>1591</v>
      </c>
      <c r="D31" s="208"/>
      <c r="E31" s="345"/>
      <c r="F31" s="345"/>
      <c r="G31" s="345"/>
      <c r="H31" s="345"/>
      <c r="I31" s="345"/>
      <c r="J31" s="345"/>
      <c r="K31" s="208" t="s">
        <v>1592</v>
      </c>
      <c r="L31" s="345"/>
      <c r="M31" s="9"/>
      <c r="N31" s="345"/>
      <c r="O31" s="345"/>
      <c r="P31" s="345"/>
      <c r="Q31" s="345"/>
      <c r="R31" s="345"/>
      <c r="S31" s="345"/>
      <c r="T31" s="345"/>
      <c r="U31" s="33"/>
      <c r="V31" s="33"/>
      <c r="W31" s="33"/>
      <c r="X31" s="376"/>
      <c r="Y31" s="377"/>
      <c r="Z31" s="129"/>
      <c r="AA31" s="377"/>
      <c r="AB31" s="377"/>
      <c r="AC31" s="379"/>
      <c r="AD31" s="379"/>
      <c r="AE31" s="379"/>
      <c r="AF31" s="379"/>
      <c r="AG31" s="149"/>
      <c r="AH31" s="149"/>
      <c r="AI31" s="159"/>
      <c r="AJ31" s="152"/>
      <c r="AK31" s="126"/>
      <c r="AL31" s="126"/>
      <c r="AM31" s="126"/>
      <c r="AN31" s="126"/>
      <c r="AO31" s="126"/>
    </row>
    <row r="32" spans="1:41" ht="15" customHeight="1" x14ac:dyDescent="0.15">
      <c r="A32" s="27"/>
      <c r="B32" s="33"/>
      <c r="C32" s="33"/>
      <c r="D32" s="33"/>
      <c r="E32" s="33"/>
      <c r="F32" s="33"/>
      <c r="G32" s="33"/>
      <c r="H32" s="33"/>
      <c r="I32" s="33"/>
      <c r="J32" s="33"/>
      <c r="K32" s="54" t="s">
        <v>1593</v>
      </c>
      <c r="L32" s="33"/>
      <c r="M32" s="9"/>
      <c r="N32" s="33"/>
      <c r="O32" s="33"/>
      <c r="P32" s="33"/>
      <c r="Q32" s="33"/>
      <c r="R32" s="33"/>
      <c r="S32" s="33"/>
      <c r="T32" s="33"/>
      <c r="U32" s="33"/>
      <c r="V32" s="33"/>
      <c r="W32" s="33"/>
      <c r="X32" s="376"/>
      <c r="Y32" s="377"/>
      <c r="Z32" s="129"/>
      <c r="AA32" s="377"/>
      <c r="AB32" s="377"/>
      <c r="AC32" s="378"/>
      <c r="AD32" s="378"/>
      <c r="AE32" s="379"/>
      <c r="AF32" s="379"/>
      <c r="AG32" s="149"/>
      <c r="AH32" s="149"/>
      <c r="AI32" s="159"/>
      <c r="AJ32" s="152"/>
      <c r="AK32" s="126"/>
      <c r="AL32" s="126"/>
      <c r="AM32" s="126"/>
      <c r="AN32" s="126"/>
      <c r="AO32" s="126"/>
    </row>
    <row r="33" spans="1:41" ht="15" customHeight="1" x14ac:dyDescent="0.15">
      <c r="A33" s="27"/>
      <c r="B33" s="33"/>
      <c r="C33" s="33"/>
      <c r="D33" s="33"/>
      <c r="E33" s="33"/>
      <c r="F33" s="33"/>
      <c r="G33" s="33"/>
      <c r="H33" s="33"/>
      <c r="I33" s="33"/>
      <c r="J33" s="33"/>
      <c r="K33" s="54" t="s">
        <v>1594</v>
      </c>
      <c r="L33" s="33"/>
      <c r="M33" s="9"/>
      <c r="N33" s="33"/>
      <c r="O33" s="33"/>
      <c r="P33" s="33"/>
      <c r="Q33" s="33"/>
      <c r="R33" s="33"/>
      <c r="S33" s="33"/>
      <c r="T33" s="33"/>
      <c r="U33" s="33"/>
      <c r="V33" s="33"/>
      <c r="W33" s="33"/>
      <c r="X33" s="376"/>
      <c r="Y33" s="377"/>
      <c r="Z33" s="129"/>
      <c r="AA33" s="377"/>
      <c r="AB33" s="377"/>
      <c r="AC33" s="379"/>
      <c r="AD33" s="379"/>
      <c r="AE33" s="379"/>
      <c r="AF33" s="379"/>
      <c r="AG33" s="149"/>
      <c r="AH33" s="149"/>
      <c r="AI33" s="159"/>
      <c r="AJ33" s="152"/>
      <c r="AK33" s="126"/>
      <c r="AL33" s="126"/>
      <c r="AM33" s="126"/>
      <c r="AN33" s="126"/>
      <c r="AO33" s="126"/>
    </row>
    <row r="34" spans="1:41" ht="15" customHeight="1" x14ac:dyDescent="0.15">
      <c r="A34" s="27"/>
      <c r="B34" s="33"/>
      <c r="C34" s="33"/>
      <c r="D34" s="33"/>
      <c r="E34" s="33"/>
      <c r="F34" s="33"/>
      <c r="G34" s="33"/>
      <c r="H34" s="33"/>
      <c r="I34" s="33"/>
      <c r="J34" s="33"/>
      <c r="K34" s="115"/>
      <c r="L34" s="115"/>
      <c r="M34" s="9"/>
      <c r="N34" s="115"/>
      <c r="O34" s="115"/>
      <c r="P34" s="115"/>
      <c r="Q34" s="115"/>
      <c r="R34" s="115"/>
      <c r="S34" s="115"/>
      <c r="T34" s="115"/>
      <c r="U34" s="33"/>
      <c r="V34" s="33"/>
      <c r="W34" s="33"/>
      <c r="X34" s="376"/>
      <c r="Y34" s="377"/>
      <c r="Z34" s="129"/>
      <c r="AA34" s="377"/>
      <c r="AB34" s="377"/>
      <c r="AC34" s="378"/>
      <c r="AD34" s="378"/>
      <c r="AE34" s="379"/>
      <c r="AF34" s="379"/>
      <c r="AG34" s="149"/>
      <c r="AH34" s="149"/>
      <c r="AI34" s="159"/>
      <c r="AJ34" s="152"/>
      <c r="AK34" s="126"/>
      <c r="AL34" s="126"/>
      <c r="AM34" s="126"/>
      <c r="AN34" s="126"/>
      <c r="AO34" s="126"/>
    </row>
    <row r="35" spans="1:41" ht="15" customHeight="1" x14ac:dyDescent="0.15">
      <c r="A35" s="27"/>
      <c r="B35" s="345"/>
      <c r="C35" s="208" t="s">
        <v>1595</v>
      </c>
      <c r="D35" s="208"/>
      <c r="E35" s="208"/>
      <c r="F35" s="208"/>
      <c r="G35" s="208"/>
      <c r="H35" s="208"/>
      <c r="I35" s="208"/>
      <c r="J35" s="208"/>
      <c r="K35" s="208" t="s">
        <v>1592</v>
      </c>
      <c r="L35" s="345"/>
      <c r="M35" s="9"/>
      <c r="N35" s="345"/>
      <c r="O35" s="345"/>
      <c r="P35" s="345"/>
      <c r="Q35" s="345"/>
      <c r="R35" s="345"/>
      <c r="S35" s="345"/>
      <c r="T35" s="345"/>
      <c r="U35" s="33"/>
      <c r="V35" s="33"/>
      <c r="W35" s="33"/>
      <c r="X35" s="376"/>
      <c r="Y35" s="377"/>
      <c r="Z35" s="129"/>
      <c r="AA35" s="377"/>
      <c r="AB35" s="377"/>
      <c r="AC35" s="379"/>
      <c r="AD35" s="379"/>
      <c r="AE35" s="379"/>
      <c r="AF35" s="379"/>
      <c r="AG35" s="149"/>
      <c r="AH35" s="149"/>
      <c r="AI35" s="159"/>
      <c r="AJ35" s="152"/>
      <c r="AK35" s="126"/>
      <c r="AL35" s="126"/>
      <c r="AM35" s="126"/>
      <c r="AN35" s="126"/>
      <c r="AO35" s="126"/>
    </row>
    <row r="36" spans="1:41" ht="15" customHeight="1" x14ac:dyDescent="0.15">
      <c r="A36" s="27"/>
      <c r="B36" s="345"/>
      <c r="C36" s="208"/>
      <c r="D36" s="208"/>
      <c r="E36" s="208"/>
      <c r="F36" s="208"/>
      <c r="G36" s="208"/>
      <c r="H36" s="208"/>
      <c r="I36" s="208"/>
      <c r="J36" s="208"/>
      <c r="K36" s="54" t="s">
        <v>1593</v>
      </c>
      <c r="L36" s="33"/>
      <c r="M36" s="9"/>
      <c r="N36" s="33"/>
      <c r="O36" s="33"/>
      <c r="P36" s="33"/>
      <c r="Q36" s="33"/>
      <c r="R36" s="33"/>
      <c r="S36" s="33"/>
      <c r="T36" s="33"/>
      <c r="U36" s="33"/>
      <c r="V36" s="33"/>
      <c r="W36" s="33"/>
      <c r="X36" s="376"/>
      <c r="Y36" s="377"/>
      <c r="Z36" s="129"/>
      <c r="AA36" s="377"/>
      <c r="AB36" s="377"/>
      <c r="AC36" s="378"/>
      <c r="AD36" s="378"/>
      <c r="AE36" s="379"/>
      <c r="AF36" s="379"/>
      <c r="AG36" s="149"/>
      <c r="AH36" s="149"/>
      <c r="AI36" s="159"/>
      <c r="AJ36" s="152"/>
      <c r="AK36" s="126"/>
      <c r="AL36" s="126"/>
      <c r="AM36" s="126"/>
      <c r="AN36" s="126"/>
      <c r="AO36" s="126"/>
    </row>
    <row r="37" spans="1:41" ht="15" customHeight="1" x14ac:dyDescent="0.15">
      <c r="A37" s="27"/>
      <c r="B37" s="345"/>
      <c r="C37" s="208"/>
      <c r="D37" s="208"/>
      <c r="E37" s="208"/>
      <c r="F37" s="208"/>
      <c r="G37" s="208"/>
      <c r="H37" s="208"/>
      <c r="I37" s="208"/>
      <c r="J37" s="208"/>
      <c r="K37" s="54" t="s">
        <v>1596</v>
      </c>
      <c r="L37" s="33"/>
      <c r="M37" s="9"/>
      <c r="N37" s="33"/>
      <c r="O37" s="33"/>
      <c r="P37" s="33"/>
      <c r="Q37" s="33"/>
      <c r="R37" s="33"/>
      <c r="S37" s="33"/>
      <c r="T37" s="33"/>
      <c r="U37" s="33"/>
      <c r="V37" s="33"/>
      <c r="W37" s="33"/>
      <c r="X37" s="376"/>
      <c r="Y37" s="377"/>
      <c r="Z37" s="129"/>
      <c r="AA37" s="377"/>
      <c r="AB37" s="377"/>
      <c r="AC37" s="379"/>
      <c r="AD37" s="379"/>
      <c r="AE37" s="379"/>
      <c r="AF37" s="379"/>
      <c r="AG37" s="149"/>
      <c r="AH37" s="149"/>
      <c r="AI37" s="159"/>
      <c r="AJ37" s="152"/>
      <c r="AK37" s="126"/>
      <c r="AL37" s="126"/>
      <c r="AM37" s="126"/>
      <c r="AN37" s="126"/>
      <c r="AO37" s="126"/>
    </row>
    <row r="38" spans="1:41" ht="15" customHeight="1" x14ac:dyDescent="0.15">
      <c r="A38" s="27"/>
      <c r="B38" s="33"/>
      <c r="C38" s="33"/>
      <c r="D38" s="33"/>
      <c r="E38" s="33"/>
      <c r="F38" s="33"/>
      <c r="G38" s="33"/>
      <c r="H38" s="33"/>
      <c r="I38" s="33"/>
      <c r="J38" s="33"/>
      <c r="K38" s="33"/>
      <c r="L38" s="33"/>
      <c r="M38" s="33"/>
      <c r="N38" s="33"/>
      <c r="O38" s="33"/>
      <c r="P38" s="33"/>
      <c r="Q38" s="33"/>
      <c r="R38" s="33"/>
      <c r="S38" s="33"/>
      <c r="T38" s="33"/>
      <c r="U38" s="33"/>
      <c r="V38" s="33"/>
      <c r="W38" s="33"/>
      <c r="X38" s="376"/>
      <c r="Y38" s="377"/>
      <c r="Z38" s="129"/>
      <c r="AA38" s="377"/>
      <c r="AB38" s="377"/>
      <c r="AC38" s="378"/>
      <c r="AD38" s="378"/>
      <c r="AE38" s="379"/>
      <c r="AF38" s="379"/>
      <c r="AG38" s="149"/>
      <c r="AH38" s="149"/>
      <c r="AI38" s="159"/>
      <c r="AJ38" s="152"/>
      <c r="AK38" s="126"/>
      <c r="AL38" s="126"/>
      <c r="AM38" s="126"/>
      <c r="AN38" s="126"/>
      <c r="AO38" s="126"/>
    </row>
    <row r="39" spans="1:41" ht="15" customHeight="1" x14ac:dyDescent="0.15">
      <c r="A39" s="27"/>
      <c r="B39" s="208" t="s">
        <v>1618</v>
      </c>
      <c r="C39" s="208"/>
      <c r="D39" s="208"/>
      <c r="E39" s="208"/>
      <c r="F39" s="208"/>
      <c r="G39" s="208"/>
      <c r="H39" s="208"/>
      <c r="I39" s="208"/>
      <c r="J39" s="208"/>
      <c r="K39" s="208"/>
      <c r="L39" s="208"/>
      <c r="M39" s="208"/>
      <c r="N39" s="208"/>
      <c r="O39" s="208"/>
      <c r="P39" s="208"/>
      <c r="Q39" s="54"/>
      <c r="R39" s="54"/>
      <c r="S39" s="54"/>
      <c r="T39" s="54"/>
      <c r="U39" s="33"/>
      <c r="V39" s="33"/>
      <c r="W39" s="33"/>
      <c r="X39" s="376"/>
      <c r="Y39" s="377"/>
      <c r="Z39" s="129"/>
      <c r="AA39" s="377"/>
      <c r="AB39" s="377"/>
      <c r="AC39" s="379"/>
      <c r="AD39" s="379"/>
      <c r="AE39" s="379"/>
      <c r="AF39" s="379"/>
      <c r="AG39" s="149"/>
      <c r="AH39" s="149"/>
      <c r="AI39" s="159"/>
      <c r="AJ39" s="152"/>
      <c r="AK39" s="126"/>
      <c r="AL39" s="126"/>
      <c r="AM39" s="126"/>
      <c r="AN39" s="126"/>
      <c r="AO39" s="126"/>
    </row>
    <row r="40" spans="1:41" ht="15" customHeight="1" x14ac:dyDescent="0.15">
      <c r="A40" s="27"/>
      <c r="B40" s="56"/>
      <c r="C40" s="372"/>
      <c r="D40" s="1264" t="s">
        <v>1527</v>
      </c>
      <c r="E40" s="1264"/>
      <c r="F40" s="1264"/>
      <c r="G40" s="1264"/>
      <c r="H40" s="372" t="s">
        <v>259</v>
      </c>
      <c r="I40" s="1264" t="s">
        <v>81</v>
      </c>
      <c r="J40" s="1264"/>
      <c r="K40" s="636"/>
      <c r="L40" s="637" t="s">
        <v>17</v>
      </c>
      <c r="M40" s="636"/>
      <c r="N40" s="637" t="s">
        <v>260</v>
      </c>
      <c r="O40" s="636"/>
      <c r="P40" s="637" t="s">
        <v>19</v>
      </c>
      <c r="Q40" s="637"/>
      <c r="R40" s="372" t="s">
        <v>1528</v>
      </c>
      <c r="S40" s="372"/>
      <c r="T40" s="372"/>
      <c r="U40" s="25"/>
      <c r="V40" s="25"/>
      <c r="W40" s="25"/>
      <c r="X40" s="377"/>
      <c r="Y40" s="377"/>
      <c r="Z40" s="129"/>
      <c r="AA40" s="377"/>
      <c r="AB40" s="377"/>
      <c r="AC40" s="378"/>
      <c r="AD40" s="378"/>
      <c r="AE40" s="379"/>
      <c r="AF40" s="379"/>
      <c r="AG40" s="149"/>
      <c r="AH40" s="149"/>
      <c r="AI40" s="159"/>
      <c r="AJ40" s="152"/>
      <c r="AK40" s="126"/>
      <c r="AL40" s="126"/>
      <c r="AM40" s="126"/>
      <c r="AN40" s="126"/>
      <c r="AO40" s="126"/>
    </row>
    <row r="41" spans="1:41" ht="15" customHeight="1" x14ac:dyDescent="0.15">
      <c r="A41" s="27"/>
      <c r="B41" s="343"/>
      <c r="C41" s="343"/>
      <c r="D41" s="343"/>
      <c r="E41" s="343"/>
      <c r="F41" s="343"/>
      <c r="G41" s="343"/>
      <c r="H41" s="343"/>
      <c r="I41" s="343"/>
      <c r="J41" s="343"/>
      <c r="K41" s="343"/>
      <c r="L41" s="345"/>
      <c r="M41" s="385"/>
      <c r="N41" s="385"/>
      <c r="O41" s="385"/>
      <c r="P41" s="385"/>
      <c r="Q41" s="385"/>
      <c r="R41" s="385"/>
      <c r="S41" s="385"/>
      <c r="T41" s="385"/>
      <c r="U41" s="385"/>
      <c r="V41" s="385"/>
      <c r="W41" s="385"/>
      <c r="X41" s="377"/>
      <c r="Y41" s="377"/>
      <c r="Z41" s="129"/>
      <c r="AA41" s="377"/>
      <c r="AB41" s="377"/>
      <c r="AC41" s="379"/>
      <c r="AD41" s="379"/>
      <c r="AE41" s="379"/>
      <c r="AF41" s="379"/>
      <c r="AG41" s="149"/>
      <c r="AH41" s="149"/>
      <c r="AI41" s="159"/>
      <c r="AJ41" s="152"/>
      <c r="AK41" s="126"/>
      <c r="AL41" s="126"/>
      <c r="AM41" s="126"/>
      <c r="AN41" s="126"/>
      <c r="AO41" s="126"/>
    </row>
    <row r="42" spans="1:41" ht="15" customHeight="1" x14ac:dyDescent="0.15">
      <c r="A42" s="27"/>
      <c r="B42" s="33"/>
      <c r="C42" s="1261" t="s">
        <v>1597</v>
      </c>
      <c r="D42" s="1261"/>
      <c r="E42" s="1261"/>
      <c r="F42" s="1261"/>
      <c r="G42" s="1261"/>
      <c r="H42" s="1261"/>
      <c r="I42" s="1261"/>
      <c r="J42" s="1261"/>
      <c r="K42" s="1261"/>
      <c r="L42" s="1261"/>
      <c r="M42" s="1261"/>
      <c r="N42" s="1261"/>
      <c r="O42" s="33"/>
      <c r="P42" s="33"/>
      <c r="Q42" s="33"/>
      <c r="R42" s="33"/>
      <c r="S42" s="33"/>
      <c r="T42" s="33"/>
      <c r="U42" s="33"/>
      <c r="V42" s="33"/>
      <c r="W42" s="33"/>
      <c r="X42" s="153"/>
      <c r="Y42" s="153"/>
      <c r="Z42" s="129"/>
      <c r="AA42" s="153"/>
      <c r="AB42" s="153"/>
      <c r="AC42" s="380"/>
      <c r="AD42" s="380"/>
      <c r="AE42" s="380"/>
      <c r="AF42" s="380"/>
      <c r="AG42" s="380"/>
      <c r="AH42" s="380"/>
      <c r="AI42" s="160"/>
      <c r="AJ42" s="154"/>
      <c r="AK42" s="126"/>
      <c r="AL42" s="126"/>
      <c r="AM42" s="126"/>
      <c r="AN42" s="126"/>
      <c r="AO42" s="126"/>
    </row>
    <row r="43" spans="1:41" ht="15" customHeight="1" thickBot="1" x14ac:dyDescent="0.2">
      <c r="A43" s="27"/>
      <c r="B43" s="384"/>
      <c r="C43" s="1226" t="s">
        <v>1531</v>
      </c>
      <c r="D43" s="1227"/>
      <c r="E43" s="1227"/>
      <c r="F43" s="1227"/>
      <c r="G43" s="1227"/>
      <c r="H43" s="1168"/>
      <c r="I43" s="1226" t="s">
        <v>1598</v>
      </c>
      <c r="J43" s="1227"/>
      <c r="K43" s="1168"/>
      <c r="L43" s="1226" t="s">
        <v>1599</v>
      </c>
      <c r="M43" s="1227"/>
      <c r="N43" s="1168"/>
      <c r="O43" s="955" t="s">
        <v>1600</v>
      </c>
      <c r="P43" s="956"/>
      <c r="Q43" s="956"/>
      <c r="R43" s="1250" t="s">
        <v>1601</v>
      </c>
      <c r="S43" s="1251"/>
      <c r="T43" s="1251"/>
      <c r="U43" s="1252"/>
      <c r="V43" s="33"/>
      <c r="W43" s="33"/>
      <c r="X43" s="149"/>
      <c r="Y43" s="149"/>
      <c r="Z43" s="129"/>
      <c r="AA43" s="149"/>
      <c r="AB43" s="149"/>
      <c r="AC43" s="149"/>
      <c r="AD43" s="149"/>
      <c r="AE43" s="149"/>
      <c r="AF43" s="149"/>
      <c r="AG43" s="149"/>
      <c r="AH43" s="149"/>
      <c r="AI43" s="159"/>
      <c r="AJ43" s="152"/>
      <c r="AK43" s="126"/>
      <c r="AL43" s="126"/>
      <c r="AM43" s="126"/>
      <c r="AN43" s="126"/>
      <c r="AO43" s="126"/>
    </row>
    <row r="44" spans="1:41" ht="15" customHeight="1" thickTop="1" thickBot="1" x14ac:dyDescent="0.2">
      <c r="A44" s="27"/>
      <c r="B44" s="384"/>
      <c r="C44" s="1202" t="s">
        <v>1535</v>
      </c>
      <c r="D44" s="1203"/>
      <c r="E44" s="1203"/>
      <c r="F44" s="1203"/>
      <c r="G44" s="1203"/>
      <c r="H44" s="1204"/>
      <c r="I44" s="1256" t="s">
        <v>1602</v>
      </c>
      <c r="J44" s="1257"/>
      <c r="K44" s="1258"/>
      <c r="L44" s="1256" t="s">
        <v>1602</v>
      </c>
      <c r="M44" s="1257"/>
      <c r="N44" s="1257"/>
      <c r="O44" s="1216"/>
      <c r="P44" s="1217"/>
      <c r="Q44" s="1218"/>
      <c r="R44" s="1259" t="str">
        <f>IF(SUM(I44:Q44)=0,"",SUM(I44:Q44))</f>
        <v/>
      </c>
      <c r="S44" s="1259"/>
      <c r="T44" s="1259"/>
      <c r="U44" s="1260"/>
      <c r="V44" s="33"/>
      <c r="W44" s="33"/>
      <c r="X44" s="374"/>
      <c r="Y44" s="374"/>
      <c r="Z44" s="129"/>
      <c r="AA44" s="374"/>
      <c r="AB44" s="374"/>
      <c r="AC44" s="375"/>
      <c r="AD44" s="375"/>
      <c r="AE44" s="374"/>
      <c r="AF44" s="374"/>
      <c r="AG44" s="149"/>
      <c r="AH44" s="149"/>
      <c r="AI44" s="159"/>
      <c r="AJ44" s="152"/>
      <c r="AK44" s="126"/>
      <c r="AL44" s="126"/>
      <c r="AM44" s="126"/>
      <c r="AN44" s="126"/>
      <c r="AO44" s="126"/>
    </row>
    <row r="45" spans="1:41" ht="15" customHeight="1" thickTop="1" thickBot="1" x14ac:dyDescent="0.2">
      <c r="A45" s="27"/>
      <c r="B45" s="384"/>
      <c r="C45" s="1214" t="s">
        <v>1537</v>
      </c>
      <c r="D45" s="1215"/>
      <c r="E45" s="1215"/>
      <c r="F45" s="1215"/>
      <c r="G45" s="1215"/>
      <c r="H45" s="1248"/>
      <c r="I45" s="1253" t="s">
        <v>1603</v>
      </c>
      <c r="J45" s="1254"/>
      <c r="K45" s="1255"/>
      <c r="L45" s="1253" t="s">
        <v>1602</v>
      </c>
      <c r="M45" s="1254"/>
      <c r="N45" s="1254"/>
      <c r="O45" s="1216"/>
      <c r="P45" s="1217"/>
      <c r="Q45" s="1218"/>
      <c r="R45" s="1224" t="str">
        <f>IF(SUM(I45:Q45)=0,"",SUM(I45:Q45))</f>
        <v/>
      </c>
      <c r="S45" s="1224"/>
      <c r="T45" s="1224"/>
      <c r="U45" s="1225"/>
      <c r="V45" s="33"/>
      <c r="W45" s="33"/>
      <c r="X45" s="374"/>
      <c r="Y45" s="374"/>
      <c r="Z45" s="129"/>
      <c r="AA45" s="374"/>
      <c r="AB45" s="374"/>
      <c r="AC45" s="374"/>
      <c r="AD45" s="374"/>
      <c r="AE45" s="374"/>
      <c r="AF45" s="374"/>
      <c r="AG45" s="149"/>
      <c r="AH45" s="149"/>
      <c r="AI45" s="159"/>
      <c r="AJ45" s="152"/>
      <c r="AK45" s="126"/>
      <c r="AL45" s="126"/>
      <c r="AM45" s="126"/>
      <c r="AN45" s="126"/>
      <c r="AO45" s="126"/>
    </row>
    <row r="46" spans="1:41" ht="15" customHeight="1" thickTop="1" thickBot="1" x14ac:dyDescent="0.2">
      <c r="A46" s="27"/>
      <c r="B46" s="384"/>
      <c r="C46" s="1214" t="s">
        <v>1539</v>
      </c>
      <c r="D46" s="1215"/>
      <c r="E46" s="1215"/>
      <c r="F46" s="1215"/>
      <c r="G46" s="1215"/>
      <c r="H46" s="1248"/>
      <c r="I46" s="1195" t="s">
        <v>1602</v>
      </c>
      <c r="J46" s="1196"/>
      <c r="K46" s="1197"/>
      <c r="L46" s="1195" t="s">
        <v>1602</v>
      </c>
      <c r="M46" s="1196"/>
      <c r="N46" s="1196"/>
      <c r="O46" s="1216"/>
      <c r="P46" s="1217"/>
      <c r="Q46" s="1218"/>
      <c r="R46" s="1224" t="str">
        <f>IF(SUM(I46:Q46)=0,"",SUM(I46:Q46))</f>
        <v/>
      </c>
      <c r="S46" s="1224"/>
      <c r="T46" s="1224"/>
      <c r="U46" s="1225"/>
      <c r="V46" s="33"/>
      <c r="W46" s="33"/>
      <c r="X46" s="376"/>
      <c r="Y46" s="377"/>
      <c r="Z46" s="129"/>
      <c r="AA46" s="377"/>
      <c r="AB46" s="377"/>
      <c r="AC46" s="378"/>
      <c r="AD46" s="378"/>
      <c r="AE46" s="379"/>
      <c r="AF46" s="379"/>
      <c r="AG46" s="149"/>
      <c r="AH46" s="149"/>
      <c r="AI46" s="159"/>
      <c r="AJ46" s="152"/>
      <c r="AK46" s="126"/>
      <c r="AL46" s="126"/>
      <c r="AM46" s="126"/>
      <c r="AN46" s="126"/>
      <c r="AO46" s="126"/>
    </row>
    <row r="47" spans="1:41" ht="15" customHeight="1" thickTop="1" thickBot="1" x14ac:dyDescent="0.2">
      <c r="A47" s="27"/>
      <c r="B47" s="384"/>
      <c r="C47" s="1214" t="s">
        <v>1540</v>
      </c>
      <c r="D47" s="1215"/>
      <c r="E47" s="1215"/>
      <c r="F47" s="1215"/>
      <c r="G47" s="1215"/>
      <c r="H47" s="1215"/>
      <c r="I47" s="1241"/>
      <c r="J47" s="1241"/>
      <c r="K47" s="1241"/>
      <c r="L47" s="1242"/>
      <c r="M47" s="1242"/>
      <c r="N47" s="1242"/>
      <c r="O47" s="1249" t="s">
        <v>1604</v>
      </c>
      <c r="P47" s="1249"/>
      <c r="Q47" s="1249"/>
      <c r="R47" s="1223" t="str">
        <f>IF(SUM(I47:Q47)=0,"",SUM(I47:Q47))</f>
        <v/>
      </c>
      <c r="S47" s="1224"/>
      <c r="T47" s="1224"/>
      <c r="U47" s="1225"/>
      <c r="V47" s="33"/>
      <c r="W47" s="33"/>
      <c r="X47" s="376"/>
      <c r="Y47" s="377"/>
      <c r="Z47" s="129"/>
      <c r="AA47" s="377"/>
      <c r="AB47" s="377"/>
      <c r="AC47" s="379"/>
      <c r="AD47" s="379"/>
      <c r="AE47" s="379"/>
      <c r="AF47" s="379"/>
      <c r="AG47" s="149"/>
      <c r="AH47" s="149"/>
      <c r="AI47" s="159"/>
      <c r="AJ47" s="152"/>
      <c r="AK47" s="126"/>
      <c r="AL47" s="126"/>
      <c r="AM47" s="126"/>
      <c r="AN47" s="126"/>
      <c r="AO47" s="126"/>
    </row>
    <row r="48" spans="1:41" ht="15" customHeight="1" thickTop="1" thickBot="1" x14ac:dyDescent="0.2">
      <c r="A48" s="27"/>
      <c r="B48" s="384" t="s">
        <v>1605</v>
      </c>
      <c r="C48" s="1214" t="s">
        <v>1606</v>
      </c>
      <c r="D48" s="1215"/>
      <c r="E48" s="1215"/>
      <c r="F48" s="1215"/>
      <c r="G48" s="1215"/>
      <c r="H48" s="1215"/>
      <c r="I48" s="1216"/>
      <c r="J48" s="1217"/>
      <c r="K48" s="1218"/>
      <c r="L48" s="1246" t="s">
        <v>1603</v>
      </c>
      <c r="M48" s="1246"/>
      <c r="N48" s="1246"/>
      <c r="O48" s="1247" t="s">
        <v>1604</v>
      </c>
      <c r="P48" s="1222"/>
      <c r="Q48" s="1222"/>
      <c r="R48" s="1223" t="str">
        <f t="shared" ref="R48:R53" si="0">IF(SUM(I48:Q48)=0,"",SUM(I48:Q48))</f>
        <v/>
      </c>
      <c r="S48" s="1224"/>
      <c r="T48" s="1224"/>
      <c r="U48" s="1225"/>
      <c r="V48" s="33"/>
      <c r="W48" s="33"/>
      <c r="X48" s="376"/>
      <c r="Y48" s="377"/>
      <c r="Z48" s="129"/>
      <c r="AA48" s="377"/>
      <c r="AB48" s="377"/>
      <c r="AC48" s="378"/>
      <c r="AD48" s="378"/>
      <c r="AE48" s="379"/>
      <c r="AF48" s="379"/>
      <c r="AG48" s="149"/>
      <c r="AH48" s="149"/>
      <c r="AI48" s="159"/>
      <c r="AJ48" s="152"/>
      <c r="AK48" s="126"/>
      <c r="AL48" s="126"/>
      <c r="AM48" s="126"/>
      <c r="AN48" s="126"/>
      <c r="AO48" s="126"/>
    </row>
    <row r="49" spans="1:41" ht="15" customHeight="1" thickTop="1" thickBot="1" x14ac:dyDescent="0.2">
      <c r="A49" s="27"/>
      <c r="B49" s="384" t="s">
        <v>1607</v>
      </c>
      <c r="C49" s="1214" t="s">
        <v>1608</v>
      </c>
      <c r="D49" s="1215"/>
      <c r="E49" s="1215"/>
      <c r="F49" s="1215"/>
      <c r="G49" s="1215"/>
      <c r="H49" s="1215"/>
      <c r="I49" s="1216"/>
      <c r="J49" s="1217"/>
      <c r="K49" s="1218"/>
      <c r="L49" s="1219"/>
      <c r="M49" s="1220"/>
      <c r="N49" s="1221"/>
      <c r="O49" s="1222" t="s">
        <v>1609</v>
      </c>
      <c r="P49" s="1222"/>
      <c r="Q49" s="1222"/>
      <c r="R49" s="1223" t="str">
        <f t="shared" si="0"/>
        <v/>
      </c>
      <c r="S49" s="1224"/>
      <c r="T49" s="1224"/>
      <c r="U49" s="1225"/>
      <c r="V49" s="33"/>
      <c r="W49" s="33"/>
      <c r="X49" s="376"/>
      <c r="Y49" s="377"/>
      <c r="Z49" s="129"/>
      <c r="AA49" s="377"/>
      <c r="AB49" s="377"/>
      <c r="AC49" s="379"/>
      <c r="AD49" s="379"/>
      <c r="AE49" s="379"/>
      <c r="AF49" s="379"/>
      <c r="AG49" s="149"/>
      <c r="AH49" s="149"/>
      <c r="AI49" s="159"/>
      <c r="AJ49" s="152"/>
      <c r="AK49" s="126"/>
      <c r="AL49" s="126"/>
      <c r="AM49" s="126"/>
      <c r="AN49" s="126"/>
      <c r="AO49" s="126"/>
    </row>
    <row r="50" spans="1:41" ht="15" customHeight="1" thickTop="1" thickBot="1" x14ac:dyDescent="0.2">
      <c r="A50" s="27"/>
      <c r="B50" s="386"/>
      <c r="C50" s="1214" t="s">
        <v>1610</v>
      </c>
      <c r="D50" s="1215"/>
      <c r="E50" s="1215"/>
      <c r="F50" s="1215"/>
      <c r="G50" s="1215"/>
      <c r="H50" s="1215"/>
      <c r="I50" s="1216"/>
      <c r="J50" s="1217"/>
      <c r="K50" s="1218"/>
      <c r="L50" s="1219"/>
      <c r="M50" s="1220"/>
      <c r="N50" s="1221"/>
      <c r="O50" s="1222" t="s">
        <v>1604</v>
      </c>
      <c r="P50" s="1222"/>
      <c r="Q50" s="1222"/>
      <c r="R50" s="1223" t="str">
        <f t="shared" si="0"/>
        <v/>
      </c>
      <c r="S50" s="1224"/>
      <c r="T50" s="1224"/>
      <c r="U50" s="1225"/>
      <c r="V50" s="33"/>
      <c r="W50" s="33"/>
      <c r="X50" s="376"/>
      <c r="Y50" s="377"/>
      <c r="Z50" s="129"/>
      <c r="AA50" s="377"/>
      <c r="AB50" s="377"/>
      <c r="AC50" s="378"/>
      <c r="AD50" s="378"/>
      <c r="AE50" s="379"/>
      <c r="AF50" s="379"/>
      <c r="AG50" s="149"/>
      <c r="AH50" s="149"/>
      <c r="AI50" s="159"/>
      <c r="AJ50" s="152"/>
      <c r="AK50" s="126"/>
      <c r="AL50" s="126"/>
      <c r="AM50" s="126"/>
      <c r="AN50" s="126"/>
      <c r="AO50" s="126"/>
    </row>
    <row r="51" spans="1:41" ht="15" customHeight="1" thickTop="1" thickBot="1" x14ac:dyDescent="0.2">
      <c r="A51" s="27"/>
      <c r="B51" s="384"/>
      <c r="C51" s="1214" t="s">
        <v>1611</v>
      </c>
      <c r="D51" s="1215"/>
      <c r="E51" s="1215"/>
      <c r="F51" s="1215"/>
      <c r="G51" s="1215"/>
      <c r="H51" s="1215"/>
      <c r="I51" s="1216"/>
      <c r="J51" s="1217"/>
      <c r="K51" s="1218"/>
      <c r="L51" s="1219"/>
      <c r="M51" s="1220"/>
      <c r="N51" s="1221"/>
      <c r="O51" s="1222" t="s">
        <v>1604</v>
      </c>
      <c r="P51" s="1222"/>
      <c r="Q51" s="1222"/>
      <c r="R51" s="1223" t="str">
        <f t="shared" si="0"/>
        <v/>
      </c>
      <c r="S51" s="1224"/>
      <c r="T51" s="1224"/>
      <c r="U51" s="1225"/>
      <c r="V51" s="33"/>
      <c r="W51" s="33"/>
      <c r="X51" s="376"/>
      <c r="Y51" s="377"/>
      <c r="Z51" s="129"/>
      <c r="AA51" s="377"/>
      <c r="AB51" s="377"/>
      <c r="AC51" s="379"/>
      <c r="AD51" s="379"/>
      <c r="AE51" s="379"/>
      <c r="AF51" s="379"/>
      <c r="AG51" s="149"/>
      <c r="AH51" s="149"/>
      <c r="AI51" s="159"/>
      <c r="AJ51" s="152"/>
      <c r="AK51" s="126"/>
      <c r="AL51" s="126"/>
      <c r="AM51" s="126"/>
      <c r="AN51" s="126"/>
      <c r="AO51" s="126"/>
    </row>
    <row r="52" spans="1:41" ht="15" customHeight="1" thickTop="1" thickBot="1" x14ac:dyDescent="0.2">
      <c r="A52" s="27"/>
      <c r="B52" s="384"/>
      <c r="C52" s="1226" t="s">
        <v>1601</v>
      </c>
      <c r="D52" s="1227"/>
      <c r="E52" s="1227"/>
      <c r="F52" s="1227"/>
      <c r="G52" s="1227"/>
      <c r="H52" s="1168"/>
      <c r="I52" s="1228" t="str">
        <f>IF(SUM(I44:K51)=0,"",SUM(I44:K51))</f>
        <v/>
      </c>
      <c r="J52" s="1229"/>
      <c r="K52" s="1230"/>
      <c r="L52" s="1231" t="str">
        <f>IF(SUM(L44:N51)=0,"",SUM(L44:N51))</f>
        <v/>
      </c>
      <c r="M52" s="1232"/>
      <c r="N52" s="1233"/>
      <c r="O52" s="1234" t="str">
        <f>IF(SUM(O44:Q51)=0,"",SUM(O44:Q51))</f>
        <v/>
      </c>
      <c r="P52" s="1235"/>
      <c r="Q52" s="1235"/>
      <c r="R52" s="1236" t="str">
        <f t="shared" si="0"/>
        <v/>
      </c>
      <c r="S52" s="1237"/>
      <c r="T52" s="1237"/>
      <c r="U52" s="1238"/>
      <c r="V52" s="33"/>
      <c r="W52" s="33"/>
      <c r="X52" s="376"/>
      <c r="Y52" s="377"/>
      <c r="Z52" s="129"/>
      <c r="AA52" s="377"/>
      <c r="AB52" s="377"/>
      <c r="AC52" s="378"/>
      <c r="AD52" s="378"/>
      <c r="AE52" s="379"/>
      <c r="AF52" s="379"/>
      <c r="AG52" s="149"/>
      <c r="AH52" s="149"/>
      <c r="AI52" s="159"/>
      <c r="AJ52" s="152"/>
      <c r="AK52" s="126"/>
      <c r="AL52" s="126"/>
      <c r="AM52" s="126"/>
      <c r="AN52" s="126"/>
      <c r="AO52" s="126"/>
    </row>
    <row r="53" spans="1:41" ht="15" customHeight="1" thickTop="1" thickBot="1" x14ac:dyDescent="0.2">
      <c r="A53" s="27"/>
      <c r="B53" s="384"/>
      <c r="C53" s="1239" t="s">
        <v>1612</v>
      </c>
      <c r="D53" s="1240"/>
      <c r="E53" s="1240"/>
      <c r="F53" s="1240"/>
      <c r="G53" s="1240"/>
      <c r="H53" s="1240"/>
      <c r="I53" s="1241"/>
      <c r="J53" s="1241"/>
      <c r="K53" s="1241"/>
      <c r="L53" s="1242"/>
      <c r="M53" s="1242"/>
      <c r="N53" s="1242"/>
      <c r="O53" s="1241"/>
      <c r="P53" s="1241"/>
      <c r="Q53" s="1241"/>
      <c r="R53" s="1243" t="str">
        <f t="shared" si="0"/>
        <v/>
      </c>
      <c r="S53" s="1244"/>
      <c r="T53" s="1244"/>
      <c r="U53" s="1245"/>
      <c r="V53" s="33"/>
      <c r="W53" s="33"/>
      <c r="X53" s="376"/>
      <c r="Y53" s="377"/>
      <c r="Z53" s="129"/>
      <c r="AA53" s="377"/>
      <c r="AB53" s="377"/>
      <c r="AC53" s="379"/>
      <c r="AD53" s="379"/>
      <c r="AE53" s="379"/>
      <c r="AF53" s="379"/>
      <c r="AG53" s="149"/>
      <c r="AH53" s="149"/>
      <c r="AI53" s="159"/>
      <c r="AJ53" s="152"/>
      <c r="AK53" s="126"/>
      <c r="AL53" s="126"/>
      <c r="AM53" s="126"/>
      <c r="AN53" s="126"/>
      <c r="AO53" s="126"/>
    </row>
    <row r="54" spans="1:41" ht="15" customHeight="1" thickTop="1" x14ac:dyDescent="0.15">
      <c r="A54" s="27"/>
      <c r="B54" s="384"/>
      <c r="C54" s="1202" t="s">
        <v>1613</v>
      </c>
      <c r="D54" s="1203"/>
      <c r="E54" s="1203"/>
      <c r="F54" s="1203"/>
      <c r="G54" s="1203"/>
      <c r="H54" s="1204"/>
      <c r="I54" s="1205" t="str">
        <f>IF(ISERROR(ROUND((I52/I53),3)),"",ROUND((I52/I53),3))</f>
        <v/>
      </c>
      <c r="J54" s="1206"/>
      <c r="K54" s="1207"/>
      <c r="L54" s="1208" t="str">
        <f>IF(ISERROR(ROUND((L52/L53),3)),"",ROUND((L52/L53),3))</f>
        <v/>
      </c>
      <c r="M54" s="1209"/>
      <c r="N54" s="1210"/>
      <c r="O54" s="1205" t="str">
        <f>IF(ISERROR(ROUND((O52/O53),3)),"",ROUND((O52/O53),3))</f>
        <v/>
      </c>
      <c r="P54" s="1206"/>
      <c r="Q54" s="1206"/>
      <c r="R54" s="1211" t="str">
        <f>IF(ISERROR(ROUND((R52/R53),3)),"",ROUND((R52/R53),3))</f>
        <v/>
      </c>
      <c r="S54" s="1212"/>
      <c r="T54" s="1212"/>
      <c r="U54" s="1213"/>
      <c r="V54" s="33"/>
      <c r="W54" s="33"/>
      <c r="X54" s="376"/>
      <c r="Y54" s="377"/>
      <c r="Z54" s="129"/>
      <c r="AA54" s="377"/>
      <c r="AB54" s="377"/>
      <c r="AC54" s="378"/>
      <c r="AD54" s="378"/>
      <c r="AE54" s="379"/>
      <c r="AF54" s="379"/>
      <c r="AG54" s="149"/>
      <c r="AH54" s="149"/>
      <c r="AI54" s="159"/>
      <c r="AJ54" s="152"/>
      <c r="AK54" s="126"/>
      <c r="AL54" s="126"/>
      <c r="AM54" s="126"/>
      <c r="AN54" s="126"/>
      <c r="AO54" s="126"/>
    </row>
    <row r="55" spans="1:41" ht="15" customHeight="1" x14ac:dyDescent="0.15">
      <c r="A55" s="27"/>
      <c r="B55" s="274"/>
      <c r="C55" s="274"/>
      <c r="D55" s="377"/>
      <c r="E55" s="377"/>
      <c r="F55" s="377"/>
      <c r="G55" s="376"/>
      <c r="H55" s="376"/>
      <c r="I55" s="376"/>
      <c r="J55" s="376"/>
      <c r="K55" s="376"/>
      <c r="L55" s="376"/>
      <c r="M55" s="376"/>
      <c r="N55" s="376"/>
      <c r="O55" s="376"/>
      <c r="P55" s="376"/>
      <c r="Q55" s="376"/>
      <c r="R55" s="387" t="s">
        <v>1619</v>
      </c>
      <c r="S55" s="376"/>
      <c r="T55" s="376"/>
      <c r="U55" s="376"/>
      <c r="V55" s="376"/>
      <c r="W55" s="376"/>
      <c r="X55" s="376"/>
      <c r="Y55" s="377"/>
      <c r="Z55" s="129"/>
      <c r="AA55" s="377"/>
      <c r="AB55" s="377"/>
      <c r="AC55" s="379"/>
      <c r="AD55" s="379"/>
      <c r="AE55" s="379"/>
      <c r="AF55" s="379"/>
      <c r="AG55" s="149"/>
      <c r="AH55" s="149"/>
      <c r="AI55" s="159"/>
      <c r="AJ55" s="152"/>
      <c r="AK55" s="126"/>
      <c r="AL55" s="126"/>
      <c r="AM55" s="126"/>
      <c r="AN55" s="126"/>
      <c r="AO55" s="126"/>
    </row>
    <row r="56" spans="1:41" ht="15" customHeight="1" x14ac:dyDescent="0.15">
      <c r="A56" s="27"/>
      <c r="B56" s="274"/>
      <c r="C56" s="274"/>
      <c r="D56" s="377"/>
      <c r="E56" s="377"/>
      <c r="F56" s="377"/>
      <c r="G56" s="376"/>
      <c r="H56" s="376"/>
      <c r="I56" s="376"/>
      <c r="J56" s="376"/>
      <c r="K56" s="376"/>
      <c r="L56" s="376"/>
      <c r="M56" s="376"/>
      <c r="N56" s="376"/>
      <c r="O56" s="376"/>
      <c r="P56" s="376"/>
      <c r="Q56" s="376"/>
      <c r="R56" s="376"/>
      <c r="S56" s="376"/>
      <c r="T56" s="376"/>
      <c r="U56" s="376"/>
      <c r="V56" s="376"/>
      <c r="W56" s="376"/>
      <c r="X56" s="376"/>
      <c r="Y56" s="377"/>
      <c r="Z56" s="129"/>
      <c r="AA56" s="377"/>
      <c r="AB56" s="377"/>
      <c r="AC56" s="378"/>
      <c r="AD56" s="378"/>
      <c r="AE56" s="379"/>
      <c r="AF56" s="379"/>
      <c r="AG56" s="149"/>
      <c r="AH56" s="149"/>
      <c r="AI56" s="159"/>
      <c r="AJ56" s="152"/>
      <c r="AK56" s="126"/>
      <c r="AL56" s="126"/>
      <c r="AM56" s="126"/>
      <c r="AN56" s="126"/>
      <c r="AO56" s="126"/>
    </row>
    <row r="57" spans="1:41" ht="15" customHeight="1" x14ac:dyDescent="0.15">
      <c r="A57" s="27"/>
      <c r="B57" s="274"/>
      <c r="C57" s="274"/>
      <c r="D57" s="377"/>
      <c r="E57" s="377"/>
      <c r="F57" s="377"/>
      <c r="G57" s="376"/>
      <c r="H57" s="376"/>
      <c r="I57" s="376"/>
      <c r="J57" s="376"/>
      <c r="K57" s="376"/>
      <c r="L57" s="376"/>
      <c r="M57" s="376"/>
      <c r="N57" s="376"/>
      <c r="O57" s="376"/>
      <c r="P57" s="376"/>
      <c r="Q57" s="376"/>
      <c r="R57" s="376"/>
      <c r="S57" s="376"/>
      <c r="T57" s="376"/>
      <c r="U57" s="376"/>
      <c r="V57" s="376"/>
      <c r="W57" s="376"/>
      <c r="X57" s="376"/>
      <c r="Y57" s="377"/>
      <c r="Z57" s="129"/>
      <c r="AA57" s="377"/>
      <c r="AB57" s="377"/>
      <c r="AC57" s="379"/>
      <c r="AD57" s="379"/>
      <c r="AE57" s="379"/>
      <c r="AF57" s="379"/>
      <c r="AG57" s="149"/>
      <c r="AH57" s="149"/>
      <c r="AI57" s="159"/>
      <c r="AJ57" s="152"/>
      <c r="AK57" s="126"/>
      <c r="AL57" s="126"/>
      <c r="AM57" s="126"/>
      <c r="AN57" s="126"/>
      <c r="AO57" s="126"/>
    </row>
    <row r="58" spans="1:41" ht="12.75" customHeight="1" x14ac:dyDescent="0.15">
      <c r="A58" s="30"/>
      <c r="B58" s="276"/>
      <c r="C58" s="276"/>
      <c r="D58" s="926"/>
      <c r="E58" s="926"/>
      <c r="F58" s="926"/>
      <c r="G58" s="927"/>
      <c r="H58" s="927"/>
      <c r="I58" s="927"/>
      <c r="J58" s="927"/>
      <c r="K58" s="927"/>
      <c r="L58" s="927"/>
      <c r="M58" s="927"/>
      <c r="N58" s="927"/>
      <c r="O58" s="927"/>
      <c r="P58" s="927"/>
      <c r="Q58" s="927"/>
      <c r="R58" s="927"/>
      <c r="S58" s="927"/>
      <c r="T58" s="927"/>
      <c r="U58" s="927"/>
      <c r="V58" s="927"/>
      <c r="W58" s="927"/>
      <c r="X58" s="927"/>
      <c r="Y58" s="926"/>
      <c r="Z58" s="360"/>
      <c r="AA58" s="926"/>
      <c r="AB58" s="926"/>
      <c r="AC58" s="928"/>
      <c r="AD58" s="928"/>
      <c r="AE58" s="929"/>
      <c r="AF58" s="929"/>
      <c r="AG58" s="275"/>
      <c r="AH58" s="275"/>
      <c r="AI58" s="930"/>
      <c r="AJ58" s="152"/>
      <c r="AK58" s="126"/>
      <c r="AL58" s="126"/>
      <c r="AM58" s="126"/>
      <c r="AN58" s="126"/>
      <c r="AO58" s="144"/>
    </row>
    <row r="59" spans="1:41" ht="15" customHeight="1" x14ac:dyDescent="0.15">
      <c r="A59" s="388"/>
      <c r="B59" s="389"/>
      <c r="C59" s="389"/>
      <c r="D59" s="390"/>
      <c r="E59" s="390"/>
      <c r="F59" s="390"/>
      <c r="G59" s="391"/>
      <c r="H59" s="391"/>
      <c r="I59" s="391"/>
      <c r="J59" s="391"/>
      <c r="K59" s="391"/>
      <c r="L59" s="391"/>
      <c r="M59" s="391"/>
      <c r="N59" s="391"/>
      <c r="O59" s="391"/>
      <c r="P59" s="391"/>
      <c r="Q59" s="391"/>
      <c r="R59" s="391"/>
      <c r="S59" s="391"/>
      <c r="T59" s="391"/>
      <c r="U59" s="391"/>
      <c r="V59" s="391"/>
      <c r="W59" s="391"/>
      <c r="X59" s="391"/>
      <c r="Y59" s="390"/>
      <c r="Z59" s="390"/>
      <c r="AA59" s="390"/>
      <c r="AB59" s="390"/>
      <c r="AC59" s="392"/>
      <c r="AD59" s="392"/>
      <c r="AE59" s="392"/>
      <c r="AF59" s="392"/>
      <c r="AG59" s="393"/>
      <c r="AH59" s="393"/>
      <c r="AI59" s="394"/>
      <c r="AJ59" s="152"/>
    </row>
    <row r="60" spans="1:41" ht="15" customHeight="1" x14ac:dyDescent="0.15">
      <c r="A60" s="28"/>
      <c r="B60" s="274"/>
      <c r="C60" s="274"/>
      <c r="D60" s="377"/>
      <c r="E60" s="377"/>
      <c r="F60" s="377"/>
      <c r="G60" s="376"/>
      <c r="H60" s="376"/>
      <c r="I60" s="376"/>
      <c r="J60" s="376"/>
      <c r="K60" s="376"/>
      <c r="L60" s="376"/>
      <c r="M60" s="376"/>
      <c r="N60" s="376"/>
      <c r="O60" s="376"/>
      <c r="P60" s="376"/>
      <c r="Q60" s="376"/>
      <c r="R60" s="376"/>
      <c r="S60" s="376"/>
      <c r="T60" s="376"/>
      <c r="U60" s="376"/>
      <c r="V60" s="376"/>
      <c r="W60" s="376"/>
      <c r="X60" s="376"/>
      <c r="Y60" s="377"/>
      <c r="Z60" s="377"/>
      <c r="AA60" s="377"/>
      <c r="AB60" s="377"/>
      <c r="AC60" s="378"/>
      <c r="AD60" s="378"/>
      <c r="AE60" s="379"/>
      <c r="AF60" s="379"/>
      <c r="AG60" s="149"/>
      <c r="AH60" s="149"/>
      <c r="AI60" s="152"/>
      <c r="AJ60" s="152"/>
    </row>
    <row r="61" spans="1:41" ht="15" customHeight="1" x14ac:dyDescent="0.15">
      <c r="A61" s="28"/>
      <c r="B61" s="274"/>
      <c r="C61" s="274"/>
      <c r="D61" s="377"/>
      <c r="E61" s="377"/>
      <c r="F61" s="377"/>
      <c r="G61" s="376"/>
      <c r="H61" s="376"/>
      <c r="I61" s="376"/>
      <c r="J61" s="376"/>
      <c r="K61" s="376"/>
      <c r="L61" s="376"/>
      <c r="M61" s="376"/>
      <c r="N61" s="376"/>
      <c r="O61" s="376"/>
      <c r="P61" s="376"/>
      <c r="Q61" s="376"/>
      <c r="R61" s="376"/>
      <c r="S61" s="376"/>
      <c r="T61" s="376"/>
      <c r="U61" s="376"/>
      <c r="V61" s="376"/>
      <c r="W61" s="376"/>
      <c r="X61" s="376"/>
      <c r="Y61" s="377"/>
      <c r="Z61" s="377"/>
      <c r="AA61" s="377"/>
      <c r="AB61" s="377"/>
      <c r="AC61" s="379"/>
      <c r="AD61" s="379"/>
      <c r="AE61" s="379"/>
      <c r="AF61" s="379"/>
      <c r="AG61" s="149"/>
      <c r="AH61" s="149"/>
      <c r="AI61" s="152"/>
      <c r="AJ61" s="152"/>
    </row>
    <row r="62" spans="1:41" ht="15" customHeight="1" x14ac:dyDescent="0.15">
      <c r="A62" s="28"/>
      <c r="B62" s="274"/>
      <c r="C62" s="274"/>
      <c r="D62" s="377"/>
      <c r="E62" s="377"/>
      <c r="F62" s="377"/>
      <c r="G62" s="376"/>
      <c r="H62" s="376"/>
      <c r="I62" s="376"/>
      <c r="J62" s="376"/>
      <c r="K62" s="376"/>
      <c r="L62" s="376"/>
      <c r="M62" s="376"/>
      <c r="N62" s="376"/>
      <c r="O62" s="376"/>
      <c r="P62" s="376"/>
      <c r="Q62" s="376"/>
      <c r="R62" s="376"/>
      <c r="S62" s="376"/>
      <c r="T62" s="376"/>
      <c r="U62" s="376"/>
      <c r="V62" s="376"/>
      <c r="W62" s="376"/>
      <c r="X62" s="376"/>
      <c r="Y62" s="377"/>
      <c r="Z62" s="377"/>
      <c r="AA62" s="377"/>
      <c r="AB62" s="377"/>
      <c r="AC62" s="378"/>
      <c r="AD62" s="378"/>
      <c r="AE62" s="379"/>
      <c r="AF62" s="379"/>
      <c r="AG62" s="149"/>
      <c r="AH62" s="149"/>
      <c r="AI62" s="152"/>
      <c r="AJ62" s="152"/>
    </row>
    <row r="63" spans="1:41" ht="15" customHeight="1" x14ac:dyDescent="0.15">
      <c r="A63" s="28"/>
      <c r="B63" s="274"/>
      <c r="C63" s="274"/>
      <c r="D63" s="377"/>
      <c r="E63" s="377"/>
      <c r="F63" s="377"/>
      <c r="G63" s="376"/>
      <c r="H63" s="376"/>
      <c r="I63" s="376"/>
      <c r="J63" s="376"/>
      <c r="K63" s="376"/>
      <c r="L63" s="376"/>
      <c r="M63" s="376"/>
      <c r="N63" s="376"/>
      <c r="O63" s="376"/>
      <c r="P63" s="376"/>
      <c r="Q63" s="376"/>
      <c r="R63" s="376"/>
      <c r="S63" s="376"/>
      <c r="T63" s="376"/>
      <c r="U63" s="376"/>
      <c r="V63" s="376"/>
      <c r="W63" s="376"/>
      <c r="X63" s="376"/>
      <c r="Y63" s="377"/>
      <c r="Z63" s="377"/>
      <c r="AA63" s="377"/>
      <c r="AB63" s="377"/>
      <c r="AC63" s="379"/>
      <c r="AD63" s="379"/>
      <c r="AE63" s="379"/>
      <c r="AF63" s="379"/>
      <c r="AG63" s="149"/>
      <c r="AH63" s="149"/>
      <c r="AI63" s="152"/>
      <c r="AJ63" s="152"/>
    </row>
    <row r="64" spans="1:41" ht="15" customHeight="1" x14ac:dyDescent="0.15">
      <c r="A64" s="28"/>
      <c r="B64" s="274"/>
      <c r="C64" s="274"/>
      <c r="D64" s="377"/>
      <c r="E64" s="377"/>
      <c r="F64" s="377"/>
      <c r="G64" s="376"/>
      <c r="H64" s="376"/>
      <c r="I64" s="376"/>
      <c r="J64" s="376"/>
      <c r="K64" s="376"/>
      <c r="L64" s="376"/>
      <c r="M64" s="376"/>
      <c r="N64" s="376"/>
      <c r="O64" s="376"/>
      <c r="P64" s="376"/>
      <c r="Q64" s="376"/>
      <c r="R64" s="376"/>
      <c r="S64" s="376"/>
      <c r="T64" s="376"/>
      <c r="U64" s="376"/>
      <c r="V64" s="376"/>
      <c r="W64" s="376"/>
      <c r="X64" s="376"/>
      <c r="Y64" s="377"/>
      <c r="Z64" s="377"/>
      <c r="AA64" s="377"/>
      <c r="AB64" s="377"/>
      <c r="AC64" s="378"/>
      <c r="AD64" s="378"/>
      <c r="AE64" s="379"/>
      <c r="AF64" s="379"/>
      <c r="AG64" s="149"/>
      <c r="AH64" s="149"/>
      <c r="AI64" s="152"/>
      <c r="AJ64" s="152"/>
    </row>
    <row r="65" spans="1:36" ht="15" customHeight="1" x14ac:dyDescent="0.15">
      <c r="A65" s="28"/>
      <c r="B65" s="274"/>
      <c r="C65" s="274"/>
      <c r="D65" s="377"/>
      <c r="E65" s="377"/>
      <c r="F65" s="377"/>
      <c r="G65" s="376"/>
      <c r="H65" s="376"/>
      <c r="I65" s="376"/>
      <c r="J65" s="376"/>
      <c r="K65" s="376"/>
      <c r="L65" s="376"/>
      <c r="M65" s="376"/>
      <c r="N65" s="376"/>
      <c r="O65" s="376"/>
      <c r="P65" s="376"/>
      <c r="Q65" s="376"/>
      <c r="R65" s="376"/>
      <c r="S65" s="376"/>
      <c r="T65" s="376"/>
      <c r="U65" s="376"/>
      <c r="V65" s="376"/>
      <c r="W65" s="376"/>
      <c r="X65" s="376"/>
      <c r="Y65" s="377"/>
      <c r="Z65" s="377"/>
      <c r="AA65" s="377"/>
      <c r="AB65" s="377"/>
      <c r="AC65" s="379"/>
      <c r="AD65" s="379"/>
      <c r="AE65" s="379"/>
      <c r="AF65" s="379"/>
      <c r="AG65" s="149"/>
      <c r="AH65" s="149"/>
      <c r="AI65" s="152"/>
      <c r="AJ65" s="152"/>
    </row>
    <row r="66" spans="1:36" ht="15" customHeight="1" x14ac:dyDescent="0.15">
      <c r="A66" s="301"/>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row>
    <row r="67" spans="1:36" ht="15" customHeight="1" x14ac:dyDescent="0.15">
      <c r="A67" s="395"/>
      <c r="B67" s="150"/>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row>
    <row r="68" spans="1:36" ht="15" customHeight="1" x14ac:dyDescent="0.15">
      <c r="A68" s="395"/>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row>
    <row r="69" spans="1:36" ht="15" customHeight="1" x14ac:dyDescent="0.15">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row>
    <row r="70" spans="1:36" ht="15" customHeight="1" x14ac:dyDescent="0.15">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row>
    <row r="71" spans="1:36" ht="15" customHeight="1" x14ac:dyDescent="0.15">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row>
    <row r="72" spans="1:36" ht="15" customHeight="1" x14ac:dyDescent="0.15">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row>
    <row r="73" spans="1:36" ht="15" customHeight="1" x14ac:dyDescent="0.15">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row>
    <row r="74" spans="1:36" ht="15" customHeight="1" x14ac:dyDescent="0.15">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row>
    <row r="75" spans="1:36" ht="15" customHeight="1" x14ac:dyDescent="0.15">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row>
    <row r="76" spans="1:36" ht="15" customHeight="1" x14ac:dyDescent="0.15">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row>
    <row r="77" spans="1:36" ht="15" customHeight="1" x14ac:dyDescent="0.15">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row>
    <row r="78" spans="1:36" ht="15" customHeight="1" x14ac:dyDescent="0.15">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row>
    <row r="79" spans="1:36" ht="15" customHeight="1" x14ac:dyDescent="0.15">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row>
    <row r="80" spans="1:36" ht="15" customHeight="1" x14ac:dyDescent="0.15">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row>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sheetData>
  <mergeCells count="67">
    <mergeCell ref="A1:Y2"/>
    <mergeCell ref="Z1:AI2"/>
    <mergeCell ref="S17:T17"/>
    <mergeCell ref="D40:G40"/>
    <mergeCell ref="I40:J40"/>
    <mergeCell ref="Z12:AI13"/>
    <mergeCell ref="C42:N42"/>
    <mergeCell ref="C43:H43"/>
    <mergeCell ref="I43:K43"/>
    <mergeCell ref="L43:N43"/>
    <mergeCell ref="O43:Q43"/>
    <mergeCell ref="R43:U43"/>
    <mergeCell ref="C45:H45"/>
    <mergeCell ref="I45:K45"/>
    <mergeCell ref="L45:N45"/>
    <mergeCell ref="O45:Q45"/>
    <mergeCell ref="R45:U45"/>
    <mergeCell ref="C44:H44"/>
    <mergeCell ref="I44:K44"/>
    <mergeCell ref="L44:N44"/>
    <mergeCell ref="O44:Q44"/>
    <mergeCell ref="R44:U44"/>
    <mergeCell ref="C47:H47"/>
    <mergeCell ref="I47:K47"/>
    <mergeCell ref="L47:N47"/>
    <mergeCell ref="O47:Q47"/>
    <mergeCell ref="R47:U47"/>
    <mergeCell ref="C46:H46"/>
    <mergeCell ref="I46:K46"/>
    <mergeCell ref="L46:N46"/>
    <mergeCell ref="O46:Q46"/>
    <mergeCell ref="R46:U46"/>
    <mergeCell ref="C49:H49"/>
    <mergeCell ref="I49:K49"/>
    <mergeCell ref="L49:N49"/>
    <mergeCell ref="O49:Q49"/>
    <mergeCell ref="R49:U49"/>
    <mergeCell ref="C48:H48"/>
    <mergeCell ref="I48:K48"/>
    <mergeCell ref="L48:N48"/>
    <mergeCell ref="O48:Q48"/>
    <mergeCell ref="R48:U48"/>
    <mergeCell ref="C53:H53"/>
    <mergeCell ref="I53:K53"/>
    <mergeCell ref="L53:N53"/>
    <mergeCell ref="O53:Q53"/>
    <mergeCell ref="R53:U53"/>
    <mergeCell ref="C52:H52"/>
    <mergeCell ref="I52:K52"/>
    <mergeCell ref="L52:N52"/>
    <mergeCell ref="O52:Q52"/>
    <mergeCell ref="R52:U52"/>
    <mergeCell ref="C50:H50"/>
    <mergeCell ref="I50:K50"/>
    <mergeCell ref="L50:N50"/>
    <mergeCell ref="O50:Q50"/>
    <mergeCell ref="R50:U50"/>
    <mergeCell ref="C51:H51"/>
    <mergeCell ref="I51:K51"/>
    <mergeCell ref="L51:N51"/>
    <mergeCell ref="O51:Q51"/>
    <mergeCell ref="R51:U51"/>
    <mergeCell ref="C54:H54"/>
    <mergeCell ref="I54:K54"/>
    <mergeCell ref="L54:N54"/>
    <mergeCell ref="O54:Q54"/>
    <mergeCell ref="R54:U54"/>
  </mergeCells>
  <phoneticPr fontId="4"/>
  <dataValidations disablePrompts="1" count="1">
    <dataValidation type="list" allowBlank="1" showInputMessage="1" showErrorMessage="1" sqref="N7 T7 N10 T10 E24 E26 N14 T14">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0"/>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2703</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90"/>
      <c r="Z3" s="88"/>
      <c r="AA3" s="119"/>
      <c r="AB3" s="119"/>
      <c r="AC3" s="119"/>
      <c r="AD3" s="119"/>
      <c r="AE3" s="119"/>
      <c r="AF3" s="119"/>
      <c r="AG3" s="119"/>
      <c r="AH3" s="119"/>
      <c r="AI3" s="81"/>
    </row>
    <row r="4" spans="1:35" ht="15" customHeight="1" x14ac:dyDescent="0.15">
      <c r="A4" s="88"/>
      <c r="B4" s="61" t="s">
        <v>251</v>
      </c>
      <c r="C4" s="54" t="s">
        <v>2473</v>
      </c>
      <c r="D4" s="54"/>
      <c r="E4" s="511"/>
      <c r="F4" s="511"/>
      <c r="G4" s="511"/>
      <c r="H4" s="511"/>
      <c r="I4" s="511"/>
      <c r="J4" s="511"/>
      <c r="K4" s="511"/>
      <c r="L4" s="511"/>
      <c r="M4" s="511"/>
      <c r="N4" s="511"/>
      <c r="O4" s="511"/>
      <c r="P4" s="496"/>
      <c r="Q4" s="511"/>
      <c r="R4" s="511"/>
      <c r="S4" s="511"/>
      <c r="T4" s="511"/>
      <c r="U4" s="511"/>
      <c r="V4" s="511"/>
      <c r="W4" s="511"/>
      <c r="X4" s="511"/>
      <c r="Y4" s="81"/>
      <c r="Z4" s="88"/>
      <c r="AA4" s="119"/>
      <c r="AB4" s="119"/>
      <c r="AC4" s="119"/>
      <c r="AD4" s="119"/>
      <c r="AE4" s="119"/>
      <c r="AF4" s="119"/>
      <c r="AG4" s="119"/>
      <c r="AH4" s="119"/>
      <c r="AI4" s="81"/>
    </row>
    <row r="5" spans="1:35" ht="15" customHeight="1" x14ac:dyDescent="0.15">
      <c r="A5" s="88"/>
      <c r="B5" s="483"/>
      <c r="C5" s="511"/>
      <c r="D5" s="511"/>
      <c r="E5" s="511"/>
      <c r="F5" s="511"/>
      <c r="G5" s="511"/>
      <c r="H5" s="511"/>
      <c r="N5" s="506" t="s">
        <v>253</v>
      </c>
      <c r="O5" s="511" t="s">
        <v>612</v>
      </c>
      <c r="P5" s="511"/>
      <c r="Q5" s="511"/>
      <c r="R5" s="511"/>
      <c r="S5" s="506" t="s">
        <v>253</v>
      </c>
      <c r="T5" s="511" t="s">
        <v>613</v>
      </c>
      <c r="U5" s="511"/>
      <c r="V5" s="511"/>
      <c r="W5" s="511"/>
      <c r="X5" s="511"/>
      <c r="Y5" s="81"/>
      <c r="Z5" s="88"/>
      <c r="AA5" s="119"/>
      <c r="AB5" s="119"/>
      <c r="AC5" s="119"/>
      <c r="AD5" s="119"/>
      <c r="AE5" s="119"/>
      <c r="AF5" s="119"/>
      <c r="AG5" s="119"/>
      <c r="AH5" s="119"/>
      <c r="AI5" s="81"/>
    </row>
    <row r="6" spans="1:35" ht="15" customHeight="1" x14ac:dyDescent="0.15">
      <c r="A6" s="88"/>
      <c r="B6" s="511"/>
      <c r="C6" s="511"/>
      <c r="D6" s="511"/>
      <c r="E6" s="511"/>
      <c r="F6" s="511"/>
      <c r="G6" s="511"/>
      <c r="H6" s="511"/>
      <c r="I6" s="511"/>
      <c r="J6" s="511"/>
      <c r="K6" s="511"/>
      <c r="L6" s="511"/>
      <c r="M6" s="511"/>
      <c r="N6" s="511"/>
      <c r="O6" s="511"/>
      <c r="P6" s="511"/>
      <c r="Q6" s="511"/>
      <c r="R6" s="511"/>
      <c r="S6" s="511"/>
      <c r="T6" s="511"/>
      <c r="U6" s="511"/>
      <c r="V6" s="511"/>
      <c r="W6" s="511"/>
      <c r="X6" s="511"/>
      <c r="Y6" s="81"/>
      <c r="Z6" s="88"/>
      <c r="AA6" s="119"/>
      <c r="AB6" s="119"/>
      <c r="AC6" s="119"/>
      <c r="AD6" s="119"/>
      <c r="AE6" s="119"/>
      <c r="AF6" s="119"/>
      <c r="AG6" s="119"/>
      <c r="AH6" s="119"/>
      <c r="AI6" s="81"/>
    </row>
    <row r="7" spans="1:35" ht="15" customHeight="1" x14ac:dyDescent="0.15">
      <c r="A7" s="88"/>
      <c r="B7" s="306" t="s">
        <v>2474</v>
      </c>
      <c r="C7" s="54"/>
      <c r="D7" s="54"/>
      <c r="E7" s="511"/>
      <c r="F7" s="511"/>
      <c r="G7" s="511"/>
      <c r="H7" s="511"/>
      <c r="I7" s="511"/>
      <c r="J7" s="511"/>
      <c r="K7" s="511"/>
      <c r="L7" s="511"/>
      <c r="M7" s="511"/>
      <c r="N7" s="511"/>
      <c r="O7" s="511"/>
      <c r="P7" s="511"/>
      <c r="Q7" s="511"/>
      <c r="R7" s="511"/>
      <c r="S7" s="511"/>
      <c r="T7" s="511"/>
      <c r="U7" s="511"/>
      <c r="V7" s="511"/>
      <c r="W7" s="511"/>
      <c r="X7" s="511"/>
      <c r="Y7" s="81"/>
      <c r="Z7" s="88"/>
      <c r="AA7" s="119"/>
      <c r="AB7" s="119"/>
      <c r="AC7" s="119"/>
      <c r="AD7" s="119"/>
      <c r="AE7" s="119"/>
      <c r="AF7" s="119"/>
      <c r="AG7" s="119"/>
      <c r="AH7" s="119"/>
      <c r="AI7" s="81"/>
    </row>
    <row r="8" spans="1:35" ht="9" customHeight="1" x14ac:dyDescent="0.15">
      <c r="A8" s="88"/>
      <c r="B8" s="511"/>
      <c r="C8" s="511"/>
      <c r="D8" s="511"/>
      <c r="E8" s="511"/>
      <c r="F8" s="511"/>
      <c r="G8" s="511"/>
      <c r="H8" s="511"/>
      <c r="I8" s="483"/>
      <c r="J8" s="511"/>
      <c r="K8" s="511"/>
      <c r="L8" s="511"/>
      <c r="M8" s="511"/>
      <c r="N8" s="483"/>
      <c r="O8" s="511"/>
      <c r="P8" s="507"/>
      <c r="Q8" s="511"/>
      <c r="R8" s="511"/>
      <c r="S8" s="511"/>
      <c r="T8" s="511"/>
      <c r="U8" s="511"/>
      <c r="V8" s="511"/>
      <c r="W8" s="511"/>
      <c r="X8" s="511"/>
      <c r="Y8" s="81"/>
      <c r="Z8" s="88"/>
      <c r="AA8" s="119"/>
      <c r="AB8" s="119"/>
      <c r="AC8" s="119"/>
      <c r="AD8" s="119"/>
      <c r="AE8" s="119"/>
      <c r="AF8" s="119"/>
      <c r="AG8" s="119"/>
      <c r="AH8" s="119"/>
      <c r="AI8" s="81"/>
    </row>
    <row r="9" spans="1:35" ht="15" customHeight="1" x14ac:dyDescent="0.15">
      <c r="A9" s="88"/>
      <c r="B9" s="507"/>
      <c r="C9" s="61" t="s">
        <v>126</v>
      </c>
      <c r="D9" s="54" t="s">
        <v>2475</v>
      </c>
      <c r="E9" s="54"/>
      <c r="F9" s="511"/>
      <c r="G9" s="511"/>
      <c r="H9" s="511"/>
      <c r="I9" s="511"/>
      <c r="J9" s="511"/>
      <c r="K9" s="511"/>
      <c r="L9" s="511"/>
      <c r="M9" s="511"/>
      <c r="N9" s="511"/>
      <c r="O9" s="511"/>
      <c r="P9" s="511"/>
      <c r="Q9" s="511"/>
      <c r="R9" s="511"/>
      <c r="S9" s="511"/>
      <c r="T9" s="511"/>
      <c r="U9" s="511"/>
      <c r="V9" s="511"/>
      <c r="W9" s="511"/>
      <c r="X9" s="511"/>
      <c r="Y9" s="81"/>
      <c r="Z9" s="136" t="s">
        <v>2494</v>
      </c>
      <c r="AA9" s="188"/>
      <c r="AB9" s="188"/>
      <c r="AC9" s="188"/>
      <c r="AD9" s="188"/>
      <c r="AE9" s="188"/>
      <c r="AF9" s="188"/>
      <c r="AG9" s="119"/>
      <c r="AH9" s="119"/>
      <c r="AI9" s="81"/>
    </row>
    <row r="10" spans="1:35" ht="15" customHeight="1" x14ac:dyDescent="0.15">
      <c r="A10" s="88"/>
      <c r="B10" s="507"/>
      <c r="C10" s="54"/>
      <c r="D10" s="54" t="s">
        <v>2476</v>
      </c>
      <c r="E10" s="54"/>
      <c r="F10" s="511"/>
      <c r="G10" s="511"/>
      <c r="H10" s="511"/>
      <c r="I10" s="511"/>
      <c r="J10" s="511"/>
      <c r="K10" s="511"/>
      <c r="L10" s="511"/>
      <c r="M10" s="511"/>
      <c r="N10" s="511"/>
      <c r="O10" s="511"/>
      <c r="P10" s="511"/>
      <c r="Q10" s="511"/>
      <c r="R10" s="511"/>
      <c r="S10" s="511"/>
      <c r="T10" s="511"/>
      <c r="U10" s="511"/>
      <c r="V10" s="511"/>
      <c r="W10" s="511"/>
      <c r="X10" s="511"/>
      <c r="Y10" s="81"/>
      <c r="Z10" s="136"/>
      <c r="AA10" s="188"/>
      <c r="AB10" s="188"/>
      <c r="AC10" s="188"/>
      <c r="AD10" s="188"/>
      <c r="AE10" s="188"/>
      <c r="AF10" s="188"/>
      <c r="AG10" s="119"/>
      <c r="AH10" s="119"/>
      <c r="AI10" s="81"/>
    </row>
    <row r="11" spans="1:35" ht="15" customHeight="1" x14ac:dyDescent="0.15">
      <c r="A11" s="88"/>
      <c r="B11" s="511"/>
      <c r="C11" s="511"/>
      <c r="D11" s="511"/>
      <c r="E11" s="511"/>
      <c r="F11" s="511"/>
      <c r="G11" s="511"/>
      <c r="H11" s="511"/>
      <c r="I11" s="511"/>
      <c r="J11" s="511"/>
      <c r="K11" s="511"/>
      <c r="L11" s="511"/>
      <c r="M11" s="511"/>
      <c r="N11" s="506" t="s">
        <v>253</v>
      </c>
      <c r="O11" s="511" t="s">
        <v>255</v>
      </c>
      <c r="P11" s="511"/>
      <c r="Q11" s="511"/>
      <c r="R11" s="511"/>
      <c r="S11" s="506" t="s">
        <v>253</v>
      </c>
      <c r="T11" s="511" t="s">
        <v>254</v>
      </c>
      <c r="U11" s="511"/>
      <c r="V11" s="511"/>
      <c r="W11" s="511"/>
      <c r="X11" s="511"/>
      <c r="Y11" s="81"/>
      <c r="Z11" s="469"/>
      <c r="AA11" s="70"/>
      <c r="AB11" s="70"/>
      <c r="AC11" s="70"/>
      <c r="AD11" s="70"/>
      <c r="AE11" s="70"/>
      <c r="AF11" s="70"/>
      <c r="AG11" s="119"/>
      <c r="AH11" s="119"/>
      <c r="AI11" s="81"/>
    </row>
    <row r="12" spans="1:35" ht="15" customHeight="1" x14ac:dyDescent="0.15">
      <c r="A12" s="88"/>
      <c r="B12" s="511"/>
      <c r="C12" s="511"/>
      <c r="D12" s="483"/>
      <c r="E12" s="511"/>
      <c r="F12" s="511"/>
      <c r="G12" s="511"/>
      <c r="H12" s="511"/>
      <c r="I12" s="483"/>
      <c r="J12" s="511"/>
      <c r="K12" s="511"/>
      <c r="L12" s="511"/>
      <c r="M12" s="511"/>
      <c r="N12" s="483"/>
      <c r="O12" s="511"/>
      <c r="P12" s="511"/>
      <c r="Q12" s="511"/>
      <c r="R12" s="511"/>
      <c r="S12" s="511"/>
      <c r="T12" s="511"/>
      <c r="U12" s="511"/>
      <c r="V12" s="511"/>
      <c r="W12" s="511"/>
      <c r="X12" s="511"/>
      <c r="Y12" s="81"/>
      <c r="Z12" s="136"/>
      <c r="AA12" s="188"/>
      <c r="AB12" s="188"/>
      <c r="AC12" s="188"/>
      <c r="AD12" s="188"/>
      <c r="AE12" s="188"/>
      <c r="AF12" s="188"/>
      <c r="AG12" s="119"/>
      <c r="AH12" s="119"/>
      <c r="AI12" s="81"/>
    </row>
    <row r="13" spans="1:35" ht="15" customHeight="1" x14ac:dyDescent="0.15">
      <c r="A13" s="88"/>
      <c r="B13" s="306" t="s">
        <v>2477</v>
      </c>
      <c r="C13" s="54"/>
      <c r="D13" s="54"/>
      <c r="E13" s="511"/>
      <c r="F13" s="511"/>
      <c r="G13" s="511"/>
      <c r="H13" s="511"/>
      <c r="I13" s="511"/>
      <c r="J13" s="511"/>
      <c r="K13" s="511"/>
      <c r="L13" s="511"/>
      <c r="M13" s="511"/>
      <c r="N13" s="511"/>
      <c r="O13" s="511"/>
      <c r="P13" s="511"/>
      <c r="Q13" s="511"/>
      <c r="R13" s="511"/>
      <c r="S13" s="511"/>
      <c r="T13" s="511"/>
      <c r="U13" s="511"/>
      <c r="V13" s="511"/>
      <c r="W13" s="511"/>
      <c r="X13" s="511"/>
      <c r="Y13" s="81"/>
      <c r="Z13" s="136"/>
      <c r="AA13" s="188"/>
      <c r="AB13" s="188"/>
      <c r="AC13" s="188"/>
      <c r="AD13" s="188"/>
      <c r="AE13" s="188"/>
      <c r="AF13" s="188"/>
      <c r="AG13" s="119"/>
      <c r="AH13" s="119"/>
      <c r="AI13" s="81"/>
    </row>
    <row r="14" spans="1:35" ht="9" customHeight="1" x14ac:dyDescent="0.15">
      <c r="A14" s="88"/>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81"/>
      <c r="Z14" s="136"/>
      <c r="AA14" s="188"/>
      <c r="AB14" s="188"/>
      <c r="AC14" s="188"/>
      <c r="AD14" s="188"/>
      <c r="AE14" s="188"/>
      <c r="AF14" s="188"/>
      <c r="AG14" s="119"/>
      <c r="AH14" s="119"/>
      <c r="AI14" s="81"/>
    </row>
    <row r="15" spans="1:35" ht="15" customHeight="1" x14ac:dyDescent="0.15">
      <c r="A15" s="88"/>
      <c r="B15" s="507"/>
      <c r="C15" s="61" t="s">
        <v>126</v>
      </c>
      <c r="D15" s="54" t="s">
        <v>2478</v>
      </c>
      <c r="E15" s="54"/>
      <c r="F15" s="511"/>
      <c r="G15" s="511"/>
      <c r="H15" s="511"/>
      <c r="I15" s="511"/>
      <c r="J15" s="511"/>
      <c r="K15" s="511"/>
      <c r="L15" s="511"/>
      <c r="M15" s="511"/>
      <c r="N15" s="511"/>
      <c r="O15" s="511"/>
      <c r="P15" s="511"/>
      <c r="Q15" s="511"/>
      <c r="R15" s="511"/>
      <c r="S15" s="511"/>
      <c r="T15" s="511"/>
      <c r="U15" s="511"/>
      <c r="V15" s="511"/>
      <c r="W15" s="511"/>
      <c r="X15" s="511"/>
      <c r="Y15" s="81"/>
      <c r="Z15" s="136"/>
      <c r="AA15" s="188"/>
      <c r="AB15" s="188"/>
      <c r="AC15" s="188"/>
      <c r="AD15" s="188"/>
      <c r="AE15" s="188"/>
      <c r="AF15" s="188"/>
      <c r="AG15" s="119"/>
      <c r="AH15" s="119"/>
      <c r="AI15" s="81"/>
    </row>
    <row r="16" spans="1:35" ht="15" customHeight="1" x14ac:dyDescent="0.15">
      <c r="A16" s="88"/>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81"/>
      <c r="Z16" s="136" t="s">
        <v>2495</v>
      </c>
      <c r="AA16" s="188"/>
      <c r="AB16" s="188"/>
      <c r="AC16" s="188"/>
      <c r="AD16" s="188"/>
      <c r="AE16" s="188"/>
      <c r="AF16" s="188"/>
      <c r="AG16" s="119"/>
      <c r="AH16" s="119"/>
      <c r="AI16" s="81"/>
    </row>
    <row r="17" spans="1:35" ht="15" customHeight="1" x14ac:dyDescent="0.15">
      <c r="A17" s="88"/>
      <c r="B17" s="511"/>
      <c r="C17" s="511"/>
      <c r="D17" s="511"/>
      <c r="E17" s="511"/>
      <c r="F17" s="511"/>
      <c r="G17" s="511"/>
      <c r="H17" s="511"/>
      <c r="I17" s="483"/>
      <c r="J17" s="511"/>
      <c r="K17" s="511"/>
      <c r="L17" s="511"/>
      <c r="M17" s="511"/>
      <c r="N17" s="483"/>
      <c r="O17" s="511"/>
      <c r="P17" s="511"/>
      <c r="Q17" s="511"/>
      <c r="R17" s="511"/>
      <c r="S17" s="511"/>
      <c r="T17" s="511" t="s">
        <v>2479</v>
      </c>
      <c r="U17" s="511"/>
      <c r="V17" s="511"/>
      <c r="W17" s="511"/>
      <c r="X17" s="511"/>
      <c r="Y17" s="81"/>
      <c r="Z17" s="136"/>
      <c r="AA17" s="188"/>
      <c r="AB17" s="188"/>
      <c r="AC17" s="188"/>
      <c r="AD17" s="188"/>
      <c r="AE17" s="188"/>
      <c r="AF17" s="188"/>
      <c r="AG17" s="119"/>
      <c r="AH17" s="119"/>
      <c r="AI17" s="81"/>
    </row>
    <row r="18" spans="1:35" ht="15" customHeight="1" x14ac:dyDescent="0.15">
      <c r="A18" s="88"/>
      <c r="B18" s="2631" t="s">
        <v>2480</v>
      </c>
      <c r="C18" s="2632"/>
      <c r="D18" s="2632"/>
      <c r="E18" s="2632"/>
      <c r="F18" s="2632"/>
      <c r="G18" s="2632"/>
      <c r="H18" s="2632"/>
      <c r="I18" s="2633"/>
      <c r="J18" s="2637" t="s">
        <v>2481</v>
      </c>
      <c r="K18" s="2638"/>
      <c r="L18" s="2638"/>
      <c r="M18" s="2638"/>
      <c r="N18" s="2638"/>
      <c r="O18" s="2638"/>
      <c r="P18" s="2638"/>
      <c r="Q18" s="2638"/>
      <c r="R18" s="2638"/>
      <c r="S18" s="2639"/>
      <c r="T18" s="2631" t="s">
        <v>1601</v>
      </c>
      <c r="U18" s="2632"/>
      <c r="V18" s="2632"/>
      <c r="W18" s="2632"/>
      <c r="X18" s="2633"/>
      <c r="Y18" s="119"/>
      <c r="Z18" s="136"/>
      <c r="AA18" s="188"/>
      <c r="AB18" s="188"/>
      <c r="AC18" s="188"/>
      <c r="AD18" s="188"/>
      <c r="AE18" s="188"/>
      <c r="AF18" s="188"/>
      <c r="AG18" s="119"/>
      <c r="AH18" s="119"/>
      <c r="AI18" s="81"/>
    </row>
    <row r="19" spans="1:35" ht="15" customHeight="1" thickBot="1" x14ac:dyDescent="0.2">
      <c r="A19" s="88"/>
      <c r="B19" s="2634"/>
      <c r="C19" s="2635"/>
      <c r="D19" s="2635"/>
      <c r="E19" s="2635"/>
      <c r="F19" s="2635"/>
      <c r="G19" s="2635"/>
      <c r="H19" s="2635"/>
      <c r="I19" s="2636"/>
      <c r="J19" s="2640" t="s">
        <v>2482</v>
      </c>
      <c r="K19" s="2641"/>
      <c r="L19" s="2641"/>
      <c r="M19" s="2641"/>
      <c r="N19" s="2642"/>
      <c r="O19" s="2640" t="s">
        <v>2483</v>
      </c>
      <c r="P19" s="2641"/>
      <c r="Q19" s="2641"/>
      <c r="R19" s="2641"/>
      <c r="S19" s="2642"/>
      <c r="T19" s="2634"/>
      <c r="U19" s="2635"/>
      <c r="V19" s="2635"/>
      <c r="W19" s="2635"/>
      <c r="X19" s="2636"/>
      <c r="Y19" s="119"/>
      <c r="Z19" s="136"/>
      <c r="AA19" s="188"/>
      <c r="AB19" s="188"/>
      <c r="AC19" s="188"/>
      <c r="AD19" s="188"/>
      <c r="AE19" s="188"/>
      <c r="AF19" s="188"/>
      <c r="AG19" s="119"/>
      <c r="AH19" s="119"/>
      <c r="AI19" s="81"/>
    </row>
    <row r="20" spans="1:35" ht="15" customHeight="1" thickTop="1" x14ac:dyDescent="0.15">
      <c r="A20" s="88"/>
      <c r="B20" s="2643" t="s">
        <v>2484</v>
      </c>
      <c r="C20" s="2644"/>
      <c r="D20" s="2644"/>
      <c r="E20" s="2644"/>
      <c r="F20" s="2644"/>
      <c r="G20" s="2644"/>
      <c r="H20" s="2644"/>
      <c r="I20" s="2644"/>
      <c r="J20" s="2647"/>
      <c r="K20" s="2647"/>
      <c r="L20" s="2647"/>
      <c r="M20" s="2647"/>
      <c r="N20" s="2647"/>
      <c r="O20" s="2647"/>
      <c r="P20" s="2647"/>
      <c r="Q20" s="2647"/>
      <c r="R20" s="2647"/>
      <c r="S20" s="2647"/>
      <c r="T20" s="2649">
        <f>SUM(J20:S22)</f>
        <v>0</v>
      </c>
      <c r="U20" s="2649"/>
      <c r="V20" s="2649"/>
      <c r="W20" s="2649"/>
      <c r="X20" s="2650"/>
      <c r="Y20" s="119"/>
      <c r="Z20" s="136"/>
      <c r="AA20" s="188"/>
      <c r="AB20" s="188"/>
      <c r="AC20" s="188"/>
      <c r="AD20" s="188"/>
      <c r="AE20" s="188"/>
      <c r="AF20" s="188"/>
      <c r="AG20" s="119"/>
      <c r="AH20" s="119"/>
      <c r="AI20" s="81"/>
    </row>
    <row r="21" spans="1:35" ht="15" customHeight="1" x14ac:dyDescent="0.15">
      <c r="A21" s="88"/>
      <c r="B21" s="2643"/>
      <c r="C21" s="2644"/>
      <c r="D21" s="2644"/>
      <c r="E21" s="2644"/>
      <c r="F21" s="2644"/>
      <c r="G21" s="2644"/>
      <c r="H21" s="2644"/>
      <c r="I21" s="2644"/>
      <c r="J21" s="2648"/>
      <c r="K21" s="2648"/>
      <c r="L21" s="2648"/>
      <c r="M21" s="2648"/>
      <c r="N21" s="2648"/>
      <c r="O21" s="2648"/>
      <c r="P21" s="2648"/>
      <c r="Q21" s="2648"/>
      <c r="R21" s="2648"/>
      <c r="S21" s="2648"/>
      <c r="T21" s="2649"/>
      <c r="U21" s="2651"/>
      <c r="V21" s="2651"/>
      <c r="W21" s="2651"/>
      <c r="X21" s="2650"/>
      <c r="Y21" s="119"/>
      <c r="Z21" s="136"/>
      <c r="AA21" s="188"/>
      <c r="AB21" s="188"/>
      <c r="AC21" s="188"/>
      <c r="AD21" s="188"/>
      <c r="AE21" s="188"/>
      <c r="AF21" s="188"/>
      <c r="AG21" s="119"/>
      <c r="AH21" s="119"/>
      <c r="AI21" s="81"/>
    </row>
    <row r="22" spans="1:35" ht="15" customHeight="1" x14ac:dyDescent="0.15">
      <c r="A22" s="88"/>
      <c r="B22" s="2645"/>
      <c r="C22" s="2646"/>
      <c r="D22" s="2646"/>
      <c r="E22" s="2646"/>
      <c r="F22" s="2646"/>
      <c r="G22" s="2646"/>
      <c r="H22" s="2646"/>
      <c r="I22" s="2646"/>
      <c r="J22" s="2648"/>
      <c r="K22" s="2648"/>
      <c r="L22" s="2648"/>
      <c r="M22" s="2648"/>
      <c r="N22" s="2648"/>
      <c r="O22" s="2648"/>
      <c r="P22" s="2648"/>
      <c r="Q22" s="2648"/>
      <c r="R22" s="2648"/>
      <c r="S22" s="2648"/>
      <c r="T22" s="2652"/>
      <c r="U22" s="2652"/>
      <c r="V22" s="2652"/>
      <c r="W22" s="2652"/>
      <c r="X22" s="2653"/>
      <c r="Y22" s="119"/>
      <c r="Z22" s="136"/>
      <c r="AA22" s="188"/>
      <c r="AB22" s="188"/>
      <c r="AC22" s="188"/>
      <c r="AD22" s="188"/>
      <c r="AE22" s="188"/>
      <c r="AF22" s="188"/>
      <c r="AG22" s="119"/>
      <c r="AH22" s="119"/>
      <c r="AI22" s="81"/>
    </row>
    <row r="23" spans="1:35" ht="15" customHeight="1" x14ac:dyDescent="0.15">
      <c r="A23" s="88"/>
      <c r="B23" s="2654" t="s">
        <v>2485</v>
      </c>
      <c r="C23" s="2655"/>
      <c r="D23" s="2655"/>
      <c r="E23" s="2655"/>
      <c r="F23" s="2655"/>
      <c r="G23" s="2655"/>
      <c r="H23" s="2655"/>
      <c r="I23" s="2655"/>
      <c r="J23" s="2648"/>
      <c r="K23" s="2648"/>
      <c r="L23" s="2648"/>
      <c r="M23" s="2648"/>
      <c r="N23" s="2648"/>
      <c r="O23" s="2648"/>
      <c r="P23" s="2648"/>
      <c r="Q23" s="2648"/>
      <c r="R23" s="2648"/>
      <c r="S23" s="2648"/>
      <c r="T23" s="2656">
        <f>SUM(J23:S24)</f>
        <v>0</v>
      </c>
      <c r="U23" s="2656"/>
      <c r="V23" s="2656"/>
      <c r="W23" s="2656"/>
      <c r="X23" s="2657"/>
      <c r="Y23" s="119"/>
      <c r="Z23" s="136"/>
      <c r="AA23" s="188"/>
      <c r="AB23" s="188"/>
      <c r="AC23" s="188"/>
      <c r="AD23" s="188"/>
      <c r="AE23" s="188"/>
      <c r="AF23" s="188"/>
      <c r="AG23" s="119"/>
      <c r="AH23" s="119"/>
      <c r="AI23" s="81"/>
    </row>
    <row r="24" spans="1:35" ht="15" customHeight="1" x14ac:dyDescent="0.15">
      <c r="A24" s="88"/>
      <c r="B24" s="2645"/>
      <c r="C24" s="2646"/>
      <c r="D24" s="2646"/>
      <c r="E24" s="2646"/>
      <c r="F24" s="2646"/>
      <c r="G24" s="2646"/>
      <c r="H24" s="2646"/>
      <c r="I24" s="2646"/>
      <c r="J24" s="2648"/>
      <c r="K24" s="2648"/>
      <c r="L24" s="2648"/>
      <c r="M24" s="2648"/>
      <c r="N24" s="2648"/>
      <c r="O24" s="2648"/>
      <c r="P24" s="2648"/>
      <c r="Q24" s="2648"/>
      <c r="R24" s="2648"/>
      <c r="S24" s="2648"/>
      <c r="T24" s="2652"/>
      <c r="U24" s="2652"/>
      <c r="V24" s="2652"/>
      <c r="W24" s="2652"/>
      <c r="X24" s="2653"/>
      <c r="Y24" s="119"/>
      <c r="Z24" s="136"/>
      <c r="AA24" s="188"/>
      <c r="AB24" s="188"/>
      <c r="AC24" s="188"/>
      <c r="AD24" s="188"/>
      <c r="AE24" s="188"/>
      <c r="AF24" s="188"/>
      <c r="AG24" s="119"/>
      <c r="AH24" s="119"/>
      <c r="AI24" s="81"/>
    </row>
    <row r="25" spans="1:35" ht="15" customHeight="1" x14ac:dyDescent="0.15">
      <c r="A25" s="88"/>
      <c r="B25" s="2654" t="s">
        <v>2486</v>
      </c>
      <c r="C25" s="2655"/>
      <c r="D25" s="2655"/>
      <c r="E25" s="2655"/>
      <c r="F25" s="2655"/>
      <c r="G25" s="2655"/>
      <c r="H25" s="2655"/>
      <c r="I25" s="2655"/>
      <c r="J25" s="2648"/>
      <c r="K25" s="2648"/>
      <c r="L25" s="2648"/>
      <c r="M25" s="2648"/>
      <c r="N25" s="2648"/>
      <c r="O25" s="2648"/>
      <c r="P25" s="2648"/>
      <c r="Q25" s="2648"/>
      <c r="R25" s="2648"/>
      <c r="S25" s="2648"/>
      <c r="T25" s="2658">
        <f>SUM(J25:S27)</f>
        <v>0</v>
      </c>
      <c r="U25" s="2658"/>
      <c r="V25" s="2658"/>
      <c r="W25" s="2658"/>
      <c r="X25" s="2659"/>
      <c r="Y25" s="119"/>
      <c r="Z25" s="136"/>
      <c r="AA25" s="188"/>
      <c r="AB25" s="188"/>
      <c r="AC25" s="188"/>
      <c r="AD25" s="188"/>
      <c r="AE25" s="188"/>
      <c r="AF25" s="188"/>
      <c r="AG25" s="119"/>
      <c r="AH25" s="119"/>
      <c r="AI25" s="81"/>
    </row>
    <row r="26" spans="1:35" ht="15" customHeight="1" x14ac:dyDescent="0.15">
      <c r="A26" s="88"/>
      <c r="B26" s="2643"/>
      <c r="C26" s="2644"/>
      <c r="D26" s="2644"/>
      <c r="E26" s="2644"/>
      <c r="F26" s="2644"/>
      <c r="G26" s="2644"/>
      <c r="H26" s="2644"/>
      <c r="I26" s="2644"/>
      <c r="J26" s="2648"/>
      <c r="K26" s="2648"/>
      <c r="L26" s="2648"/>
      <c r="M26" s="2648"/>
      <c r="N26" s="2648"/>
      <c r="O26" s="2648"/>
      <c r="P26" s="2648"/>
      <c r="Q26" s="2648"/>
      <c r="R26" s="2648"/>
      <c r="S26" s="2648"/>
      <c r="T26" s="2660"/>
      <c r="U26" s="2661"/>
      <c r="V26" s="2661"/>
      <c r="W26" s="2661"/>
      <c r="X26" s="2662"/>
      <c r="Y26" s="119"/>
      <c r="Z26" s="136"/>
      <c r="AA26" s="188"/>
      <c r="AB26" s="188"/>
      <c r="AC26" s="188"/>
      <c r="AD26" s="188"/>
      <c r="AE26" s="188"/>
      <c r="AF26" s="188"/>
      <c r="AG26" s="119"/>
      <c r="AH26" s="119"/>
      <c r="AI26" s="81"/>
    </row>
    <row r="27" spans="1:35" ht="15" customHeight="1" x14ac:dyDescent="0.15">
      <c r="A27" s="88"/>
      <c r="B27" s="2645"/>
      <c r="C27" s="2646"/>
      <c r="D27" s="2646"/>
      <c r="E27" s="2646"/>
      <c r="F27" s="2646"/>
      <c r="G27" s="2646"/>
      <c r="H27" s="2646"/>
      <c r="I27" s="2646"/>
      <c r="J27" s="2648"/>
      <c r="K27" s="2648"/>
      <c r="L27" s="2648"/>
      <c r="M27" s="2648"/>
      <c r="N27" s="2648"/>
      <c r="O27" s="2648"/>
      <c r="P27" s="2648"/>
      <c r="Q27" s="2648"/>
      <c r="R27" s="2648"/>
      <c r="S27" s="2648"/>
      <c r="T27" s="2509"/>
      <c r="U27" s="2509"/>
      <c r="V27" s="2509"/>
      <c r="W27" s="2509"/>
      <c r="X27" s="2510"/>
      <c r="Y27" s="119"/>
      <c r="Z27" s="136"/>
      <c r="AA27" s="188"/>
      <c r="AB27" s="188"/>
      <c r="AC27" s="188"/>
      <c r="AD27" s="188"/>
      <c r="AE27" s="188"/>
      <c r="AF27" s="188"/>
      <c r="AG27" s="119"/>
      <c r="AH27" s="119"/>
      <c r="AI27" s="81"/>
    </row>
    <row r="28" spans="1:35" ht="15" customHeight="1" x14ac:dyDescent="0.15">
      <c r="A28" s="88"/>
      <c r="B28" s="2654" t="s">
        <v>2487</v>
      </c>
      <c r="C28" s="2655"/>
      <c r="D28" s="2655"/>
      <c r="E28" s="2655"/>
      <c r="F28" s="2655"/>
      <c r="G28" s="2655"/>
      <c r="H28" s="2655"/>
      <c r="I28" s="2655"/>
      <c r="J28" s="2648"/>
      <c r="K28" s="2648"/>
      <c r="L28" s="2648"/>
      <c r="M28" s="2648"/>
      <c r="N28" s="2648"/>
      <c r="O28" s="2648"/>
      <c r="P28" s="2648"/>
      <c r="Q28" s="2648"/>
      <c r="R28" s="2648"/>
      <c r="S28" s="2648"/>
      <c r="T28" s="2656">
        <f>SUM(J28:S29)</f>
        <v>0</v>
      </c>
      <c r="U28" s="2656"/>
      <c r="V28" s="2656"/>
      <c r="W28" s="2656"/>
      <c r="X28" s="2657"/>
      <c r="Y28" s="119"/>
      <c r="Z28" s="136"/>
      <c r="AA28" s="188"/>
      <c r="AB28" s="188"/>
      <c r="AC28" s="188"/>
      <c r="AD28" s="188"/>
      <c r="AE28" s="188"/>
      <c r="AF28" s="188"/>
      <c r="AG28" s="119"/>
      <c r="AH28" s="119"/>
      <c r="AI28" s="81"/>
    </row>
    <row r="29" spans="1:35" ht="15" customHeight="1" x14ac:dyDescent="0.15">
      <c r="A29" s="88"/>
      <c r="B29" s="2645"/>
      <c r="C29" s="2646"/>
      <c r="D29" s="2646"/>
      <c r="E29" s="2646"/>
      <c r="F29" s="2646"/>
      <c r="G29" s="2646"/>
      <c r="H29" s="2646"/>
      <c r="I29" s="2646"/>
      <c r="J29" s="2648"/>
      <c r="K29" s="2648"/>
      <c r="L29" s="2648"/>
      <c r="M29" s="2648"/>
      <c r="N29" s="2648"/>
      <c r="O29" s="2648"/>
      <c r="P29" s="2648"/>
      <c r="Q29" s="2648"/>
      <c r="R29" s="2648"/>
      <c r="S29" s="2648"/>
      <c r="T29" s="2652"/>
      <c r="U29" s="2652"/>
      <c r="V29" s="2652"/>
      <c r="W29" s="2652"/>
      <c r="X29" s="2653"/>
      <c r="Y29" s="119"/>
      <c r="Z29" s="136"/>
      <c r="AA29" s="188"/>
      <c r="AB29" s="188"/>
      <c r="AC29" s="188"/>
      <c r="AD29" s="188"/>
      <c r="AE29" s="188"/>
      <c r="AF29" s="188"/>
      <c r="AG29" s="119"/>
      <c r="AH29" s="119"/>
      <c r="AI29" s="81"/>
    </row>
    <row r="30" spans="1:35" ht="15" customHeight="1" x14ac:dyDescent="0.15">
      <c r="A30" s="88"/>
      <c r="B30" s="2631" t="s">
        <v>1601</v>
      </c>
      <c r="C30" s="2632"/>
      <c r="D30" s="2632"/>
      <c r="E30" s="2632"/>
      <c r="F30" s="2632"/>
      <c r="G30" s="2632"/>
      <c r="H30" s="2632"/>
      <c r="I30" s="2633"/>
      <c r="J30" s="2666">
        <f>SUM(J20:N29)</f>
        <v>0</v>
      </c>
      <c r="K30" s="2649"/>
      <c r="L30" s="2649"/>
      <c r="M30" s="2649"/>
      <c r="N30" s="2650"/>
      <c r="O30" s="2666">
        <f>SUM(O20:S29)</f>
        <v>0</v>
      </c>
      <c r="P30" s="2649"/>
      <c r="Q30" s="2649"/>
      <c r="R30" s="2649"/>
      <c r="S30" s="2649"/>
      <c r="T30" s="2667">
        <f>SUM(J30:S31)</f>
        <v>0</v>
      </c>
      <c r="U30" s="2656"/>
      <c r="V30" s="2656"/>
      <c r="W30" s="2656"/>
      <c r="X30" s="2657"/>
      <c r="Y30" s="119"/>
      <c r="Z30" s="136"/>
      <c r="AA30" s="188"/>
      <c r="AB30" s="188"/>
      <c r="AC30" s="188"/>
      <c r="AD30" s="188"/>
      <c r="AE30" s="188"/>
      <c r="AF30" s="188"/>
      <c r="AG30" s="119"/>
      <c r="AH30" s="119"/>
      <c r="AI30" s="81"/>
    </row>
    <row r="31" spans="1:35" ht="15" customHeight="1" x14ac:dyDescent="0.15">
      <c r="A31" s="88"/>
      <c r="B31" s="2663"/>
      <c r="C31" s="2664"/>
      <c r="D31" s="2664"/>
      <c r="E31" s="2664"/>
      <c r="F31" s="2664"/>
      <c r="G31" s="2664"/>
      <c r="H31" s="2664"/>
      <c r="I31" s="2665"/>
      <c r="J31" s="2666"/>
      <c r="K31" s="2649"/>
      <c r="L31" s="2649"/>
      <c r="M31" s="2649"/>
      <c r="N31" s="2650"/>
      <c r="O31" s="2666"/>
      <c r="P31" s="2649"/>
      <c r="Q31" s="2649"/>
      <c r="R31" s="2649"/>
      <c r="S31" s="2649"/>
      <c r="T31" s="2666"/>
      <c r="U31" s="2649"/>
      <c r="V31" s="2649"/>
      <c r="W31" s="2649"/>
      <c r="X31" s="2650"/>
      <c r="Y31" s="119"/>
      <c r="Z31" s="136"/>
      <c r="AA31" s="188"/>
      <c r="AB31" s="188"/>
      <c r="AC31" s="188"/>
      <c r="AD31" s="188"/>
      <c r="AE31" s="188"/>
      <c r="AF31" s="188"/>
      <c r="AG31" s="119"/>
      <c r="AH31" s="119"/>
      <c r="AI31" s="81"/>
    </row>
    <row r="32" spans="1:35" ht="15" customHeight="1" x14ac:dyDescent="0.15">
      <c r="A32" s="88"/>
      <c r="B32" s="947" t="s">
        <v>2488</v>
      </c>
      <c r="C32" s="948"/>
      <c r="D32" s="948"/>
      <c r="E32" s="949"/>
      <c r="F32" s="947" t="s">
        <v>2489</v>
      </c>
      <c r="G32" s="948"/>
      <c r="H32" s="948"/>
      <c r="I32" s="948"/>
      <c r="J32" s="2669"/>
      <c r="K32" s="2670"/>
      <c r="L32" s="2670"/>
      <c r="M32" s="2670"/>
      <c r="N32" s="2670"/>
      <c r="O32" s="2670"/>
      <c r="P32" s="2670"/>
      <c r="Q32" s="2670"/>
      <c r="R32" s="2670"/>
      <c r="S32" s="2670"/>
      <c r="T32" s="2670"/>
      <c r="U32" s="2670"/>
      <c r="V32" s="2670"/>
      <c r="W32" s="2670"/>
      <c r="X32" s="2671"/>
      <c r="Y32" s="119"/>
      <c r="Z32" s="136"/>
      <c r="AA32" s="188"/>
      <c r="AB32" s="188"/>
      <c r="AC32" s="188"/>
      <c r="AD32" s="188"/>
      <c r="AE32" s="188"/>
      <c r="AF32" s="188"/>
      <c r="AG32" s="119"/>
      <c r="AH32" s="119"/>
      <c r="AI32" s="81"/>
    </row>
    <row r="33" spans="1:35" ht="15" customHeight="1" x14ac:dyDescent="0.15">
      <c r="A33" s="88"/>
      <c r="B33" s="2238"/>
      <c r="C33" s="2668"/>
      <c r="D33" s="2668"/>
      <c r="E33" s="2239"/>
      <c r="F33" s="950"/>
      <c r="G33" s="951"/>
      <c r="H33" s="951"/>
      <c r="I33" s="951"/>
      <c r="J33" s="2669"/>
      <c r="K33" s="2670"/>
      <c r="L33" s="2670"/>
      <c r="M33" s="2670"/>
      <c r="N33" s="2670"/>
      <c r="O33" s="2670"/>
      <c r="P33" s="2670"/>
      <c r="Q33" s="2670"/>
      <c r="R33" s="2670"/>
      <c r="S33" s="2670"/>
      <c r="T33" s="2670"/>
      <c r="U33" s="2670"/>
      <c r="V33" s="2670"/>
      <c r="W33" s="2670"/>
      <c r="X33" s="2671"/>
      <c r="Y33" s="119"/>
      <c r="Z33" s="136"/>
      <c r="AA33" s="188"/>
      <c r="AB33" s="188"/>
      <c r="AC33" s="188"/>
      <c r="AD33" s="188"/>
      <c r="AE33" s="188"/>
      <c r="AF33" s="188"/>
      <c r="AG33" s="119"/>
      <c r="AH33" s="119"/>
      <c r="AI33" s="81"/>
    </row>
    <row r="34" spans="1:35" ht="15" customHeight="1" x14ac:dyDescent="0.15">
      <c r="A34" s="88"/>
      <c r="B34" s="2238"/>
      <c r="C34" s="2668"/>
      <c r="D34" s="2668"/>
      <c r="E34" s="2239"/>
      <c r="F34" s="947" t="s">
        <v>2490</v>
      </c>
      <c r="G34" s="948"/>
      <c r="H34" s="948"/>
      <c r="I34" s="948"/>
      <c r="J34" s="2669"/>
      <c r="K34" s="2670"/>
      <c r="L34" s="2670"/>
      <c r="M34" s="2670"/>
      <c r="N34" s="2670"/>
      <c r="O34" s="2670"/>
      <c r="P34" s="2670"/>
      <c r="Q34" s="2670"/>
      <c r="R34" s="2670"/>
      <c r="S34" s="2670"/>
      <c r="T34" s="2670"/>
      <c r="U34" s="2670"/>
      <c r="V34" s="2670"/>
      <c r="W34" s="2670"/>
      <c r="X34" s="2671"/>
      <c r="Y34" s="119"/>
      <c r="Z34" s="136"/>
      <c r="AA34" s="188"/>
      <c r="AB34" s="188"/>
      <c r="AC34" s="188"/>
      <c r="AD34" s="188"/>
      <c r="AE34" s="188"/>
      <c r="AF34" s="188"/>
      <c r="AG34" s="119"/>
      <c r="AH34" s="119"/>
      <c r="AI34" s="81"/>
    </row>
    <row r="35" spans="1:35" ht="15" customHeight="1" x14ac:dyDescent="0.15">
      <c r="A35" s="88"/>
      <c r="B35" s="950"/>
      <c r="C35" s="951"/>
      <c r="D35" s="951"/>
      <c r="E35" s="952"/>
      <c r="F35" s="950"/>
      <c r="G35" s="951"/>
      <c r="H35" s="951"/>
      <c r="I35" s="951"/>
      <c r="J35" s="2669"/>
      <c r="K35" s="2670"/>
      <c r="L35" s="2670"/>
      <c r="M35" s="2670"/>
      <c r="N35" s="2670"/>
      <c r="O35" s="2670"/>
      <c r="P35" s="2670"/>
      <c r="Q35" s="2670"/>
      <c r="R35" s="2670"/>
      <c r="S35" s="2670"/>
      <c r="T35" s="2670"/>
      <c r="U35" s="2670"/>
      <c r="V35" s="2670"/>
      <c r="W35" s="2670"/>
      <c r="X35" s="2671"/>
      <c r="Y35" s="119"/>
      <c r="Z35" s="136"/>
      <c r="AA35" s="188"/>
      <c r="AB35" s="188"/>
      <c r="AC35" s="188"/>
      <c r="AD35" s="188"/>
      <c r="AE35" s="188"/>
      <c r="AF35" s="188"/>
      <c r="AG35" s="119"/>
      <c r="AH35" s="119"/>
      <c r="AI35" s="81"/>
    </row>
    <row r="36" spans="1:35" ht="15" customHeight="1" x14ac:dyDescent="0.15">
      <c r="A36" s="88"/>
      <c r="B36" s="511"/>
      <c r="C36" s="511"/>
      <c r="D36" s="511"/>
      <c r="E36" s="511"/>
      <c r="F36" s="511"/>
      <c r="G36" s="511"/>
      <c r="H36" s="511"/>
      <c r="I36" s="511"/>
      <c r="J36" s="483"/>
      <c r="K36" s="511"/>
      <c r="L36" s="511"/>
      <c r="M36" s="511"/>
      <c r="N36" s="511"/>
      <c r="O36" s="483"/>
      <c r="P36" s="511"/>
      <c r="Q36" s="511"/>
      <c r="R36" s="511"/>
      <c r="S36" s="511"/>
      <c r="T36" s="511"/>
      <c r="U36" s="511"/>
      <c r="V36" s="511"/>
      <c r="W36" s="511"/>
      <c r="X36" s="511"/>
      <c r="Y36" s="81"/>
      <c r="Z36" s="136"/>
      <c r="AA36" s="188"/>
      <c r="AB36" s="188"/>
      <c r="AC36" s="188"/>
      <c r="AD36" s="188"/>
      <c r="AE36" s="188"/>
      <c r="AF36" s="188"/>
      <c r="AG36" s="119"/>
      <c r="AH36" s="119"/>
      <c r="AI36" s="81"/>
    </row>
    <row r="37" spans="1:35" ht="15" customHeight="1" x14ac:dyDescent="0.15">
      <c r="A37" s="88"/>
      <c r="B37" s="61" t="s">
        <v>251</v>
      </c>
      <c r="C37" s="54" t="s">
        <v>2491</v>
      </c>
      <c r="D37" s="54"/>
      <c r="E37" s="511"/>
      <c r="F37" s="511"/>
      <c r="G37" s="511"/>
      <c r="H37" s="511"/>
      <c r="I37" s="511"/>
      <c r="J37" s="483"/>
      <c r="K37" s="511"/>
      <c r="L37" s="511"/>
      <c r="M37" s="511"/>
      <c r="N37" s="511"/>
      <c r="O37" s="483"/>
      <c r="P37" s="511"/>
      <c r="Q37" s="511"/>
      <c r="R37" s="511"/>
      <c r="S37" s="511"/>
      <c r="T37" s="511"/>
      <c r="U37" s="511"/>
      <c r="V37" s="511"/>
      <c r="W37" s="511"/>
      <c r="X37" s="511"/>
      <c r="Y37" s="81"/>
      <c r="Z37" s="136"/>
      <c r="AA37" s="188"/>
      <c r="AB37" s="188"/>
      <c r="AC37" s="188"/>
      <c r="AD37" s="188"/>
      <c r="AE37" s="188"/>
      <c r="AF37" s="188"/>
      <c r="AG37" s="119"/>
      <c r="AH37" s="119"/>
      <c r="AI37" s="81"/>
    </row>
    <row r="38" spans="1:35" ht="15" customHeight="1" x14ac:dyDescent="0.15">
      <c r="A38" s="88"/>
      <c r="B38" s="511"/>
      <c r="C38" s="511"/>
      <c r="D38" s="511"/>
      <c r="E38" s="511"/>
      <c r="F38" s="511"/>
      <c r="G38" s="511"/>
      <c r="H38" s="511"/>
      <c r="N38" s="506" t="s">
        <v>253</v>
      </c>
      <c r="O38" s="511" t="s">
        <v>254</v>
      </c>
      <c r="P38" s="511"/>
      <c r="Q38" s="511"/>
      <c r="R38" s="511"/>
      <c r="S38" s="506" t="s">
        <v>253</v>
      </c>
      <c r="T38" s="511" t="s">
        <v>255</v>
      </c>
      <c r="U38" s="511"/>
      <c r="V38" s="511"/>
      <c r="W38" s="511"/>
      <c r="X38" s="511"/>
      <c r="Y38" s="81"/>
      <c r="Z38" s="136"/>
      <c r="AA38" s="188"/>
      <c r="AB38" s="188"/>
      <c r="AC38" s="188"/>
      <c r="AD38" s="188"/>
      <c r="AE38" s="188"/>
      <c r="AF38" s="188"/>
      <c r="AG38" s="119"/>
      <c r="AH38" s="119"/>
      <c r="AI38" s="81"/>
    </row>
    <row r="39" spans="1:35" ht="15" customHeight="1" x14ac:dyDescent="0.15">
      <c r="A39" s="88"/>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81"/>
      <c r="Z39" s="136"/>
      <c r="AA39" s="188"/>
      <c r="AB39" s="188"/>
      <c r="AC39" s="188"/>
      <c r="AD39" s="188"/>
      <c r="AE39" s="188"/>
      <c r="AF39" s="188"/>
      <c r="AG39" s="119"/>
      <c r="AH39" s="119"/>
      <c r="AI39" s="81"/>
    </row>
    <row r="40" spans="1:35" ht="15" customHeight="1" x14ac:dyDescent="0.15">
      <c r="A40" s="88"/>
      <c r="B40" s="507"/>
      <c r="C40" s="61" t="s">
        <v>126</v>
      </c>
      <c r="D40" s="8" t="s">
        <v>2492</v>
      </c>
      <c r="E40" s="8"/>
      <c r="F40" s="507"/>
      <c r="G40" s="507"/>
      <c r="H40" s="507"/>
      <c r="I40" s="507"/>
      <c r="J40" s="507"/>
      <c r="K40" s="507"/>
      <c r="L40" s="507"/>
      <c r="M40" s="507"/>
      <c r="N40" s="507"/>
      <c r="O40" s="507"/>
      <c r="P40" s="507"/>
      <c r="Q40" s="507"/>
      <c r="R40" s="507"/>
      <c r="S40" s="507"/>
      <c r="T40" s="507"/>
      <c r="U40" s="507"/>
      <c r="V40" s="511"/>
      <c r="W40" s="511"/>
      <c r="X40" s="511"/>
      <c r="Y40" s="81"/>
      <c r="Z40" s="136"/>
      <c r="AA40" s="188"/>
      <c r="AB40" s="188"/>
      <c r="AC40" s="188"/>
      <c r="AD40" s="188"/>
      <c r="AE40" s="188"/>
      <c r="AF40" s="188"/>
      <c r="AG40" s="119"/>
      <c r="AH40" s="119"/>
      <c r="AI40" s="81"/>
    </row>
    <row r="41" spans="1:35" ht="15" customHeight="1" x14ac:dyDescent="0.15">
      <c r="A41" s="88"/>
      <c r="B41" s="511"/>
      <c r="C41" s="1487"/>
      <c r="D41" s="1488"/>
      <c r="E41" s="1488"/>
      <c r="F41" s="1488"/>
      <c r="G41" s="1488"/>
      <c r="H41" s="1488"/>
      <c r="I41" s="1488"/>
      <c r="J41" s="1488"/>
      <c r="K41" s="1488"/>
      <c r="L41" s="1488"/>
      <c r="M41" s="1488"/>
      <c r="N41" s="1488"/>
      <c r="O41" s="1488"/>
      <c r="P41" s="1488"/>
      <c r="Q41" s="1488"/>
      <c r="R41" s="1488"/>
      <c r="S41" s="1488"/>
      <c r="T41" s="1488"/>
      <c r="U41" s="1489"/>
      <c r="V41" s="511"/>
      <c r="W41" s="511"/>
      <c r="X41" s="511"/>
      <c r="Y41" s="81"/>
      <c r="Z41" s="136"/>
      <c r="AA41" s="188"/>
      <c r="AB41" s="188"/>
      <c r="AC41" s="188"/>
      <c r="AD41" s="188"/>
      <c r="AE41" s="188"/>
      <c r="AF41" s="188"/>
      <c r="AG41" s="119"/>
      <c r="AH41" s="119"/>
      <c r="AI41" s="81"/>
    </row>
    <row r="42" spans="1:35" ht="15" customHeight="1" x14ac:dyDescent="0.15">
      <c r="A42" s="88"/>
      <c r="B42" s="511"/>
      <c r="C42" s="1490"/>
      <c r="D42" s="1491"/>
      <c r="E42" s="1491"/>
      <c r="F42" s="1491"/>
      <c r="G42" s="1491"/>
      <c r="H42" s="1491"/>
      <c r="I42" s="1491"/>
      <c r="J42" s="1491"/>
      <c r="K42" s="1491"/>
      <c r="L42" s="1491"/>
      <c r="M42" s="1491"/>
      <c r="N42" s="1491"/>
      <c r="O42" s="1491"/>
      <c r="P42" s="1491"/>
      <c r="Q42" s="1491"/>
      <c r="R42" s="1491"/>
      <c r="S42" s="1491"/>
      <c r="T42" s="1491"/>
      <c r="U42" s="1492"/>
      <c r="V42" s="511"/>
      <c r="W42" s="511"/>
      <c r="X42" s="511"/>
      <c r="Y42" s="81"/>
      <c r="Z42" s="136"/>
      <c r="AA42" s="188"/>
      <c r="AB42" s="188"/>
      <c r="AC42" s="188"/>
      <c r="AD42" s="188"/>
      <c r="AE42" s="188"/>
      <c r="AF42" s="188"/>
      <c r="AG42" s="119"/>
      <c r="AH42" s="119"/>
      <c r="AI42" s="81"/>
    </row>
    <row r="43" spans="1:35" ht="15" customHeight="1" x14ac:dyDescent="0.15">
      <c r="A43" s="88"/>
      <c r="B43" s="511"/>
      <c r="C43" s="1493"/>
      <c r="D43" s="1494"/>
      <c r="E43" s="1494"/>
      <c r="F43" s="1494"/>
      <c r="G43" s="1494"/>
      <c r="H43" s="1494"/>
      <c r="I43" s="1494"/>
      <c r="J43" s="1494"/>
      <c r="K43" s="1494"/>
      <c r="L43" s="1494"/>
      <c r="M43" s="1494"/>
      <c r="N43" s="1494"/>
      <c r="O43" s="1494"/>
      <c r="P43" s="1494"/>
      <c r="Q43" s="1494"/>
      <c r="R43" s="1494"/>
      <c r="S43" s="1494"/>
      <c r="T43" s="1494"/>
      <c r="U43" s="1495"/>
      <c r="V43" s="511"/>
      <c r="W43" s="511"/>
      <c r="X43" s="511"/>
      <c r="Y43" s="81"/>
      <c r="Z43" s="136"/>
      <c r="AA43" s="188"/>
      <c r="AB43" s="188"/>
      <c r="AC43" s="188"/>
      <c r="AD43" s="188"/>
      <c r="AE43" s="188"/>
      <c r="AF43" s="188"/>
      <c r="AG43" s="119"/>
      <c r="AH43" s="119"/>
      <c r="AI43" s="81"/>
    </row>
    <row r="44" spans="1:35" ht="15" customHeight="1" x14ac:dyDescent="0.15">
      <c r="A44" s="88"/>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81"/>
      <c r="Z44" s="136"/>
      <c r="AA44" s="188"/>
      <c r="AB44" s="188"/>
      <c r="AC44" s="188"/>
      <c r="AD44" s="188"/>
      <c r="AE44" s="188"/>
      <c r="AF44" s="188"/>
      <c r="AG44" s="119"/>
      <c r="AH44" s="119"/>
      <c r="AI44" s="81"/>
    </row>
    <row r="45" spans="1:35" ht="15" customHeight="1" x14ac:dyDescent="0.15">
      <c r="A45" s="88"/>
      <c r="B45" s="507"/>
      <c r="C45" s="61" t="s">
        <v>126</v>
      </c>
      <c r="D45" s="8" t="s">
        <v>2493</v>
      </c>
      <c r="E45" s="54"/>
      <c r="F45" s="511"/>
      <c r="G45" s="511"/>
      <c r="H45" s="511"/>
      <c r="I45" s="511"/>
      <c r="J45" s="511"/>
      <c r="K45" s="511"/>
      <c r="L45" s="511"/>
      <c r="M45" s="511"/>
      <c r="N45" s="511"/>
      <c r="O45" s="511"/>
      <c r="P45" s="511"/>
      <c r="Q45" s="511"/>
      <c r="R45" s="511"/>
      <c r="S45" s="511"/>
      <c r="T45" s="511"/>
      <c r="U45" s="511"/>
      <c r="V45" s="511"/>
      <c r="W45" s="511"/>
      <c r="X45" s="511"/>
      <c r="Y45" s="81"/>
      <c r="Z45" s="136"/>
      <c r="AA45" s="188"/>
      <c r="AB45" s="188"/>
      <c r="AC45" s="188"/>
      <c r="AD45" s="188"/>
      <c r="AE45" s="188"/>
      <c r="AF45" s="188"/>
      <c r="AG45" s="119"/>
      <c r="AH45" s="119"/>
      <c r="AI45" s="81"/>
    </row>
    <row r="46" spans="1:35" ht="15" customHeight="1" x14ac:dyDescent="0.15">
      <c r="A46" s="88"/>
      <c r="B46" s="511"/>
      <c r="C46" s="511"/>
      <c r="D46" s="511"/>
      <c r="E46" s="511"/>
      <c r="F46" s="511"/>
      <c r="G46" s="511"/>
      <c r="H46" s="511"/>
      <c r="N46" s="506" t="s">
        <v>253</v>
      </c>
      <c r="O46" s="511" t="s">
        <v>254</v>
      </c>
      <c r="P46" s="511"/>
      <c r="Q46" s="511"/>
      <c r="R46" s="511"/>
      <c r="S46" s="506" t="s">
        <v>253</v>
      </c>
      <c r="T46" s="511" t="s">
        <v>255</v>
      </c>
      <c r="U46" s="511"/>
      <c r="V46" s="511"/>
      <c r="W46" s="511"/>
      <c r="X46" s="511"/>
      <c r="Y46" s="81"/>
      <c r="Z46" s="136" t="s">
        <v>2496</v>
      </c>
      <c r="AA46" s="188"/>
      <c r="AB46" s="188"/>
      <c r="AC46" s="188"/>
      <c r="AD46" s="188"/>
      <c r="AE46" s="188"/>
      <c r="AF46" s="188"/>
      <c r="AG46" s="119"/>
      <c r="AH46" s="119"/>
      <c r="AI46" s="81"/>
    </row>
    <row r="47" spans="1:35" ht="15" customHeight="1" x14ac:dyDescent="0.15">
      <c r="A47" s="88"/>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88"/>
      <c r="AA47" s="119"/>
      <c r="AB47" s="119"/>
      <c r="AC47" s="119"/>
      <c r="AD47" s="119"/>
      <c r="AE47" s="119"/>
      <c r="AF47" s="119"/>
      <c r="AG47" s="119"/>
      <c r="AH47" s="119"/>
      <c r="AI47" s="81"/>
    </row>
    <row r="48" spans="1:35" ht="15" customHeight="1" x14ac:dyDescent="0.15">
      <c r="A48" s="8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88"/>
      <c r="AA48" s="119"/>
      <c r="AB48" s="119"/>
      <c r="AC48" s="119"/>
      <c r="AD48" s="119"/>
      <c r="AE48" s="119"/>
      <c r="AF48" s="119"/>
      <c r="AG48" s="119"/>
      <c r="AH48" s="119"/>
      <c r="AI48" s="81"/>
    </row>
    <row r="49" spans="1:35" ht="15" customHeight="1" x14ac:dyDescent="0.15">
      <c r="A49" s="88"/>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88"/>
      <c r="AA49" s="119"/>
      <c r="AB49" s="119"/>
      <c r="AC49" s="119"/>
      <c r="AD49" s="119"/>
      <c r="AE49" s="119"/>
      <c r="AF49" s="119"/>
      <c r="AG49" s="119"/>
      <c r="AH49" s="119"/>
      <c r="AI49" s="81"/>
    </row>
    <row r="50" spans="1:35" ht="15" customHeight="1" x14ac:dyDescent="0.15">
      <c r="A50" s="88"/>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88"/>
      <c r="AA50" s="119"/>
      <c r="AB50" s="119"/>
      <c r="AC50" s="119"/>
      <c r="AD50" s="119"/>
      <c r="AE50" s="119"/>
      <c r="AF50" s="119"/>
      <c r="AG50" s="119"/>
      <c r="AH50" s="119"/>
      <c r="AI50" s="81"/>
    </row>
    <row r="51" spans="1:35" ht="15" customHeight="1" x14ac:dyDescent="0.15">
      <c r="A51" s="88"/>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88"/>
      <c r="AA51" s="119"/>
      <c r="AB51" s="119"/>
      <c r="AC51" s="119"/>
      <c r="AD51" s="119"/>
      <c r="AE51" s="119"/>
      <c r="AF51" s="119"/>
      <c r="AG51" s="119"/>
      <c r="AH51" s="119"/>
      <c r="AI51" s="81"/>
    </row>
    <row r="52" spans="1:35" ht="15" customHeight="1" x14ac:dyDescent="0.15">
      <c r="A52" s="8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88"/>
      <c r="AA52" s="119"/>
      <c r="AB52" s="119"/>
      <c r="AC52" s="119"/>
      <c r="AD52" s="119"/>
      <c r="AE52" s="119"/>
      <c r="AF52" s="119"/>
      <c r="AG52" s="119"/>
      <c r="AH52" s="119"/>
      <c r="AI52" s="81"/>
    </row>
    <row r="53" spans="1:35" ht="15" customHeight="1" x14ac:dyDescent="0.15">
      <c r="A53" s="88"/>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88"/>
      <c r="AA53" s="119"/>
      <c r="AB53" s="119"/>
      <c r="AC53" s="119"/>
      <c r="AD53" s="119"/>
      <c r="AE53" s="119"/>
      <c r="AF53" s="119"/>
      <c r="AG53" s="119"/>
      <c r="AH53" s="119"/>
      <c r="AI53" s="81"/>
    </row>
    <row r="54" spans="1:35" ht="15" customHeight="1" x14ac:dyDescent="0.15">
      <c r="A54" s="88"/>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88"/>
      <c r="AA54" s="119"/>
      <c r="AB54" s="119"/>
      <c r="AC54" s="119"/>
      <c r="AD54" s="119"/>
      <c r="AE54" s="119"/>
      <c r="AF54" s="119"/>
      <c r="AG54" s="119"/>
      <c r="AH54" s="119"/>
      <c r="AI54" s="81"/>
    </row>
    <row r="55" spans="1:35" ht="15" customHeight="1" x14ac:dyDescent="0.15">
      <c r="A55" s="8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88"/>
      <c r="AA55" s="119"/>
      <c r="AB55" s="119"/>
      <c r="AC55" s="119"/>
      <c r="AD55" s="119"/>
      <c r="AE55" s="119"/>
      <c r="AF55" s="119"/>
      <c r="AG55" s="119"/>
      <c r="AH55" s="119"/>
      <c r="AI55" s="81"/>
    </row>
    <row r="56" spans="1:35" ht="15" customHeight="1" x14ac:dyDescent="0.15">
      <c r="A56" s="88"/>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88"/>
      <c r="AA56" s="119"/>
      <c r="AB56" s="119"/>
      <c r="AC56" s="119"/>
      <c r="AD56" s="119"/>
      <c r="AE56" s="119"/>
      <c r="AF56" s="119"/>
      <c r="AG56" s="119"/>
      <c r="AH56" s="119"/>
      <c r="AI56" s="81"/>
    </row>
    <row r="57" spans="1:35" ht="15" customHeight="1" x14ac:dyDescent="0.15">
      <c r="A57" s="92"/>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92"/>
      <c r="AA57" s="120"/>
      <c r="AB57" s="120"/>
      <c r="AC57" s="120"/>
      <c r="AD57" s="120"/>
      <c r="AE57" s="120"/>
      <c r="AF57" s="120"/>
      <c r="AG57" s="120"/>
      <c r="AH57" s="120"/>
      <c r="AI57" s="91"/>
    </row>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sheetData>
  <mergeCells count="33">
    <mergeCell ref="C41:U43"/>
    <mergeCell ref="B30:I31"/>
    <mergeCell ref="J30:N31"/>
    <mergeCell ref="O30:S31"/>
    <mergeCell ref="T30:X31"/>
    <mergeCell ref="B32:E35"/>
    <mergeCell ref="F32:I33"/>
    <mergeCell ref="J32:X33"/>
    <mergeCell ref="F34:I35"/>
    <mergeCell ref="J34:X35"/>
    <mergeCell ref="B25:I27"/>
    <mergeCell ref="J25:N27"/>
    <mergeCell ref="O25:S27"/>
    <mergeCell ref="T25:X27"/>
    <mergeCell ref="B28:I29"/>
    <mergeCell ref="J28:N29"/>
    <mergeCell ref="O28:S29"/>
    <mergeCell ref="T28:X29"/>
    <mergeCell ref="B20:I22"/>
    <mergeCell ref="J20:N22"/>
    <mergeCell ref="O20:S22"/>
    <mergeCell ref="T20:X22"/>
    <mergeCell ref="B23:I24"/>
    <mergeCell ref="J23:N24"/>
    <mergeCell ref="O23:S24"/>
    <mergeCell ref="T23:X24"/>
    <mergeCell ref="A1:Y2"/>
    <mergeCell ref="Z1:AI2"/>
    <mergeCell ref="B18:I19"/>
    <mergeCell ref="J18:S18"/>
    <mergeCell ref="T18:X19"/>
    <mergeCell ref="J19:N19"/>
    <mergeCell ref="O19:S19"/>
  </mergeCells>
  <phoneticPr fontId="4"/>
  <dataValidations disablePrompts="1" count="1">
    <dataValidation type="list" allowBlank="1" showInputMessage="1" showErrorMessage="1" sqref="S11 N11 N5 S5 N25 N28 S46 N36:N38 I36:I37 S38 N46">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0"/>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2703</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9"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88"/>
      <c r="B4" s="630" t="s">
        <v>2497</v>
      </c>
      <c r="C4" s="511"/>
      <c r="D4" s="511"/>
      <c r="E4" s="511"/>
      <c r="F4" s="511"/>
      <c r="G4" s="511"/>
      <c r="H4" s="511"/>
      <c r="I4" s="511"/>
      <c r="J4" s="511"/>
      <c r="K4" s="511"/>
      <c r="L4" s="511"/>
      <c r="M4" s="511"/>
      <c r="N4" s="511"/>
      <c r="O4" s="511"/>
      <c r="P4" s="511"/>
      <c r="Q4" s="511"/>
      <c r="R4" s="511"/>
      <c r="S4" s="511"/>
      <c r="T4" s="511"/>
      <c r="U4" s="511"/>
      <c r="V4" s="511"/>
      <c r="W4" s="511"/>
      <c r="X4" s="119"/>
      <c r="Y4" s="119"/>
      <c r="Z4" s="88"/>
      <c r="AA4" s="119"/>
      <c r="AB4" s="119"/>
      <c r="AC4" s="119"/>
      <c r="AD4" s="119"/>
      <c r="AE4" s="119"/>
      <c r="AF4" s="119"/>
      <c r="AG4" s="119"/>
      <c r="AH4" s="119"/>
      <c r="AI4" s="81"/>
    </row>
    <row r="5" spans="1:35" ht="9" customHeight="1" x14ac:dyDescent="0.15">
      <c r="A5" s="88"/>
      <c r="B5" s="511"/>
      <c r="C5" s="511"/>
      <c r="D5" s="511"/>
      <c r="E5" s="511"/>
      <c r="F5" s="511"/>
      <c r="G5" s="511"/>
      <c r="H5" s="511"/>
      <c r="I5" s="511"/>
      <c r="J5" s="511"/>
      <c r="K5" s="511"/>
      <c r="L5" s="511"/>
      <c r="M5" s="511"/>
      <c r="N5" s="511"/>
      <c r="O5" s="511"/>
      <c r="P5" s="511"/>
      <c r="Q5" s="511"/>
      <c r="R5" s="511"/>
      <c r="S5" s="511"/>
      <c r="T5" s="511"/>
      <c r="U5" s="511"/>
      <c r="V5" s="511"/>
      <c r="W5" s="511"/>
      <c r="X5" s="119"/>
      <c r="Y5" s="119"/>
      <c r="Z5" s="88"/>
      <c r="AA5" s="119"/>
      <c r="AB5" s="119"/>
      <c r="AC5" s="119"/>
      <c r="AD5" s="119"/>
      <c r="AE5" s="119"/>
      <c r="AF5" s="119"/>
      <c r="AG5" s="119"/>
      <c r="AH5" s="119"/>
      <c r="AI5" s="81"/>
    </row>
    <row r="6" spans="1:35" ht="15" customHeight="1" x14ac:dyDescent="0.15">
      <c r="A6" s="88"/>
      <c r="B6" s="507"/>
      <c r="C6" s="61" t="s">
        <v>126</v>
      </c>
      <c r="D6" s="54" t="s">
        <v>2498</v>
      </c>
      <c r="E6" s="54"/>
      <c r="F6" s="511"/>
      <c r="G6" s="511"/>
      <c r="H6" s="511"/>
      <c r="I6" s="511"/>
      <c r="J6" s="511"/>
      <c r="K6" s="511"/>
      <c r="L6" s="511"/>
      <c r="M6" s="511"/>
      <c r="N6" s="511"/>
      <c r="O6" s="511"/>
      <c r="P6" s="511"/>
      <c r="Q6" s="511"/>
      <c r="R6" s="511"/>
      <c r="S6" s="511"/>
      <c r="T6" s="511"/>
      <c r="U6" s="511"/>
      <c r="V6" s="511"/>
      <c r="W6" s="511"/>
      <c r="X6" s="119"/>
      <c r="Y6" s="119"/>
      <c r="Z6" s="1265" t="s">
        <v>2499</v>
      </c>
      <c r="AA6" s="1266"/>
      <c r="AB6" s="1266"/>
      <c r="AC6" s="1266"/>
      <c r="AD6" s="1266"/>
      <c r="AE6" s="1266"/>
      <c r="AF6" s="1266"/>
      <c r="AG6" s="1266"/>
      <c r="AH6" s="1266"/>
      <c r="AI6" s="1267"/>
    </row>
    <row r="7" spans="1:35" ht="15" customHeight="1" x14ac:dyDescent="0.15">
      <c r="A7" s="88"/>
      <c r="B7" s="511"/>
      <c r="C7" s="511"/>
      <c r="D7" s="511"/>
      <c r="E7" s="511"/>
      <c r="F7" s="511"/>
      <c r="G7" s="511"/>
      <c r="H7" s="511"/>
      <c r="I7" s="511"/>
      <c r="J7" s="511"/>
      <c r="K7" s="511"/>
      <c r="L7" s="511"/>
      <c r="M7" s="511"/>
      <c r="N7" s="511"/>
      <c r="O7" s="511"/>
      <c r="P7" s="511"/>
      <c r="Q7" s="511"/>
      <c r="R7" s="511"/>
      <c r="S7" s="511"/>
      <c r="T7" s="511"/>
      <c r="U7" s="511"/>
      <c r="V7" s="511"/>
      <c r="W7" s="511"/>
      <c r="X7" s="119"/>
      <c r="Y7" s="119"/>
      <c r="Z7" s="1265"/>
      <c r="AA7" s="1266"/>
      <c r="AB7" s="1266"/>
      <c r="AC7" s="1266"/>
      <c r="AD7" s="1266"/>
      <c r="AE7" s="1266"/>
      <c r="AF7" s="1266"/>
      <c r="AG7" s="1266"/>
      <c r="AH7" s="1266"/>
      <c r="AI7" s="1267"/>
    </row>
    <row r="8" spans="1:35" ht="15" customHeight="1" x14ac:dyDescent="0.15">
      <c r="A8" s="88"/>
      <c r="B8" s="119"/>
      <c r="C8" s="119"/>
      <c r="D8" s="119"/>
      <c r="E8" s="119"/>
      <c r="F8" s="119"/>
      <c r="G8" s="119"/>
      <c r="H8" s="119"/>
      <c r="I8" s="119"/>
      <c r="J8" s="119"/>
      <c r="K8" s="119"/>
      <c r="L8" s="119"/>
      <c r="M8" s="119"/>
      <c r="N8" s="119"/>
      <c r="O8" s="119"/>
      <c r="P8" s="119"/>
      <c r="Q8" s="119"/>
      <c r="R8" s="119"/>
      <c r="S8" s="119"/>
      <c r="T8" s="119"/>
      <c r="U8" s="119"/>
      <c r="V8" s="119"/>
      <c r="W8" s="119"/>
      <c r="X8" s="119"/>
      <c r="Y8" s="119"/>
      <c r="Z8" s="120"/>
      <c r="AA8" s="119"/>
      <c r="AB8" s="119"/>
      <c r="AC8" s="119"/>
      <c r="AD8" s="497" t="s">
        <v>2515</v>
      </c>
      <c r="AE8" s="119"/>
      <c r="AF8" s="119"/>
      <c r="AG8" s="119"/>
      <c r="AH8" s="119"/>
      <c r="AI8" s="81"/>
    </row>
    <row r="9" spans="1:35" ht="15" customHeight="1" x14ac:dyDescent="0.15">
      <c r="A9" s="88"/>
      <c r="B9" s="2713" t="s">
        <v>2480</v>
      </c>
      <c r="C9" s="2714"/>
      <c r="D9" s="2714"/>
      <c r="E9" s="2714"/>
      <c r="F9" s="2714"/>
      <c r="G9" s="2714"/>
      <c r="H9" s="2714"/>
      <c r="I9" s="2715"/>
      <c r="J9" s="2637" t="s">
        <v>2481</v>
      </c>
      <c r="K9" s="2638"/>
      <c r="L9" s="2638"/>
      <c r="M9" s="2638"/>
      <c r="N9" s="2638"/>
      <c r="O9" s="2638"/>
      <c r="P9" s="2638"/>
      <c r="Q9" s="2639"/>
      <c r="R9" s="2722" t="s">
        <v>2500</v>
      </c>
      <c r="S9" s="2723"/>
      <c r="T9" s="2723"/>
      <c r="U9" s="2724"/>
      <c r="V9" s="2713" t="s">
        <v>2501</v>
      </c>
      <c r="W9" s="2714"/>
      <c r="X9" s="2714"/>
      <c r="Y9" s="2715"/>
      <c r="Z9" s="2713" t="s">
        <v>2502</v>
      </c>
      <c r="AA9" s="2714"/>
      <c r="AB9" s="2714"/>
      <c r="AC9" s="2715"/>
      <c r="AD9" s="947" t="s">
        <v>2503</v>
      </c>
      <c r="AE9" s="948"/>
      <c r="AF9" s="948"/>
      <c r="AG9" s="949"/>
      <c r="AH9" s="119"/>
      <c r="AI9" s="81"/>
    </row>
    <row r="10" spans="1:35" ht="15" customHeight="1" x14ac:dyDescent="0.15">
      <c r="A10" s="88"/>
      <c r="B10" s="2716"/>
      <c r="C10" s="2717"/>
      <c r="D10" s="2717"/>
      <c r="E10" s="2717"/>
      <c r="F10" s="2717"/>
      <c r="G10" s="2717"/>
      <c r="H10" s="2717"/>
      <c r="I10" s="2718"/>
      <c r="J10" s="2713" t="s">
        <v>2504</v>
      </c>
      <c r="K10" s="2632"/>
      <c r="L10" s="2632"/>
      <c r="M10" s="2633"/>
      <c r="N10" s="2713" t="s">
        <v>2505</v>
      </c>
      <c r="O10" s="2632"/>
      <c r="P10" s="2632"/>
      <c r="Q10" s="2633"/>
      <c r="R10" s="2725"/>
      <c r="S10" s="2726"/>
      <c r="T10" s="2726"/>
      <c r="U10" s="2727"/>
      <c r="V10" s="2716"/>
      <c r="W10" s="2717"/>
      <c r="X10" s="2717"/>
      <c r="Y10" s="2718"/>
      <c r="Z10" s="2716"/>
      <c r="AA10" s="2717"/>
      <c r="AB10" s="2717"/>
      <c r="AC10" s="2718"/>
      <c r="AD10" s="2238"/>
      <c r="AE10" s="2324"/>
      <c r="AF10" s="2324"/>
      <c r="AG10" s="2239"/>
      <c r="AH10" s="119"/>
      <c r="AI10" s="81"/>
    </row>
    <row r="11" spans="1:35" ht="15" customHeight="1" thickBot="1" x14ac:dyDescent="0.2">
      <c r="A11" s="88"/>
      <c r="B11" s="2719"/>
      <c r="C11" s="2720"/>
      <c r="D11" s="2720"/>
      <c r="E11" s="2720"/>
      <c r="F11" s="2720"/>
      <c r="G11" s="2720"/>
      <c r="H11" s="2720"/>
      <c r="I11" s="2721"/>
      <c r="J11" s="2634"/>
      <c r="K11" s="2635"/>
      <c r="L11" s="2635"/>
      <c r="M11" s="2636"/>
      <c r="N11" s="2634"/>
      <c r="O11" s="2635"/>
      <c r="P11" s="2635"/>
      <c r="Q11" s="2636"/>
      <c r="R11" s="2728"/>
      <c r="S11" s="2729"/>
      <c r="T11" s="2729"/>
      <c r="U11" s="2730"/>
      <c r="V11" s="2719"/>
      <c r="W11" s="2720"/>
      <c r="X11" s="2720"/>
      <c r="Y11" s="2721"/>
      <c r="Z11" s="2719"/>
      <c r="AA11" s="2720"/>
      <c r="AB11" s="2720"/>
      <c r="AC11" s="2721"/>
      <c r="AD11" s="2240"/>
      <c r="AE11" s="2325"/>
      <c r="AF11" s="2325"/>
      <c r="AG11" s="2241"/>
      <c r="AH11" s="119"/>
      <c r="AI11" s="81"/>
    </row>
    <row r="12" spans="1:35" ht="15" customHeight="1" thickTop="1" x14ac:dyDescent="0.15">
      <c r="A12" s="88"/>
      <c r="B12" s="2643" t="s">
        <v>2506</v>
      </c>
      <c r="C12" s="2644"/>
      <c r="D12" s="2644"/>
      <c r="E12" s="2644"/>
      <c r="F12" s="2644"/>
      <c r="G12" s="2644"/>
      <c r="H12" s="2644"/>
      <c r="I12" s="2644"/>
      <c r="J12" s="2690"/>
      <c r="K12" s="2691"/>
      <c r="L12" s="2691"/>
      <c r="M12" s="2692"/>
      <c r="N12" s="2690"/>
      <c r="O12" s="2691"/>
      <c r="P12" s="2691"/>
      <c r="Q12" s="2692"/>
      <c r="R12" s="2690"/>
      <c r="S12" s="2691"/>
      <c r="T12" s="2691"/>
      <c r="U12" s="2692"/>
      <c r="V12" s="2690"/>
      <c r="W12" s="2691"/>
      <c r="X12" s="2691"/>
      <c r="Y12" s="2692"/>
      <c r="Z12" s="2702">
        <f>SUM(R12:Y14)</f>
        <v>0</v>
      </c>
      <c r="AA12" s="2702"/>
      <c r="AB12" s="2702"/>
      <c r="AC12" s="2703"/>
      <c r="AD12" s="2705">
        <f>SUM(J12:U14)</f>
        <v>0</v>
      </c>
      <c r="AE12" s="2702"/>
      <c r="AF12" s="2702"/>
      <c r="AG12" s="2703"/>
      <c r="AH12" s="119"/>
      <c r="AI12" s="81"/>
    </row>
    <row r="13" spans="1:35" ht="15" customHeight="1" x14ac:dyDescent="0.15">
      <c r="A13" s="88"/>
      <c r="B13" s="2643"/>
      <c r="C13" s="2644"/>
      <c r="D13" s="2644"/>
      <c r="E13" s="2644"/>
      <c r="F13" s="2644"/>
      <c r="G13" s="2644"/>
      <c r="H13" s="2644"/>
      <c r="I13" s="2644"/>
      <c r="J13" s="2690"/>
      <c r="K13" s="2691"/>
      <c r="L13" s="2691"/>
      <c r="M13" s="2692"/>
      <c r="N13" s="2690"/>
      <c r="O13" s="2691"/>
      <c r="P13" s="2691"/>
      <c r="Q13" s="2692"/>
      <c r="R13" s="2690"/>
      <c r="S13" s="2691"/>
      <c r="T13" s="2691"/>
      <c r="U13" s="2692"/>
      <c r="V13" s="2690"/>
      <c r="W13" s="2691"/>
      <c r="X13" s="2691"/>
      <c r="Y13" s="2692"/>
      <c r="Z13" s="2702"/>
      <c r="AA13" s="2702"/>
      <c r="AB13" s="2702"/>
      <c r="AC13" s="2703"/>
      <c r="AD13" s="2705"/>
      <c r="AE13" s="2702"/>
      <c r="AF13" s="2702"/>
      <c r="AG13" s="2703"/>
      <c r="AH13" s="119"/>
      <c r="AI13" s="81"/>
    </row>
    <row r="14" spans="1:35" ht="15" customHeight="1" x14ac:dyDescent="0.15">
      <c r="A14" s="88"/>
      <c r="B14" s="2643"/>
      <c r="C14" s="2644"/>
      <c r="D14" s="2644"/>
      <c r="E14" s="2644"/>
      <c r="F14" s="2644"/>
      <c r="G14" s="2644"/>
      <c r="H14" s="2644"/>
      <c r="I14" s="2644"/>
      <c r="J14" s="2677"/>
      <c r="K14" s="2678"/>
      <c r="L14" s="2678"/>
      <c r="M14" s="2679"/>
      <c r="N14" s="2677"/>
      <c r="O14" s="2678"/>
      <c r="P14" s="2678"/>
      <c r="Q14" s="2679"/>
      <c r="R14" s="2677"/>
      <c r="S14" s="2678"/>
      <c r="T14" s="2678"/>
      <c r="U14" s="2679"/>
      <c r="V14" s="2677"/>
      <c r="W14" s="2678"/>
      <c r="X14" s="2678"/>
      <c r="Y14" s="2679"/>
      <c r="Z14" s="2688"/>
      <c r="AA14" s="2688"/>
      <c r="AB14" s="2688"/>
      <c r="AC14" s="2689"/>
      <c r="AD14" s="2706"/>
      <c r="AE14" s="2688"/>
      <c r="AF14" s="2688"/>
      <c r="AG14" s="2689"/>
      <c r="AH14" s="119"/>
      <c r="AI14" s="81"/>
    </row>
    <row r="15" spans="1:35" ht="15" customHeight="1" x14ac:dyDescent="0.15">
      <c r="A15" s="88"/>
      <c r="B15" s="2672" t="s">
        <v>2507</v>
      </c>
      <c r="C15" s="2673"/>
      <c r="D15" s="2673"/>
      <c r="E15" s="2673"/>
      <c r="F15" s="2673"/>
      <c r="G15" s="2673"/>
      <c r="H15" s="2673"/>
      <c r="I15" s="2673"/>
      <c r="J15" s="2674"/>
      <c r="K15" s="2675"/>
      <c r="L15" s="2675"/>
      <c r="M15" s="2676"/>
      <c r="N15" s="2674"/>
      <c r="O15" s="2675"/>
      <c r="P15" s="2675"/>
      <c r="Q15" s="2676"/>
      <c r="R15" s="2674"/>
      <c r="S15" s="2675"/>
      <c r="T15" s="2675"/>
      <c r="U15" s="2676"/>
      <c r="V15" s="2674"/>
      <c r="W15" s="2675"/>
      <c r="X15" s="2675"/>
      <c r="Y15" s="2676"/>
      <c r="Z15" s="2686">
        <f>SUM(R15:Y17)</f>
        <v>0</v>
      </c>
      <c r="AA15" s="2686"/>
      <c r="AB15" s="2686"/>
      <c r="AC15" s="2687"/>
      <c r="AD15" s="2704">
        <f>SUM(J15:U17)</f>
        <v>0</v>
      </c>
      <c r="AE15" s="2686"/>
      <c r="AF15" s="2686"/>
      <c r="AG15" s="2687"/>
      <c r="AH15" s="119"/>
      <c r="AI15" s="81"/>
    </row>
    <row r="16" spans="1:35" ht="15" customHeight="1" x14ac:dyDescent="0.15">
      <c r="A16" s="88"/>
      <c r="B16" s="2672"/>
      <c r="C16" s="2673"/>
      <c r="D16" s="2673"/>
      <c r="E16" s="2673"/>
      <c r="F16" s="2673"/>
      <c r="G16" s="2673"/>
      <c r="H16" s="2673"/>
      <c r="I16" s="2673"/>
      <c r="J16" s="2690"/>
      <c r="K16" s="2691"/>
      <c r="L16" s="2691"/>
      <c r="M16" s="2692"/>
      <c r="N16" s="2690"/>
      <c r="O16" s="2691"/>
      <c r="P16" s="2691"/>
      <c r="Q16" s="2692"/>
      <c r="R16" s="2690"/>
      <c r="S16" s="2691"/>
      <c r="T16" s="2691"/>
      <c r="U16" s="2692"/>
      <c r="V16" s="2690"/>
      <c r="W16" s="2691"/>
      <c r="X16" s="2691"/>
      <c r="Y16" s="2692"/>
      <c r="Z16" s="2702"/>
      <c r="AA16" s="2702"/>
      <c r="AB16" s="2702"/>
      <c r="AC16" s="2703"/>
      <c r="AD16" s="2705"/>
      <c r="AE16" s="2702"/>
      <c r="AF16" s="2702"/>
      <c r="AG16" s="2703"/>
      <c r="AH16" s="119"/>
      <c r="AI16" s="81"/>
    </row>
    <row r="17" spans="1:35" ht="15" customHeight="1" x14ac:dyDescent="0.15">
      <c r="A17" s="88"/>
      <c r="B17" s="2672"/>
      <c r="C17" s="2673"/>
      <c r="D17" s="2673"/>
      <c r="E17" s="2673"/>
      <c r="F17" s="2673"/>
      <c r="G17" s="2673"/>
      <c r="H17" s="2673"/>
      <c r="I17" s="2673"/>
      <c r="J17" s="2677"/>
      <c r="K17" s="2678"/>
      <c r="L17" s="2678"/>
      <c r="M17" s="2679"/>
      <c r="N17" s="2677"/>
      <c r="O17" s="2678"/>
      <c r="P17" s="2678"/>
      <c r="Q17" s="2679"/>
      <c r="R17" s="2677"/>
      <c r="S17" s="2678"/>
      <c r="T17" s="2678"/>
      <c r="U17" s="2679"/>
      <c r="V17" s="2677"/>
      <c r="W17" s="2678"/>
      <c r="X17" s="2678"/>
      <c r="Y17" s="2679"/>
      <c r="Z17" s="2688"/>
      <c r="AA17" s="2688"/>
      <c r="AB17" s="2688"/>
      <c r="AC17" s="2689"/>
      <c r="AD17" s="2706"/>
      <c r="AE17" s="2688"/>
      <c r="AF17" s="2688"/>
      <c r="AG17" s="2689"/>
      <c r="AH17" s="119"/>
      <c r="AI17" s="81"/>
    </row>
    <row r="18" spans="1:35" ht="15" customHeight="1" x14ac:dyDescent="0.15">
      <c r="A18" s="88"/>
      <c r="B18" s="2672" t="s">
        <v>2508</v>
      </c>
      <c r="C18" s="2673"/>
      <c r="D18" s="2673"/>
      <c r="E18" s="2673"/>
      <c r="F18" s="2673"/>
      <c r="G18" s="2673"/>
      <c r="H18" s="2673"/>
      <c r="I18" s="2673"/>
      <c r="J18" s="2707"/>
      <c r="K18" s="2708"/>
      <c r="L18" s="2708"/>
      <c r="M18" s="2709"/>
      <c r="N18" s="2707"/>
      <c r="O18" s="2708"/>
      <c r="P18" s="2708"/>
      <c r="Q18" s="2709"/>
      <c r="R18" s="2674"/>
      <c r="S18" s="2675"/>
      <c r="T18" s="2675"/>
      <c r="U18" s="2676"/>
      <c r="V18" s="2674"/>
      <c r="W18" s="2675"/>
      <c r="X18" s="2675"/>
      <c r="Y18" s="2676"/>
      <c r="Z18" s="2686">
        <f>SUM(R18:Y19)</f>
        <v>0</v>
      </c>
      <c r="AA18" s="2686"/>
      <c r="AB18" s="2686"/>
      <c r="AC18" s="2687"/>
      <c r="AD18" s="2704">
        <f>SUM(J18:U19)</f>
        <v>0</v>
      </c>
      <c r="AE18" s="2686"/>
      <c r="AF18" s="2686"/>
      <c r="AG18" s="2687"/>
      <c r="AH18" s="119"/>
      <c r="AI18" s="81"/>
    </row>
    <row r="19" spans="1:35" ht="15" customHeight="1" x14ac:dyDescent="0.15">
      <c r="A19" s="88"/>
      <c r="B19" s="2672"/>
      <c r="C19" s="2673"/>
      <c r="D19" s="2673"/>
      <c r="E19" s="2673"/>
      <c r="F19" s="2673"/>
      <c r="G19" s="2673"/>
      <c r="H19" s="2673"/>
      <c r="I19" s="2673"/>
      <c r="J19" s="2710"/>
      <c r="K19" s="2711"/>
      <c r="L19" s="2711"/>
      <c r="M19" s="2712"/>
      <c r="N19" s="2710"/>
      <c r="O19" s="2711"/>
      <c r="P19" s="2711"/>
      <c r="Q19" s="2712"/>
      <c r="R19" s="2677"/>
      <c r="S19" s="2678"/>
      <c r="T19" s="2678"/>
      <c r="U19" s="2679"/>
      <c r="V19" s="2677"/>
      <c r="W19" s="2678"/>
      <c r="X19" s="2678"/>
      <c r="Y19" s="2679"/>
      <c r="Z19" s="2688"/>
      <c r="AA19" s="2688"/>
      <c r="AB19" s="2688"/>
      <c r="AC19" s="2689"/>
      <c r="AD19" s="2706"/>
      <c r="AE19" s="2688"/>
      <c r="AF19" s="2688"/>
      <c r="AG19" s="2689"/>
      <c r="AH19" s="119"/>
      <c r="AI19" s="81"/>
    </row>
    <row r="20" spans="1:35" ht="15" customHeight="1" x14ac:dyDescent="0.15">
      <c r="A20" s="88"/>
      <c r="B20" s="2672" t="s">
        <v>2509</v>
      </c>
      <c r="C20" s="2673"/>
      <c r="D20" s="2673"/>
      <c r="E20" s="2673"/>
      <c r="F20" s="2673"/>
      <c r="G20" s="2673"/>
      <c r="H20" s="2673"/>
      <c r="I20" s="2673"/>
      <c r="J20" s="2674"/>
      <c r="K20" s="2675"/>
      <c r="L20" s="2675"/>
      <c r="M20" s="2676"/>
      <c r="N20" s="2674"/>
      <c r="O20" s="2675"/>
      <c r="P20" s="2675"/>
      <c r="Q20" s="2676"/>
      <c r="R20" s="2693"/>
      <c r="S20" s="2694"/>
      <c r="T20" s="2694"/>
      <c r="U20" s="2695"/>
      <c r="V20" s="2674"/>
      <c r="W20" s="2675"/>
      <c r="X20" s="2675"/>
      <c r="Y20" s="2676"/>
      <c r="Z20" s="2686">
        <f>SUM(R20:Y21)</f>
        <v>0</v>
      </c>
      <c r="AA20" s="2686"/>
      <c r="AB20" s="2686"/>
      <c r="AC20" s="2687"/>
      <c r="AD20" s="2704">
        <f>SUM(J20:U21)</f>
        <v>0</v>
      </c>
      <c r="AE20" s="2686"/>
      <c r="AF20" s="2686"/>
      <c r="AG20" s="2687"/>
      <c r="AH20" s="119"/>
      <c r="AI20" s="81"/>
    </row>
    <row r="21" spans="1:35" ht="15" customHeight="1" x14ac:dyDescent="0.15">
      <c r="A21" s="88"/>
      <c r="B21" s="2672"/>
      <c r="C21" s="2673"/>
      <c r="D21" s="2673"/>
      <c r="E21" s="2673"/>
      <c r="F21" s="2673"/>
      <c r="G21" s="2673"/>
      <c r="H21" s="2673"/>
      <c r="I21" s="2673"/>
      <c r="J21" s="2677"/>
      <c r="K21" s="2678"/>
      <c r="L21" s="2678"/>
      <c r="M21" s="2679"/>
      <c r="N21" s="2677"/>
      <c r="O21" s="2678"/>
      <c r="P21" s="2678"/>
      <c r="Q21" s="2679"/>
      <c r="R21" s="2699"/>
      <c r="S21" s="2700"/>
      <c r="T21" s="2700"/>
      <c r="U21" s="2701"/>
      <c r="V21" s="2677"/>
      <c r="W21" s="2678"/>
      <c r="X21" s="2678"/>
      <c r="Y21" s="2679"/>
      <c r="Z21" s="2688"/>
      <c r="AA21" s="2688"/>
      <c r="AB21" s="2688"/>
      <c r="AC21" s="2689"/>
      <c r="AD21" s="2706"/>
      <c r="AE21" s="2688"/>
      <c r="AF21" s="2688"/>
      <c r="AG21" s="2689"/>
      <c r="AH21" s="119"/>
      <c r="AI21" s="81"/>
    </row>
    <row r="22" spans="1:35" ht="15" customHeight="1" x14ac:dyDescent="0.15">
      <c r="A22" s="88"/>
      <c r="B22" s="2672" t="s">
        <v>2510</v>
      </c>
      <c r="C22" s="2673"/>
      <c r="D22" s="2673"/>
      <c r="E22" s="2673"/>
      <c r="F22" s="2673"/>
      <c r="G22" s="2673"/>
      <c r="H22" s="2673"/>
      <c r="I22" s="2673"/>
      <c r="J22" s="2674"/>
      <c r="K22" s="2675"/>
      <c r="L22" s="2675"/>
      <c r="M22" s="2676"/>
      <c r="N22" s="2674"/>
      <c r="O22" s="2675"/>
      <c r="P22" s="2675"/>
      <c r="Q22" s="2676"/>
      <c r="R22" s="2693"/>
      <c r="S22" s="2694"/>
      <c r="T22" s="2694"/>
      <c r="U22" s="2695"/>
      <c r="V22" s="2674"/>
      <c r="W22" s="2675"/>
      <c r="X22" s="2675"/>
      <c r="Y22" s="2676"/>
      <c r="Z22" s="2686">
        <f>SUM(R22:Y24)</f>
        <v>0</v>
      </c>
      <c r="AA22" s="2686"/>
      <c r="AB22" s="2686"/>
      <c r="AC22" s="2687"/>
      <c r="AD22" s="2704">
        <f>SUM(J22:U24)</f>
        <v>0</v>
      </c>
      <c r="AE22" s="2686"/>
      <c r="AF22" s="2686"/>
      <c r="AG22" s="2687"/>
      <c r="AH22" s="119"/>
      <c r="AI22" s="81"/>
    </row>
    <row r="23" spans="1:35" ht="15" customHeight="1" x14ac:dyDescent="0.15">
      <c r="A23" s="88"/>
      <c r="B23" s="2672"/>
      <c r="C23" s="2673"/>
      <c r="D23" s="2673"/>
      <c r="E23" s="2673"/>
      <c r="F23" s="2673"/>
      <c r="G23" s="2673"/>
      <c r="H23" s="2673"/>
      <c r="I23" s="2673"/>
      <c r="J23" s="2690"/>
      <c r="K23" s="2691"/>
      <c r="L23" s="2691"/>
      <c r="M23" s="2692"/>
      <c r="N23" s="2690"/>
      <c r="O23" s="2691"/>
      <c r="P23" s="2691"/>
      <c r="Q23" s="2692"/>
      <c r="R23" s="2696"/>
      <c r="S23" s="2697"/>
      <c r="T23" s="2697"/>
      <c r="U23" s="2698"/>
      <c r="V23" s="2690"/>
      <c r="W23" s="2691"/>
      <c r="X23" s="2691"/>
      <c r="Y23" s="2692"/>
      <c r="Z23" s="2702"/>
      <c r="AA23" s="2702"/>
      <c r="AB23" s="2702"/>
      <c r="AC23" s="2703"/>
      <c r="AD23" s="2705"/>
      <c r="AE23" s="2702"/>
      <c r="AF23" s="2702"/>
      <c r="AG23" s="2703"/>
      <c r="AH23" s="119"/>
      <c r="AI23" s="81"/>
    </row>
    <row r="24" spans="1:35" ht="15" customHeight="1" x14ac:dyDescent="0.15">
      <c r="A24" s="88"/>
      <c r="B24" s="2672"/>
      <c r="C24" s="2673"/>
      <c r="D24" s="2673"/>
      <c r="E24" s="2673"/>
      <c r="F24" s="2673"/>
      <c r="G24" s="2673"/>
      <c r="H24" s="2673"/>
      <c r="I24" s="2673"/>
      <c r="J24" s="2677"/>
      <c r="K24" s="2678"/>
      <c r="L24" s="2678"/>
      <c r="M24" s="2679"/>
      <c r="N24" s="2677"/>
      <c r="O24" s="2678"/>
      <c r="P24" s="2678"/>
      <c r="Q24" s="2679"/>
      <c r="R24" s="2699"/>
      <c r="S24" s="2700"/>
      <c r="T24" s="2700"/>
      <c r="U24" s="2701"/>
      <c r="V24" s="2677"/>
      <c r="W24" s="2678"/>
      <c r="X24" s="2678"/>
      <c r="Y24" s="2679"/>
      <c r="Z24" s="2688"/>
      <c r="AA24" s="2688"/>
      <c r="AB24" s="2688"/>
      <c r="AC24" s="2689"/>
      <c r="AD24" s="2706"/>
      <c r="AE24" s="2688"/>
      <c r="AF24" s="2688"/>
      <c r="AG24" s="2689"/>
      <c r="AH24" s="119"/>
      <c r="AI24" s="81"/>
    </row>
    <row r="25" spans="1:35" ht="15" customHeight="1" x14ac:dyDescent="0.15">
      <c r="A25" s="88"/>
      <c r="B25" s="2672" t="s">
        <v>2511</v>
      </c>
      <c r="C25" s="2673"/>
      <c r="D25" s="2673"/>
      <c r="E25" s="2673"/>
      <c r="F25" s="2673"/>
      <c r="G25" s="2673"/>
      <c r="H25" s="2673"/>
      <c r="I25" s="2673"/>
      <c r="J25" s="2707"/>
      <c r="K25" s="2708"/>
      <c r="L25" s="2708"/>
      <c r="M25" s="2709"/>
      <c r="N25" s="2707"/>
      <c r="O25" s="2708"/>
      <c r="P25" s="2708"/>
      <c r="Q25" s="2709"/>
      <c r="R25" s="2693"/>
      <c r="S25" s="2694"/>
      <c r="T25" s="2694"/>
      <c r="U25" s="2695"/>
      <c r="V25" s="2674"/>
      <c r="W25" s="2675"/>
      <c r="X25" s="2675"/>
      <c r="Y25" s="2676"/>
      <c r="Z25" s="2686">
        <f>SUM(R25:Y26)</f>
        <v>0</v>
      </c>
      <c r="AA25" s="2686"/>
      <c r="AB25" s="2686"/>
      <c r="AC25" s="2687"/>
      <c r="AD25" s="2704">
        <f>SUM(J25:U26)</f>
        <v>0</v>
      </c>
      <c r="AE25" s="2686"/>
      <c r="AF25" s="2686"/>
      <c r="AG25" s="2687"/>
      <c r="AH25" s="119"/>
      <c r="AI25" s="81"/>
    </row>
    <row r="26" spans="1:35" ht="15" customHeight="1" x14ac:dyDescent="0.15">
      <c r="A26" s="88"/>
      <c r="B26" s="2672"/>
      <c r="C26" s="2673"/>
      <c r="D26" s="2673"/>
      <c r="E26" s="2673"/>
      <c r="F26" s="2673"/>
      <c r="G26" s="2673"/>
      <c r="H26" s="2673"/>
      <c r="I26" s="2673"/>
      <c r="J26" s="2710"/>
      <c r="K26" s="2711"/>
      <c r="L26" s="2711"/>
      <c r="M26" s="2712"/>
      <c r="N26" s="2710"/>
      <c r="O26" s="2711"/>
      <c r="P26" s="2711"/>
      <c r="Q26" s="2712"/>
      <c r="R26" s="2699"/>
      <c r="S26" s="2700"/>
      <c r="T26" s="2700"/>
      <c r="U26" s="2701"/>
      <c r="V26" s="2677"/>
      <c r="W26" s="2678"/>
      <c r="X26" s="2678"/>
      <c r="Y26" s="2679"/>
      <c r="Z26" s="2688"/>
      <c r="AA26" s="2688"/>
      <c r="AB26" s="2688"/>
      <c r="AC26" s="2689"/>
      <c r="AD26" s="2706"/>
      <c r="AE26" s="2688"/>
      <c r="AF26" s="2688"/>
      <c r="AG26" s="2689"/>
      <c r="AH26" s="119"/>
      <c r="AI26" s="81"/>
    </row>
    <row r="27" spans="1:35" ht="15" customHeight="1" x14ac:dyDescent="0.15">
      <c r="A27" s="88"/>
      <c r="B27" s="2672" t="s">
        <v>2512</v>
      </c>
      <c r="C27" s="2673"/>
      <c r="D27" s="2673"/>
      <c r="E27" s="2673"/>
      <c r="F27" s="2673"/>
      <c r="G27" s="2673"/>
      <c r="H27" s="2673"/>
      <c r="I27" s="2673"/>
      <c r="J27" s="2674"/>
      <c r="K27" s="2675"/>
      <c r="L27" s="2675"/>
      <c r="M27" s="2676"/>
      <c r="N27" s="2674"/>
      <c r="O27" s="2675"/>
      <c r="P27" s="2675"/>
      <c r="Q27" s="2676"/>
      <c r="R27" s="2680"/>
      <c r="S27" s="2681"/>
      <c r="T27" s="2681"/>
      <c r="U27" s="2682"/>
      <c r="V27" s="2674"/>
      <c r="W27" s="2675"/>
      <c r="X27" s="2675"/>
      <c r="Y27" s="2676"/>
      <c r="Z27" s="2686">
        <f>SUM(R27:Y28)</f>
        <v>0</v>
      </c>
      <c r="AA27" s="2686"/>
      <c r="AB27" s="2686"/>
      <c r="AC27" s="2687"/>
      <c r="AD27" s="2704">
        <f>SUM(J27:U28)</f>
        <v>0</v>
      </c>
      <c r="AE27" s="2686"/>
      <c r="AF27" s="2686"/>
      <c r="AG27" s="2687"/>
      <c r="AH27" s="119"/>
      <c r="AI27" s="81"/>
    </row>
    <row r="28" spans="1:35" ht="15" customHeight="1" x14ac:dyDescent="0.15">
      <c r="A28" s="88"/>
      <c r="B28" s="2672"/>
      <c r="C28" s="2673"/>
      <c r="D28" s="2673"/>
      <c r="E28" s="2673"/>
      <c r="F28" s="2673"/>
      <c r="G28" s="2673"/>
      <c r="H28" s="2673"/>
      <c r="I28" s="2673"/>
      <c r="J28" s="2677"/>
      <c r="K28" s="2678"/>
      <c r="L28" s="2678"/>
      <c r="M28" s="2679"/>
      <c r="N28" s="2677"/>
      <c r="O28" s="2678"/>
      <c r="P28" s="2678"/>
      <c r="Q28" s="2679"/>
      <c r="R28" s="2683"/>
      <c r="S28" s="2684"/>
      <c r="T28" s="2684"/>
      <c r="U28" s="2685"/>
      <c r="V28" s="2677"/>
      <c r="W28" s="2678"/>
      <c r="X28" s="2678"/>
      <c r="Y28" s="2679"/>
      <c r="Z28" s="2688"/>
      <c r="AA28" s="2688"/>
      <c r="AB28" s="2688"/>
      <c r="AC28" s="2689"/>
      <c r="AD28" s="2706"/>
      <c r="AE28" s="2688"/>
      <c r="AF28" s="2688"/>
      <c r="AG28" s="2689"/>
      <c r="AH28" s="119"/>
      <c r="AI28" s="81"/>
    </row>
    <row r="29" spans="1:35" ht="15" customHeight="1" x14ac:dyDescent="0.15">
      <c r="A29" s="88"/>
      <c r="B29" s="2731" t="s">
        <v>1601</v>
      </c>
      <c r="C29" s="2732"/>
      <c r="D29" s="2732"/>
      <c r="E29" s="2732"/>
      <c r="F29" s="2732"/>
      <c r="G29" s="2732"/>
      <c r="H29" s="2732"/>
      <c r="I29" s="2733"/>
      <c r="J29" s="2705">
        <f>SUM(J12:M28)</f>
        <v>0</v>
      </c>
      <c r="K29" s="2702"/>
      <c r="L29" s="2702"/>
      <c r="M29" s="2703"/>
      <c r="N29" s="2705">
        <f>SUM(N12:Q28)</f>
        <v>0</v>
      </c>
      <c r="O29" s="2702"/>
      <c r="P29" s="2702"/>
      <c r="Q29" s="2703"/>
      <c r="R29" s="2705">
        <f>SUM(R12:U28)</f>
        <v>0</v>
      </c>
      <c r="S29" s="2702"/>
      <c r="T29" s="2702"/>
      <c r="U29" s="2703"/>
      <c r="V29" s="2705">
        <f>SUM(V12:Y28)</f>
        <v>0</v>
      </c>
      <c r="W29" s="2702"/>
      <c r="X29" s="2702"/>
      <c r="Y29" s="2703"/>
      <c r="Z29" s="2704">
        <f>SUM(Z12:AC28)</f>
        <v>0</v>
      </c>
      <c r="AA29" s="2686"/>
      <c r="AB29" s="2686"/>
      <c r="AC29" s="2687"/>
      <c r="AD29" s="2704">
        <f>SUM(AD12:AG28)</f>
        <v>0</v>
      </c>
      <c r="AE29" s="2686"/>
      <c r="AF29" s="2686"/>
      <c r="AG29" s="2687"/>
      <c r="AH29" s="119"/>
      <c r="AI29" s="81"/>
    </row>
    <row r="30" spans="1:35" ht="15" customHeight="1" x14ac:dyDescent="0.15">
      <c r="A30" s="88"/>
      <c r="B30" s="2731"/>
      <c r="C30" s="2732"/>
      <c r="D30" s="2732"/>
      <c r="E30" s="2732"/>
      <c r="F30" s="2732"/>
      <c r="G30" s="2732"/>
      <c r="H30" s="2732"/>
      <c r="I30" s="2733"/>
      <c r="J30" s="2706"/>
      <c r="K30" s="2688"/>
      <c r="L30" s="2688"/>
      <c r="M30" s="2689"/>
      <c r="N30" s="2706"/>
      <c r="O30" s="2688"/>
      <c r="P30" s="2688"/>
      <c r="Q30" s="2689"/>
      <c r="R30" s="2706"/>
      <c r="S30" s="2688"/>
      <c r="T30" s="2688"/>
      <c r="U30" s="2689"/>
      <c r="V30" s="2706"/>
      <c r="W30" s="2688"/>
      <c r="X30" s="2688"/>
      <c r="Y30" s="2689"/>
      <c r="Z30" s="2706"/>
      <c r="AA30" s="2688"/>
      <c r="AB30" s="2688"/>
      <c r="AC30" s="2689"/>
      <c r="AD30" s="2706"/>
      <c r="AE30" s="2688"/>
      <c r="AF30" s="2688"/>
      <c r="AG30" s="2689"/>
      <c r="AH30" s="119"/>
      <c r="AI30" s="81"/>
    </row>
    <row r="31" spans="1:35" ht="15" customHeight="1" x14ac:dyDescent="0.15">
      <c r="A31" s="88"/>
      <c r="B31" s="2734" t="s">
        <v>2513</v>
      </c>
      <c r="C31" s="2735"/>
      <c r="D31" s="2735"/>
      <c r="E31" s="2735"/>
      <c r="F31" s="2735"/>
      <c r="G31" s="2735"/>
      <c r="H31" s="2735"/>
      <c r="I31" s="2736"/>
      <c r="J31" s="2737"/>
      <c r="K31" s="2738"/>
      <c r="L31" s="2738"/>
      <c r="M31" s="2738"/>
      <c r="N31" s="2738"/>
      <c r="O31" s="2738"/>
      <c r="P31" s="2738"/>
      <c r="Q31" s="2738"/>
      <c r="R31" s="2738"/>
      <c r="S31" s="2738"/>
      <c r="T31" s="2738"/>
      <c r="U31" s="2738"/>
      <c r="V31" s="2738"/>
      <c r="W31" s="2738"/>
      <c r="X31" s="2738"/>
      <c r="Y31" s="2738"/>
      <c r="Z31" s="2738"/>
      <c r="AA31" s="2738"/>
      <c r="AB31" s="2738"/>
      <c r="AC31" s="2738"/>
      <c r="AD31" s="2738"/>
      <c r="AE31" s="2738"/>
      <c r="AF31" s="2738"/>
      <c r="AG31" s="2739"/>
      <c r="AH31" s="119"/>
      <c r="AI31" s="81"/>
    </row>
    <row r="32" spans="1:35" ht="15" customHeight="1" x14ac:dyDescent="0.15">
      <c r="A32" s="88"/>
      <c r="B32" s="2734"/>
      <c r="C32" s="2735"/>
      <c r="D32" s="2735"/>
      <c r="E32" s="2735"/>
      <c r="F32" s="2735"/>
      <c r="G32" s="2735"/>
      <c r="H32" s="2735"/>
      <c r="I32" s="2736"/>
      <c r="J32" s="2740"/>
      <c r="K32" s="2741"/>
      <c r="L32" s="2741"/>
      <c r="M32" s="2741"/>
      <c r="N32" s="2741"/>
      <c r="O32" s="2741"/>
      <c r="P32" s="2741"/>
      <c r="Q32" s="2741"/>
      <c r="R32" s="2741"/>
      <c r="S32" s="2741"/>
      <c r="T32" s="2741"/>
      <c r="U32" s="2741"/>
      <c r="V32" s="2741"/>
      <c r="W32" s="2741"/>
      <c r="X32" s="2741"/>
      <c r="Y32" s="2741"/>
      <c r="Z32" s="2741"/>
      <c r="AA32" s="2741"/>
      <c r="AB32" s="2741"/>
      <c r="AC32" s="2741"/>
      <c r="AD32" s="2741"/>
      <c r="AE32" s="2741"/>
      <c r="AF32" s="2741"/>
      <c r="AG32" s="2742"/>
      <c r="AH32" s="119"/>
      <c r="AI32" s="81"/>
    </row>
    <row r="33" spans="1:35" ht="15" customHeight="1" x14ac:dyDescent="0.15">
      <c r="A33" s="88"/>
      <c r="B33" s="2734"/>
      <c r="C33" s="2735"/>
      <c r="D33" s="2735"/>
      <c r="E33" s="2735"/>
      <c r="F33" s="2735"/>
      <c r="G33" s="2735"/>
      <c r="H33" s="2735"/>
      <c r="I33" s="2736"/>
      <c r="J33" s="2743"/>
      <c r="K33" s="2744"/>
      <c r="L33" s="2744"/>
      <c r="M33" s="2744"/>
      <c r="N33" s="2744"/>
      <c r="O33" s="2744"/>
      <c r="P33" s="2744"/>
      <c r="Q33" s="2744"/>
      <c r="R33" s="2744"/>
      <c r="S33" s="2744"/>
      <c r="T33" s="2744"/>
      <c r="U33" s="2744"/>
      <c r="V33" s="2744"/>
      <c r="W33" s="2744"/>
      <c r="X33" s="2744"/>
      <c r="Y33" s="2744"/>
      <c r="Z33" s="2744"/>
      <c r="AA33" s="2744"/>
      <c r="AB33" s="2744"/>
      <c r="AC33" s="2744"/>
      <c r="AD33" s="2744"/>
      <c r="AE33" s="2744"/>
      <c r="AF33" s="2744"/>
      <c r="AG33" s="2745"/>
      <c r="AH33" s="119"/>
      <c r="AI33" s="81"/>
    </row>
    <row r="34" spans="1:35" ht="15" customHeight="1" x14ac:dyDescent="0.15">
      <c r="A34" s="88"/>
      <c r="B34" s="2672" t="s">
        <v>2514</v>
      </c>
      <c r="C34" s="2673"/>
      <c r="D34" s="2673"/>
      <c r="E34" s="2673"/>
      <c r="F34" s="2673"/>
      <c r="G34" s="2673"/>
      <c r="H34" s="2673"/>
      <c r="I34" s="2746"/>
      <c r="J34" s="2737"/>
      <c r="K34" s="2738"/>
      <c r="L34" s="2738"/>
      <c r="M34" s="2738"/>
      <c r="N34" s="2738"/>
      <c r="O34" s="2738"/>
      <c r="P34" s="2738"/>
      <c r="Q34" s="2738"/>
      <c r="R34" s="2738"/>
      <c r="S34" s="2738"/>
      <c r="T34" s="2738"/>
      <c r="U34" s="2738"/>
      <c r="V34" s="2738"/>
      <c r="W34" s="2738"/>
      <c r="X34" s="2738"/>
      <c r="Y34" s="2738"/>
      <c r="Z34" s="2738"/>
      <c r="AA34" s="2738"/>
      <c r="AB34" s="2738"/>
      <c r="AC34" s="2738"/>
      <c r="AD34" s="2738"/>
      <c r="AE34" s="2738"/>
      <c r="AF34" s="2738"/>
      <c r="AG34" s="2739"/>
      <c r="AH34" s="119"/>
      <c r="AI34" s="81"/>
    </row>
    <row r="35" spans="1:35" ht="15" customHeight="1" x14ac:dyDescent="0.15">
      <c r="A35" s="88"/>
      <c r="B35" s="2672"/>
      <c r="C35" s="2673"/>
      <c r="D35" s="2673"/>
      <c r="E35" s="2673"/>
      <c r="F35" s="2673"/>
      <c r="G35" s="2673"/>
      <c r="H35" s="2673"/>
      <c r="I35" s="2746"/>
      <c r="J35" s="2740"/>
      <c r="K35" s="2741"/>
      <c r="L35" s="2741"/>
      <c r="M35" s="2741"/>
      <c r="N35" s="2741"/>
      <c r="O35" s="2741"/>
      <c r="P35" s="2741"/>
      <c r="Q35" s="2741"/>
      <c r="R35" s="2741"/>
      <c r="S35" s="2741"/>
      <c r="T35" s="2741"/>
      <c r="U35" s="2741"/>
      <c r="V35" s="2741"/>
      <c r="W35" s="2741"/>
      <c r="X35" s="2741"/>
      <c r="Y35" s="2741"/>
      <c r="Z35" s="2741"/>
      <c r="AA35" s="2741"/>
      <c r="AB35" s="2741"/>
      <c r="AC35" s="2741"/>
      <c r="AD35" s="2741"/>
      <c r="AE35" s="2741"/>
      <c r="AF35" s="2741"/>
      <c r="AG35" s="2742"/>
      <c r="AH35" s="119"/>
      <c r="AI35" s="81"/>
    </row>
    <row r="36" spans="1:35" ht="15" customHeight="1" x14ac:dyDescent="0.15">
      <c r="A36" s="88"/>
      <c r="B36" s="2672"/>
      <c r="C36" s="2673"/>
      <c r="D36" s="2673"/>
      <c r="E36" s="2673"/>
      <c r="F36" s="2673"/>
      <c r="G36" s="2673"/>
      <c r="H36" s="2673"/>
      <c r="I36" s="2746"/>
      <c r="J36" s="2743"/>
      <c r="K36" s="2744"/>
      <c r="L36" s="2744"/>
      <c r="M36" s="2744"/>
      <c r="N36" s="2744"/>
      <c r="O36" s="2744"/>
      <c r="P36" s="2744"/>
      <c r="Q36" s="2744"/>
      <c r="R36" s="2744"/>
      <c r="S36" s="2744"/>
      <c r="T36" s="2744"/>
      <c r="U36" s="2744"/>
      <c r="V36" s="2744"/>
      <c r="W36" s="2744"/>
      <c r="X36" s="2744"/>
      <c r="Y36" s="2744"/>
      <c r="Z36" s="2744"/>
      <c r="AA36" s="2744"/>
      <c r="AB36" s="2744"/>
      <c r="AC36" s="2744"/>
      <c r="AD36" s="2744"/>
      <c r="AE36" s="2744"/>
      <c r="AF36" s="2744"/>
      <c r="AG36" s="2745"/>
      <c r="AH36" s="119"/>
      <c r="AI36" s="81"/>
    </row>
    <row r="37" spans="1:35" ht="12.75" customHeight="1" x14ac:dyDescent="0.15">
      <c r="A37" s="8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212"/>
      <c r="AA37" s="119"/>
      <c r="AB37" s="119"/>
      <c r="AC37" s="119"/>
      <c r="AD37" s="119"/>
      <c r="AE37" s="119"/>
      <c r="AF37" s="119"/>
      <c r="AG37" s="119"/>
      <c r="AH37" s="119"/>
      <c r="AI37" s="81"/>
    </row>
    <row r="38" spans="1:35" ht="15" customHeight="1" x14ac:dyDescent="0.15">
      <c r="A38" s="88"/>
      <c r="B38" s="61" t="s">
        <v>251</v>
      </c>
      <c r="C38" s="54" t="s">
        <v>2516</v>
      </c>
      <c r="D38" s="54"/>
      <c r="E38" s="511"/>
      <c r="F38" s="511"/>
      <c r="G38" s="511"/>
      <c r="H38" s="511"/>
      <c r="I38" s="511"/>
      <c r="J38" s="483"/>
      <c r="K38" s="511"/>
      <c r="L38" s="511"/>
      <c r="M38" s="511"/>
      <c r="N38" s="511"/>
      <c r="O38" s="483"/>
      <c r="P38" s="511"/>
      <c r="Q38" s="511"/>
      <c r="R38" s="511"/>
      <c r="S38" s="511"/>
      <c r="T38" s="511"/>
      <c r="U38" s="511"/>
      <c r="V38" s="496"/>
      <c r="W38" s="119"/>
      <c r="X38" s="119"/>
      <c r="Y38" s="119"/>
      <c r="Z38" s="136" t="s">
        <v>2520</v>
      </c>
      <c r="AA38" s="130"/>
      <c r="AB38" s="130"/>
      <c r="AC38" s="130"/>
      <c r="AD38" s="130"/>
      <c r="AE38" s="130"/>
      <c r="AF38" s="119"/>
      <c r="AG38" s="119"/>
      <c r="AH38" s="119"/>
      <c r="AI38" s="81"/>
    </row>
    <row r="39" spans="1:35" ht="15" customHeight="1" x14ac:dyDescent="0.15">
      <c r="A39" s="88"/>
      <c r="B39" s="511"/>
      <c r="C39" s="511"/>
      <c r="D39" s="511"/>
      <c r="E39" s="511"/>
      <c r="F39" s="511"/>
      <c r="G39" s="511"/>
      <c r="H39" s="511"/>
      <c r="I39" s="483" t="s">
        <v>253</v>
      </c>
      <c r="J39" s="511" t="s">
        <v>254</v>
      </c>
      <c r="K39" s="511"/>
      <c r="L39" s="511"/>
      <c r="M39" s="511"/>
      <c r="N39" s="483" t="s">
        <v>253</v>
      </c>
      <c r="O39" s="511" t="s">
        <v>255</v>
      </c>
      <c r="P39" s="511"/>
      <c r="Q39" s="511"/>
      <c r="R39" s="511"/>
      <c r="S39" s="511"/>
      <c r="T39" s="511"/>
      <c r="U39" s="511"/>
      <c r="V39" s="496"/>
      <c r="W39" s="119"/>
      <c r="X39" s="119"/>
      <c r="Y39" s="119"/>
      <c r="Z39" s="129"/>
      <c r="AA39" s="130"/>
      <c r="AB39" s="130"/>
      <c r="AC39" s="130"/>
      <c r="AD39" s="130"/>
      <c r="AE39" s="130"/>
      <c r="AF39" s="119"/>
      <c r="AG39" s="119"/>
      <c r="AH39" s="119"/>
      <c r="AI39" s="81"/>
    </row>
    <row r="40" spans="1:35" ht="9" customHeight="1" x14ac:dyDescent="0.15">
      <c r="A40" s="88"/>
      <c r="B40" s="511"/>
      <c r="C40" s="511"/>
      <c r="D40" s="511"/>
      <c r="E40" s="511"/>
      <c r="F40" s="511"/>
      <c r="G40" s="511"/>
      <c r="H40" s="511"/>
      <c r="I40" s="511"/>
      <c r="J40" s="511"/>
      <c r="K40" s="511"/>
      <c r="L40" s="511"/>
      <c r="M40" s="511"/>
      <c r="N40" s="511"/>
      <c r="O40" s="511"/>
      <c r="P40" s="511"/>
      <c r="Q40" s="511"/>
      <c r="R40" s="511"/>
      <c r="S40" s="511"/>
      <c r="T40" s="511"/>
      <c r="U40" s="511"/>
      <c r="V40" s="496"/>
      <c r="W40" s="119"/>
      <c r="X40" s="119"/>
      <c r="Y40" s="119"/>
      <c r="Z40" s="129"/>
      <c r="AA40" s="130"/>
      <c r="AB40" s="130"/>
      <c r="AC40" s="130"/>
      <c r="AD40" s="130"/>
      <c r="AE40" s="130"/>
      <c r="AF40" s="119"/>
      <c r="AG40" s="119"/>
      <c r="AH40" s="119"/>
      <c r="AI40" s="81"/>
    </row>
    <row r="41" spans="1:35" ht="15" customHeight="1" x14ac:dyDescent="0.15">
      <c r="A41" s="88"/>
      <c r="B41" s="511"/>
      <c r="C41" s="61" t="s">
        <v>126</v>
      </c>
      <c r="D41" s="54" t="s">
        <v>2517</v>
      </c>
      <c r="E41" s="511"/>
      <c r="F41" s="511"/>
      <c r="G41" s="511"/>
      <c r="H41" s="511"/>
      <c r="I41" s="511"/>
      <c r="J41" s="511"/>
      <c r="K41" s="511"/>
      <c r="L41" s="511"/>
      <c r="M41" s="511"/>
      <c r="N41" s="511"/>
      <c r="O41" s="511"/>
      <c r="P41" s="511"/>
      <c r="Q41" s="511"/>
      <c r="R41" s="511"/>
      <c r="S41" s="511"/>
      <c r="T41" s="511"/>
      <c r="U41" s="511"/>
      <c r="V41" s="496"/>
      <c r="W41" s="119"/>
      <c r="X41" s="119"/>
      <c r="Y41" s="119"/>
      <c r="Z41" s="129"/>
      <c r="AA41" s="130"/>
      <c r="AB41" s="130"/>
      <c r="AC41" s="130"/>
      <c r="AD41" s="130"/>
      <c r="AE41" s="130"/>
      <c r="AF41" s="119"/>
      <c r="AG41" s="119"/>
      <c r="AH41" s="119"/>
      <c r="AI41" s="81"/>
    </row>
    <row r="42" spans="1:35" ht="15" customHeight="1" x14ac:dyDescent="0.15">
      <c r="A42" s="88"/>
      <c r="B42" s="511"/>
      <c r="C42" s="1487"/>
      <c r="D42" s="1488"/>
      <c r="E42" s="1488"/>
      <c r="F42" s="1488"/>
      <c r="G42" s="1488"/>
      <c r="H42" s="1488"/>
      <c r="I42" s="1488"/>
      <c r="J42" s="1488"/>
      <c r="K42" s="1488"/>
      <c r="L42" s="1488"/>
      <c r="M42" s="1488"/>
      <c r="N42" s="1488"/>
      <c r="O42" s="1488"/>
      <c r="P42" s="1488"/>
      <c r="Q42" s="1488"/>
      <c r="R42" s="1488"/>
      <c r="S42" s="1488"/>
      <c r="T42" s="1488"/>
      <c r="U42" s="1488"/>
      <c r="V42" s="1488"/>
      <c r="W42" s="1488"/>
      <c r="X42" s="1489"/>
      <c r="Y42" s="119"/>
      <c r="Z42" s="129"/>
      <c r="AA42" s="130"/>
      <c r="AB42" s="130"/>
      <c r="AC42" s="130"/>
      <c r="AD42" s="130"/>
      <c r="AE42" s="130"/>
      <c r="AF42" s="119"/>
      <c r="AG42" s="119"/>
      <c r="AH42" s="119"/>
      <c r="AI42" s="81"/>
    </row>
    <row r="43" spans="1:35" ht="15" customHeight="1" x14ac:dyDescent="0.15">
      <c r="A43" s="88"/>
      <c r="B43" s="511"/>
      <c r="C43" s="1490"/>
      <c r="D43" s="1491"/>
      <c r="E43" s="1491"/>
      <c r="F43" s="1491"/>
      <c r="G43" s="1491"/>
      <c r="H43" s="1491"/>
      <c r="I43" s="1491"/>
      <c r="J43" s="1491"/>
      <c r="K43" s="1491"/>
      <c r="L43" s="1491"/>
      <c r="M43" s="1491"/>
      <c r="N43" s="1491"/>
      <c r="O43" s="1491"/>
      <c r="P43" s="1491"/>
      <c r="Q43" s="1491"/>
      <c r="R43" s="1491"/>
      <c r="S43" s="1491"/>
      <c r="T43" s="1491"/>
      <c r="U43" s="1491"/>
      <c r="V43" s="1491"/>
      <c r="W43" s="1491"/>
      <c r="X43" s="1492"/>
      <c r="Y43" s="119"/>
      <c r="Z43" s="129"/>
      <c r="AA43" s="130"/>
      <c r="AB43" s="130"/>
      <c r="AC43" s="130"/>
      <c r="AD43" s="130"/>
      <c r="AE43" s="130"/>
      <c r="AF43" s="119"/>
      <c r="AG43" s="119"/>
      <c r="AH43" s="119"/>
      <c r="AI43" s="81"/>
    </row>
    <row r="44" spans="1:35" ht="15" customHeight="1" x14ac:dyDescent="0.15">
      <c r="A44" s="88"/>
      <c r="B44" s="511"/>
      <c r="C44" s="1493"/>
      <c r="D44" s="1494"/>
      <c r="E44" s="1494"/>
      <c r="F44" s="1494"/>
      <c r="G44" s="1494"/>
      <c r="H44" s="1494"/>
      <c r="I44" s="1494"/>
      <c r="J44" s="1494"/>
      <c r="K44" s="1494"/>
      <c r="L44" s="1494"/>
      <c r="M44" s="1494"/>
      <c r="N44" s="1494"/>
      <c r="O44" s="1494"/>
      <c r="P44" s="1494"/>
      <c r="Q44" s="1494"/>
      <c r="R44" s="1494"/>
      <c r="S44" s="1494"/>
      <c r="T44" s="1494"/>
      <c r="U44" s="1494"/>
      <c r="V44" s="1494"/>
      <c r="W44" s="1494"/>
      <c r="X44" s="1495"/>
      <c r="Y44" s="119"/>
      <c r="Z44" s="129"/>
      <c r="AA44" s="130"/>
      <c r="AB44" s="130"/>
      <c r="AC44" s="130"/>
      <c r="AD44" s="130"/>
      <c r="AE44" s="130"/>
      <c r="AF44" s="119"/>
      <c r="AG44" s="119"/>
      <c r="AH44" s="119"/>
      <c r="AI44" s="81"/>
    </row>
    <row r="45" spans="1:35" ht="9" customHeight="1" x14ac:dyDescent="0.15">
      <c r="A45" s="88"/>
      <c r="B45" s="511"/>
      <c r="C45" s="496"/>
      <c r="D45" s="496"/>
      <c r="E45" s="496"/>
      <c r="F45" s="496"/>
      <c r="G45" s="496"/>
      <c r="H45" s="496"/>
      <c r="I45" s="496"/>
      <c r="J45" s="484"/>
      <c r="K45" s="496"/>
      <c r="L45" s="496"/>
      <c r="M45" s="496"/>
      <c r="N45" s="496"/>
      <c r="O45" s="484"/>
      <c r="P45" s="496"/>
      <c r="Q45" s="496"/>
      <c r="R45" s="496"/>
      <c r="S45" s="496"/>
      <c r="T45" s="496"/>
      <c r="U45" s="496"/>
      <c r="V45" s="496"/>
      <c r="W45" s="119"/>
      <c r="X45" s="119"/>
      <c r="Y45" s="119"/>
      <c r="Z45" s="129"/>
      <c r="AA45" s="130"/>
      <c r="AB45" s="130"/>
      <c r="AC45" s="130"/>
      <c r="AD45" s="130"/>
      <c r="AE45" s="130"/>
      <c r="AF45" s="119"/>
      <c r="AG45" s="119"/>
      <c r="AH45" s="119"/>
      <c r="AI45" s="81"/>
    </row>
    <row r="46" spans="1:35" ht="15" customHeight="1" x14ac:dyDescent="0.15">
      <c r="A46" s="88"/>
      <c r="B46" s="511"/>
      <c r="C46" s="61" t="s">
        <v>126</v>
      </c>
      <c r="D46" s="54" t="s">
        <v>2518</v>
      </c>
      <c r="E46" s="54"/>
      <c r="F46" s="511"/>
      <c r="G46" s="511"/>
      <c r="H46" s="511"/>
      <c r="I46" s="511"/>
      <c r="J46" s="511"/>
      <c r="K46" s="511"/>
      <c r="L46" s="511"/>
      <c r="M46" s="511"/>
      <c r="N46" s="511"/>
      <c r="O46" s="511"/>
      <c r="P46" s="496"/>
      <c r="Q46" s="496"/>
      <c r="R46" s="496"/>
      <c r="S46" s="496"/>
      <c r="T46" s="496"/>
      <c r="U46" s="496"/>
      <c r="V46" s="496"/>
      <c r="W46" s="119"/>
      <c r="X46" s="119"/>
      <c r="Y46" s="119"/>
      <c r="Z46" s="129"/>
      <c r="AA46" s="130"/>
      <c r="AB46" s="130"/>
      <c r="AC46" s="130"/>
      <c r="AD46" s="130"/>
      <c r="AE46" s="130"/>
      <c r="AF46" s="119"/>
      <c r="AG46" s="119"/>
      <c r="AH46" s="119"/>
      <c r="AI46" s="81"/>
    </row>
    <row r="47" spans="1:35" ht="15" customHeight="1" x14ac:dyDescent="0.15">
      <c r="A47" s="88"/>
      <c r="B47" s="511"/>
      <c r="C47" s="511"/>
      <c r="D47" s="511"/>
      <c r="E47" s="511"/>
      <c r="F47" s="511"/>
      <c r="G47" s="511"/>
      <c r="H47" s="511"/>
      <c r="I47" s="483" t="s">
        <v>253</v>
      </c>
      <c r="J47" s="511" t="s">
        <v>254</v>
      </c>
      <c r="K47" s="511"/>
      <c r="L47" s="511"/>
      <c r="M47" s="511"/>
      <c r="N47" s="483" t="s">
        <v>253</v>
      </c>
      <c r="O47" s="511" t="s">
        <v>255</v>
      </c>
      <c r="P47" s="496"/>
      <c r="Q47" s="496"/>
      <c r="R47" s="496"/>
      <c r="S47" s="496"/>
      <c r="T47" s="496"/>
      <c r="U47" s="496"/>
      <c r="V47" s="496"/>
      <c r="W47" s="119"/>
      <c r="X47" s="119"/>
      <c r="Y47" s="119"/>
      <c r="Z47" s="129"/>
      <c r="AA47" s="130"/>
      <c r="AB47" s="130"/>
      <c r="AC47" s="130"/>
      <c r="AD47" s="130"/>
      <c r="AE47" s="130"/>
      <c r="AF47" s="119"/>
      <c r="AG47" s="119"/>
      <c r="AH47" s="119"/>
      <c r="AI47" s="81"/>
    </row>
    <row r="48" spans="1:35" ht="12.75" customHeight="1" x14ac:dyDescent="0.15">
      <c r="A48" s="88"/>
      <c r="B48" s="511"/>
      <c r="C48" s="511"/>
      <c r="D48" s="496"/>
      <c r="E48" s="496"/>
      <c r="F48" s="496"/>
      <c r="G48" s="496"/>
      <c r="H48" s="496"/>
      <c r="I48" s="496"/>
      <c r="J48" s="484"/>
      <c r="K48" s="496"/>
      <c r="L48" s="496"/>
      <c r="M48" s="496"/>
      <c r="N48" s="496"/>
      <c r="O48" s="484"/>
      <c r="P48" s="496"/>
      <c r="Q48" s="496"/>
      <c r="R48" s="496"/>
      <c r="S48" s="496"/>
      <c r="T48" s="496"/>
      <c r="U48" s="496"/>
      <c r="V48" s="496"/>
      <c r="W48" s="119"/>
      <c r="X48" s="119"/>
      <c r="Y48" s="119"/>
      <c r="Z48" s="129"/>
      <c r="AE48" s="130"/>
      <c r="AF48" s="119"/>
      <c r="AG48" s="119"/>
      <c r="AH48" s="119"/>
      <c r="AI48" s="81"/>
    </row>
    <row r="49" spans="1:35" ht="15" customHeight="1" x14ac:dyDescent="0.15">
      <c r="A49" s="88"/>
      <c r="B49" s="61" t="s">
        <v>251</v>
      </c>
      <c r="C49" s="54" t="s">
        <v>2519</v>
      </c>
      <c r="D49" s="54"/>
      <c r="E49" s="511"/>
      <c r="F49" s="511"/>
      <c r="G49" s="511"/>
      <c r="H49" s="511"/>
      <c r="I49" s="511"/>
      <c r="J49" s="511"/>
      <c r="K49" s="511"/>
      <c r="L49" s="511"/>
      <c r="M49" s="511"/>
      <c r="N49" s="511"/>
      <c r="O49" s="511"/>
      <c r="P49" s="511"/>
      <c r="Q49" s="511"/>
      <c r="R49" s="511"/>
      <c r="S49" s="511"/>
      <c r="T49" s="511"/>
      <c r="U49" s="511"/>
      <c r="V49" s="511"/>
      <c r="W49" s="119"/>
      <c r="X49" s="119"/>
      <c r="Y49" s="119"/>
      <c r="Z49" s="136" t="s">
        <v>2520</v>
      </c>
      <c r="AA49" s="130"/>
      <c r="AB49" s="130"/>
      <c r="AC49" s="130"/>
      <c r="AD49" s="130"/>
      <c r="AE49" s="119"/>
      <c r="AF49" s="119"/>
      <c r="AG49" s="119"/>
      <c r="AH49" s="119"/>
      <c r="AI49" s="81"/>
    </row>
    <row r="50" spans="1:35" ht="15" customHeight="1" x14ac:dyDescent="0.15">
      <c r="A50" s="88"/>
      <c r="B50" s="511"/>
      <c r="C50" s="511"/>
      <c r="D50" s="511"/>
      <c r="E50" s="511"/>
      <c r="F50" s="511"/>
      <c r="G50" s="511"/>
      <c r="H50" s="511"/>
      <c r="I50" s="483" t="s">
        <v>253</v>
      </c>
      <c r="J50" s="511" t="s">
        <v>254</v>
      </c>
      <c r="K50" s="511"/>
      <c r="L50" s="511"/>
      <c r="M50" s="511"/>
      <c r="N50" s="483" t="s">
        <v>253</v>
      </c>
      <c r="O50" s="511" t="s">
        <v>255</v>
      </c>
      <c r="P50" s="496"/>
      <c r="Q50" s="496"/>
      <c r="R50" s="496"/>
      <c r="S50" s="496"/>
      <c r="T50" s="496"/>
      <c r="U50" s="496"/>
      <c r="V50" s="496"/>
      <c r="W50" s="119"/>
      <c r="X50" s="119"/>
      <c r="Y50" s="119"/>
      <c r="Z50" s="88"/>
      <c r="AA50" s="119"/>
      <c r="AB50" s="119"/>
      <c r="AC50" s="119"/>
      <c r="AD50" s="119"/>
      <c r="AE50" s="119"/>
      <c r="AF50" s="119"/>
      <c r="AG50" s="119"/>
      <c r="AH50" s="119"/>
      <c r="AI50" s="81"/>
    </row>
    <row r="51" spans="1:35" ht="9" customHeight="1" x14ac:dyDescent="0.15">
      <c r="A51" s="88"/>
      <c r="B51" s="511"/>
      <c r="C51" s="511"/>
      <c r="D51" s="496"/>
      <c r="E51" s="496"/>
      <c r="F51" s="496"/>
      <c r="G51" s="496"/>
      <c r="H51" s="496"/>
      <c r="I51" s="496"/>
      <c r="J51" s="484"/>
      <c r="K51" s="496"/>
      <c r="L51" s="496"/>
      <c r="M51" s="496"/>
      <c r="N51" s="496"/>
      <c r="O51" s="484"/>
      <c r="P51" s="496"/>
      <c r="Q51" s="496"/>
      <c r="R51" s="496"/>
      <c r="S51" s="496"/>
      <c r="T51" s="496"/>
      <c r="U51" s="496"/>
      <c r="V51" s="496"/>
      <c r="W51" s="119"/>
      <c r="X51" s="119"/>
      <c r="Y51" s="119"/>
      <c r="Z51" s="88"/>
      <c r="AA51" s="119"/>
      <c r="AB51" s="119"/>
      <c r="AC51" s="119"/>
      <c r="AD51" s="119"/>
      <c r="AE51" s="119"/>
      <c r="AF51" s="119"/>
      <c r="AG51" s="119"/>
      <c r="AH51" s="119"/>
      <c r="AI51" s="81"/>
    </row>
    <row r="52" spans="1:35" ht="15" customHeight="1" x14ac:dyDescent="0.15">
      <c r="A52" s="88"/>
      <c r="B52" s="511"/>
      <c r="C52" s="61" t="s">
        <v>126</v>
      </c>
      <c r="D52" s="54" t="s">
        <v>2517</v>
      </c>
      <c r="E52" s="54"/>
      <c r="F52" s="511"/>
      <c r="G52" s="511"/>
      <c r="H52" s="511"/>
      <c r="I52" s="511"/>
      <c r="J52" s="511"/>
      <c r="K52" s="511"/>
      <c r="L52" s="511"/>
      <c r="M52" s="511"/>
      <c r="N52" s="511"/>
      <c r="O52" s="511"/>
      <c r="P52" s="511"/>
      <c r="Q52" s="511"/>
      <c r="R52" s="511"/>
      <c r="S52" s="511"/>
      <c r="T52" s="511"/>
      <c r="U52" s="511"/>
      <c r="V52" s="496"/>
      <c r="W52" s="119"/>
      <c r="X52" s="119"/>
      <c r="Y52" s="119"/>
      <c r="Z52" s="88"/>
      <c r="AA52" s="119"/>
      <c r="AB52" s="119"/>
      <c r="AC52" s="119"/>
      <c r="AD52" s="119"/>
      <c r="AE52" s="119"/>
      <c r="AF52" s="119"/>
      <c r="AG52" s="119"/>
      <c r="AH52" s="119"/>
      <c r="AI52" s="81"/>
    </row>
    <row r="53" spans="1:35" ht="15" customHeight="1" x14ac:dyDescent="0.15">
      <c r="A53" s="88"/>
      <c r="B53" s="511"/>
      <c r="C53" s="1665"/>
      <c r="D53" s="1666"/>
      <c r="E53" s="1666"/>
      <c r="F53" s="1666"/>
      <c r="G53" s="1666"/>
      <c r="H53" s="1666"/>
      <c r="I53" s="1666"/>
      <c r="J53" s="1666"/>
      <c r="K53" s="1666"/>
      <c r="L53" s="1666"/>
      <c r="M53" s="1666"/>
      <c r="N53" s="1666"/>
      <c r="O53" s="1666"/>
      <c r="P53" s="1666"/>
      <c r="Q53" s="1666"/>
      <c r="R53" s="1666"/>
      <c r="S53" s="1666"/>
      <c r="T53" s="1666"/>
      <c r="U53" s="1666"/>
      <c r="V53" s="1666"/>
      <c r="W53" s="1666"/>
      <c r="X53" s="1667"/>
      <c r="Y53" s="119"/>
      <c r="Z53" s="88"/>
      <c r="AA53" s="119"/>
      <c r="AB53" s="119"/>
      <c r="AC53" s="119"/>
      <c r="AD53" s="119"/>
      <c r="AE53" s="119"/>
      <c r="AF53" s="119"/>
      <c r="AG53" s="119"/>
      <c r="AH53" s="119"/>
      <c r="AI53" s="81"/>
    </row>
    <row r="54" spans="1:35" ht="15" customHeight="1" x14ac:dyDescent="0.15">
      <c r="A54" s="88"/>
      <c r="B54" s="511"/>
      <c r="C54" s="1708"/>
      <c r="D54" s="1709"/>
      <c r="E54" s="1709"/>
      <c r="F54" s="1709"/>
      <c r="G54" s="1709"/>
      <c r="H54" s="1709"/>
      <c r="I54" s="1709"/>
      <c r="J54" s="1709"/>
      <c r="K54" s="1709"/>
      <c r="L54" s="1709"/>
      <c r="M54" s="1709"/>
      <c r="N54" s="1709"/>
      <c r="O54" s="1709"/>
      <c r="P54" s="1709"/>
      <c r="Q54" s="1709"/>
      <c r="R54" s="1709"/>
      <c r="S54" s="1709"/>
      <c r="T54" s="1709"/>
      <c r="U54" s="1709"/>
      <c r="V54" s="1709"/>
      <c r="W54" s="1709"/>
      <c r="X54" s="1710"/>
      <c r="Y54" s="119"/>
      <c r="Z54" s="88"/>
      <c r="AA54" s="119"/>
      <c r="AB54" s="119"/>
      <c r="AC54" s="119"/>
      <c r="AD54" s="119"/>
      <c r="AE54" s="119"/>
      <c r="AF54" s="119"/>
      <c r="AG54" s="119"/>
      <c r="AH54" s="119"/>
      <c r="AI54" s="81"/>
    </row>
    <row r="55" spans="1:35" ht="15" customHeight="1" x14ac:dyDescent="0.15">
      <c r="A55" s="88"/>
      <c r="B55" s="511"/>
      <c r="C55" s="1668"/>
      <c r="D55" s="1669"/>
      <c r="E55" s="1669"/>
      <c r="F55" s="1669"/>
      <c r="G55" s="1669"/>
      <c r="H55" s="1669"/>
      <c r="I55" s="1669"/>
      <c r="J55" s="1669"/>
      <c r="K55" s="1669"/>
      <c r="L55" s="1669"/>
      <c r="M55" s="1669"/>
      <c r="N55" s="1669"/>
      <c r="O55" s="1669"/>
      <c r="P55" s="1669"/>
      <c r="Q55" s="1669"/>
      <c r="R55" s="1669"/>
      <c r="S55" s="1669"/>
      <c r="T55" s="1669"/>
      <c r="U55" s="1669"/>
      <c r="V55" s="1669"/>
      <c r="W55" s="1669"/>
      <c r="X55" s="1670"/>
      <c r="Y55" s="119"/>
      <c r="Z55" s="88"/>
      <c r="AA55" s="119"/>
      <c r="AB55" s="119"/>
      <c r="AC55" s="119"/>
      <c r="AD55" s="119"/>
      <c r="AE55" s="119"/>
      <c r="AF55" s="119"/>
      <c r="AG55" s="119"/>
      <c r="AH55" s="119"/>
      <c r="AI55" s="81"/>
    </row>
    <row r="56" spans="1:35" ht="9" customHeight="1" x14ac:dyDescent="0.15">
      <c r="A56" s="88"/>
      <c r="B56" s="511"/>
      <c r="C56" s="496"/>
      <c r="D56" s="496"/>
      <c r="E56" s="496"/>
      <c r="F56" s="496"/>
      <c r="G56" s="496"/>
      <c r="H56" s="496"/>
      <c r="I56" s="496"/>
      <c r="J56" s="484"/>
      <c r="K56" s="496"/>
      <c r="L56" s="496"/>
      <c r="M56" s="496"/>
      <c r="N56" s="496"/>
      <c r="O56" s="484"/>
      <c r="P56" s="496"/>
      <c r="Q56" s="496"/>
      <c r="R56" s="496"/>
      <c r="S56" s="496"/>
      <c r="T56" s="496"/>
      <c r="U56" s="496"/>
      <c r="V56" s="496"/>
      <c r="W56" s="119"/>
      <c r="X56" s="119"/>
      <c r="Y56" s="119"/>
      <c r="Z56" s="88"/>
      <c r="AA56" s="119"/>
      <c r="AB56" s="119"/>
      <c r="AC56" s="119"/>
      <c r="AD56" s="119"/>
      <c r="AE56" s="119"/>
      <c r="AF56" s="119"/>
      <c r="AG56" s="119"/>
      <c r="AH56" s="119"/>
      <c r="AI56" s="81"/>
    </row>
    <row r="57" spans="1:35" ht="15" customHeight="1" x14ac:dyDescent="0.15">
      <c r="A57" s="88"/>
      <c r="B57" s="511"/>
      <c r="C57" s="61" t="s">
        <v>126</v>
      </c>
      <c r="D57" s="54" t="s">
        <v>2518</v>
      </c>
      <c r="E57" s="54"/>
      <c r="F57" s="511"/>
      <c r="G57" s="511"/>
      <c r="H57" s="511"/>
      <c r="I57" s="511"/>
      <c r="J57" s="511"/>
      <c r="K57" s="511"/>
      <c r="L57" s="511"/>
      <c r="M57" s="511"/>
      <c r="N57" s="511"/>
      <c r="O57" s="511"/>
      <c r="P57" s="496"/>
      <c r="Q57" s="496"/>
      <c r="R57" s="496"/>
      <c r="S57" s="496"/>
      <c r="T57" s="496"/>
      <c r="U57" s="496"/>
      <c r="V57" s="496"/>
      <c r="W57" s="119"/>
      <c r="X57" s="119"/>
      <c r="Y57" s="119"/>
      <c r="Z57" s="88"/>
      <c r="AA57" s="119"/>
      <c r="AB57" s="119"/>
      <c r="AC57" s="119"/>
      <c r="AD57" s="119"/>
      <c r="AE57" s="119"/>
      <c r="AF57" s="119"/>
      <c r="AG57" s="119"/>
      <c r="AH57" s="119"/>
      <c r="AI57" s="81"/>
    </row>
    <row r="58" spans="1:35" ht="15" customHeight="1" x14ac:dyDescent="0.15">
      <c r="A58" s="88"/>
      <c r="B58" s="511"/>
      <c r="C58" s="511"/>
      <c r="D58" s="511"/>
      <c r="E58" s="511"/>
      <c r="F58" s="511"/>
      <c r="G58" s="511"/>
      <c r="H58" s="511"/>
      <c r="I58" s="483" t="s">
        <v>253</v>
      </c>
      <c r="J58" s="511" t="s">
        <v>254</v>
      </c>
      <c r="K58" s="511"/>
      <c r="L58" s="511"/>
      <c r="M58" s="511"/>
      <c r="N58" s="483" t="s">
        <v>253</v>
      </c>
      <c r="O58" s="511" t="s">
        <v>255</v>
      </c>
      <c r="P58" s="496"/>
      <c r="Q58" s="496"/>
      <c r="R58" s="496"/>
      <c r="S58" s="496"/>
      <c r="T58" s="496"/>
      <c r="U58" s="496"/>
      <c r="V58" s="496"/>
      <c r="W58" s="119"/>
      <c r="X58" s="119"/>
      <c r="Y58" s="119"/>
      <c r="Z58" s="88"/>
      <c r="AA58" s="119"/>
      <c r="AB58" s="119"/>
      <c r="AC58" s="119"/>
      <c r="AD58" s="119"/>
      <c r="AE58" s="119"/>
      <c r="AF58" s="119"/>
      <c r="AG58" s="119"/>
      <c r="AH58" s="119"/>
      <c r="AI58" s="81"/>
    </row>
    <row r="59" spans="1:35" ht="15" customHeight="1" x14ac:dyDescent="0.15">
      <c r="A59" s="9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92"/>
      <c r="AA59" s="120"/>
      <c r="AB59" s="120"/>
      <c r="AC59" s="120"/>
      <c r="AD59" s="120"/>
      <c r="AE59" s="120"/>
      <c r="AF59" s="120"/>
      <c r="AG59" s="120"/>
      <c r="AH59" s="120"/>
      <c r="AI59" s="91"/>
    </row>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sheetData>
  <mergeCells count="73">
    <mergeCell ref="C53:X55"/>
    <mergeCell ref="AD27:AG28"/>
    <mergeCell ref="B29:I30"/>
    <mergeCell ref="J29:M30"/>
    <mergeCell ref="N29:Q30"/>
    <mergeCell ref="R29:U30"/>
    <mergeCell ref="V29:Y30"/>
    <mergeCell ref="Z29:AC30"/>
    <mergeCell ref="AD29:AG30"/>
    <mergeCell ref="B31:I33"/>
    <mergeCell ref="J31:AG33"/>
    <mergeCell ref="B34:I36"/>
    <mergeCell ref="J34:AG36"/>
    <mergeCell ref="C42:X44"/>
    <mergeCell ref="AD22:AG24"/>
    <mergeCell ref="B25:I26"/>
    <mergeCell ref="J25:M26"/>
    <mergeCell ref="N25:Q26"/>
    <mergeCell ref="R25:U26"/>
    <mergeCell ref="V25:Y26"/>
    <mergeCell ref="Z25:AC26"/>
    <mergeCell ref="AD25:AG26"/>
    <mergeCell ref="Z18:AC19"/>
    <mergeCell ref="AD18:AG19"/>
    <mergeCell ref="B20:I21"/>
    <mergeCell ref="J20:M21"/>
    <mergeCell ref="N20:Q21"/>
    <mergeCell ref="R20:U21"/>
    <mergeCell ref="V20:Y21"/>
    <mergeCell ref="Z20:AC21"/>
    <mergeCell ref="AD20:AG21"/>
    <mergeCell ref="N18:Q19"/>
    <mergeCell ref="R18:U19"/>
    <mergeCell ref="V18:Y19"/>
    <mergeCell ref="N15:Q17"/>
    <mergeCell ref="R15:U17"/>
    <mergeCell ref="V15:Y17"/>
    <mergeCell ref="Z15:AC17"/>
    <mergeCell ref="B12:I14"/>
    <mergeCell ref="J12:M14"/>
    <mergeCell ref="N12:Q14"/>
    <mergeCell ref="AD15:AG17"/>
    <mergeCell ref="B18:I19"/>
    <mergeCell ref="J18:M19"/>
    <mergeCell ref="B9:I11"/>
    <mergeCell ref="J9:Q9"/>
    <mergeCell ref="R9:U11"/>
    <mergeCell ref="V9:Y11"/>
    <mergeCell ref="Z9:AC11"/>
    <mergeCell ref="J10:M11"/>
    <mergeCell ref="N10:Q11"/>
    <mergeCell ref="R12:U14"/>
    <mergeCell ref="V12:Y14"/>
    <mergeCell ref="Z12:AC14"/>
    <mergeCell ref="AD12:AG14"/>
    <mergeCell ref="B15:I17"/>
    <mergeCell ref="J15:M17"/>
    <mergeCell ref="A1:Y2"/>
    <mergeCell ref="Z1:AI2"/>
    <mergeCell ref="Z6:AI7"/>
    <mergeCell ref="AD9:AG11"/>
    <mergeCell ref="B27:I28"/>
    <mergeCell ref="J27:M28"/>
    <mergeCell ref="N27:Q28"/>
    <mergeCell ref="R27:U28"/>
    <mergeCell ref="V27:Y28"/>
    <mergeCell ref="Z27:AC28"/>
    <mergeCell ref="B22:I24"/>
    <mergeCell ref="J22:M24"/>
    <mergeCell ref="N22:Q24"/>
    <mergeCell ref="R22:U24"/>
    <mergeCell ref="V22:Y24"/>
    <mergeCell ref="Z22:AC24"/>
  </mergeCells>
  <phoneticPr fontId="4"/>
  <dataValidations disablePrompts="1" count="1">
    <dataValidation type="list" allowBlank="1" showInputMessage="1" showErrorMessage="1" sqref="N38:N39 I38:I39 I47 N47 I50 N50 N58 I5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9"/>
  <sheetViews>
    <sheetView view="pageBreakPreview" zoomScaleNormal="100" zoomScaleSheetLayoutView="100" workbookViewId="0">
      <selection sqref="A1:Y2"/>
    </sheetView>
  </sheetViews>
  <sheetFormatPr defaultRowHeight="13.5" x14ac:dyDescent="0.15"/>
  <cols>
    <col min="1" max="80" width="2.625" customWidth="1"/>
  </cols>
  <sheetData>
    <row r="1" spans="1:35" ht="15" customHeight="1" x14ac:dyDescent="0.15">
      <c r="A1" s="1350" t="s">
        <v>2703</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334">
        <v>2</v>
      </c>
      <c r="B4" s="335" t="s">
        <v>2539</v>
      </c>
      <c r="C4" s="405"/>
      <c r="D4" s="405"/>
      <c r="E4" s="496"/>
      <c r="F4" s="496"/>
      <c r="G4" s="496"/>
      <c r="H4" s="496"/>
      <c r="I4" s="496"/>
      <c r="J4" s="484"/>
      <c r="K4" s="496"/>
      <c r="L4" s="496"/>
      <c r="M4" s="496"/>
      <c r="N4" s="496"/>
      <c r="O4" s="484"/>
      <c r="P4" s="496"/>
      <c r="Q4" s="496"/>
      <c r="R4" s="496"/>
      <c r="S4" s="496"/>
      <c r="T4" s="496"/>
      <c r="U4" s="496"/>
      <c r="V4" s="496"/>
      <c r="W4" s="496"/>
      <c r="X4" s="511"/>
      <c r="Y4" s="81"/>
      <c r="Z4" s="88"/>
      <c r="AA4" s="119"/>
      <c r="AB4" s="119"/>
      <c r="AC4" s="119"/>
      <c r="AD4" s="119"/>
      <c r="AE4" s="119"/>
      <c r="AF4" s="119"/>
      <c r="AG4" s="119"/>
      <c r="AH4" s="119"/>
      <c r="AI4" s="81"/>
    </row>
    <row r="5" spans="1:35" ht="15" customHeight="1" x14ac:dyDescent="0.15">
      <c r="A5" s="37"/>
      <c r="B5" s="511"/>
      <c r="C5" s="496"/>
      <c r="D5" s="496"/>
      <c r="E5" s="496"/>
      <c r="F5" s="496"/>
      <c r="G5" s="496"/>
      <c r="H5" s="496"/>
      <c r="I5" s="496"/>
      <c r="J5" s="484"/>
      <c r="K5" s="496"/>
      <c r="L5" s="496"/>
      <c r="M5" s="496"/>
      <c r="N5" s="496"/>
      <c r="O5" s="484"/>
      <c r="P5" s="496"/>
      <c r="Q5" s="496"/>
      <c r="R5" s="496"/>
      <c r="S5" s="496"/>
      <c r="T5" s="496"/>
      <c r="U5" s="496"/>
      <c r="V5" s="496"/>
      <c r="W5" s="496"/>
      <c r="X5" s="511"/>
      <c r="Y5" s="81"/>
      <c r="Z5" s="88"/>
      <c r="AA5" s="119"/>
      <c r="AB5" s="119"/>
      <c r="AC5" s="119"/>
      <c r="AD5" s="119"/>
      <c r="AE5" s="119"/>
      <c r="AF5" s="119"/>
      <c r="AG5" s="119"/>
      <c r="AH5" s="119"/>
      <c r="AI5" s="81"/>
    </row>
    <row r="6" spans="1:35" ht="15" customHeight="1" x14ac:dyDescent="0.15">
      <c r="A6" s="37"/>
      <c r="B6" s="54" t="s">
        <v>2521</v>
      </c>
      <c r="C6" s="496"/>
      <c r="D6" s="496"/>
      <c r="E6" s="496"/>
      <c r="F6" s="496"/>
      <c r="G6" s="496"/>
      <c r="H6" s="496"/>
      <c r="I6" s="496"/>
      <c r="J6" s="484"/>
      <c r="K6" s="496"/>
      <c r="L6" s="496"/>
      <c r="M6" s="496"/>
      <c r="N6" s="496"/>
      <c r="O6" s="484"/>
      <c r="P6" s="496"/>
      <c r="Q6" s="496"/>
      <c r="R6" s="496"/>
      <c r="S6" s="496"/>
      <c r="T6" s="496"/>
      <c r="U6" s="496"/>
      <c r="V6" s="496"/>
      <c r="W6" s="496"/>
      <c r="X6" s="511"/>
      <c r="Y6" s="81"/>
      <c r="Z6" s="88"/>
      <c r="AA6" s="119"/>
      <c r="AB6" s="119"/>
      <c r="AC6" s="119"/>
      <c r="AD6" s="119"/>
      <c r="AE6" s="119"/>
      <c r="AF6" s="119"/>
      <c r="AG6" s="119"/>
      <c r="AH6" s="119"/>
      <c r="AI6" s="81"/>
    </row>
    <row r="7" spans="1:35" ht="15" customHeight="1" x14ac:dyDescent="0.15">
      <c r="A7" s="37"/>
      <c r="B7" s="54" t="s">
        <v>2522</v>
      </c>
      <c r="C7" s="496"/>
      <c r="D7" s="496"/>
      <c r="E7" s="496"/>
      <c r="F7" s="496"/>
      <c r="G7" s="496"/>
      <c r="H7" s="496"/>
      <c r="I7" s="496"/>
      <c r="J7" s="484"/>
      <c r="K7" s="496"/>
      <c r="L7" s="496"/>
      <c r="M7" s="496"/>
      <c r="N7" s="496"/>
      <c r="O7" s="484"/>
      <c r="P7" s="496"/>
      <c r="Q7" s="496"/>
      <c r="R7" s="496"/>
      <c r="S7" s="496"/>
      <c r="T7" s="496"/>
      <c r="U7" s="496"/>
      <c r="V7" s="496"/>
      <c r="W7" s="496"/>
      <c r="X7" s="511"/>
      <c r="Y7" s="81"/>
      <c r="Z7" s="88"/>
      <c r="AA7" s="119"/>
      <c r="AB7" s="119"/>
      <c r="AC7" s="119"/>
      <c r="AD7" s="119"/>
      <c r="AE7" s="119"/>
      <c r="AF7" s="119"/>
      <c r="AG7" s="119"/>
      <c r="AH7" s="119"/>
      <c r="AI7" s="81"/>
    </row>
    <row r="8" spans="1:35" ht="15" customHeight="1" x14ac:dyDescent="0.15">
      <c r="A8" s="37"/>
      <c r="B8" s="511"/>
      <c r="C8" s="496"/>
      <c r="D8" s="496"/>
      <c r="E8" s="496"/>
      <c r="F8" s="496"/>
      <c r="G8" s="496"/>
      <c r="H8" s="496"/>
      <c r="I8" s="496"/>
      <c r="J8" s="484"/>
      <c r="K8" s="496"/>
      <c r="L8" s="496"/>
      <c r="M8" s="496"/>
      <c r="N8" s="496"/>
      <c r="O8" s="484"/>
      <c r="P8" s="496"/>
      <c r="Q8" s="496"/>
      <c r="R8" s="496"/>
      <c r="S8" s="496"/>
      <c r="T8" s="496"/>
      <c r="U8" s="496"/>
      <c r="V8" s="496"/>
      <c r="W8" s="496"/>
      <c r="X8" s="511"/>
      <c r="Y8" s="81"/>
      <c r="Z8" s="88"/>
      <c r="AA8" s="119"/>
      <c r="AB8" s="119"/>
      <c r="AC8" s="119"/>
      <c r="AD8" s="119"/>
      <c r="AE8" s="119"/>
      <c r="AF8" s="119"/>
      <c r="AG8" s="119"/>
      <c r="AH8" s="119"/>
      <c r="AI8" s="81"/>
    </row>
    <row r="9" spans="1:35" ht="15" customHeight="1" x14ac:dyDescent="0.15">
      <c r="A9" s="37"/>
      <c r="B9" s="61" t="s">
        <v>251</v>
      </c>
      <c r="C9" s="54" t="s">
        <v>2523</v>
      </c>
      <c r="D9" s="54"/>
      <c r="E9" s="511"/>
      <c r="F9" s="511"/>
      <c r="G9" s="511"/>
      <c r="H9" s="511"/>
      <c r="I9" s="511"/>
      <c r="J9" s="511"/>
      <c r="K9" s="511"/>
      <c r="L9" s="511"/>
      <c r="M9" s="511"/>
      <c r="N9" s="511"/>
      <c r="O9" s="511"/>
      <c r="P9" s="496"/>
      <c r="Q9" s="496"/>
      <c r="R9" s="496"/>
      <c r="S9" s="496"/>
      <c r="T9" s="496"/>
      <c r="U9" s="496"/>
      <c r="V9" s="496"/>
      <c r="W9" s="496"/>
      <c r="X9" s="511"/>
      <c r="Y9" s="81"/>
      <c r="Z9" s="136" t="s">
        <v>2540</v>
      </c>
      <c r="AA9" s="188"/>
      <c r="AB9" s="188"/>
      <c r="AC9" s="188"/>
      <c r="AD9" s="188"/>
      <c r="AE9" s="188"/>
      <c r="AF9" s="188"/>
      <c r="AG9" s="119"/>
      <c r="AH9" s="119"/>
      <c r="AI9" s="81"/>
    </row>
    <row r="10" spans="1:35" ht="15" customHeight="1" x14ac:dyDescent="0.15">
      <c r="A10" s="37"/>
      <c r="B10" s="483"/>
      <c r="C10" s="511"/>
      <c r="D10" s="511"/>
      <c r="E10" s="511"/>
      <c r="F10" s="511"/>
      <c r="G10" s="511"/>
      <c r="H10" s="511"/>
      <c r="N10" s="506" t="s">
        <v>253</v>
      </c>
      <c r="O10" s="511" t="s">
        <v>254</v>
      </c>
      <c r="P10" s="511"/>
      <c r="Q10" s="511"/>
      <c r="R10" s="511"/>
      <c r="S10" s="506" t="s">
        <v>253</v>
      </c>
      <c r="T10" s="511" t="s">
        <v>255</v>
      </c>
      <c r="U10" s="496"/>
      <c r="V10" s="496"/>
      <c r="W10" s="496"/>
      <c r="X10" s="511"/>
      <c r="Y10" s="81"/>
      <c r="Z10" s="136"/>
      <c r="AA10" s="188"/>
      <c r="AB10" s="188"/>
      <c r="AC10" s="188"/>
      <c r="AD10" s="188"/>
      <c r="AE10" s="188"/>
      <c r="AF10" s="188"/>
      <c r="AG10" s="119"/>
      <c r="AH10" s="119"/>
      <c r="AI10" s="81"/>
    </row>
    <row r="11" spans="1:35" ht="15" customHeight="1" x14ac:dyDescent="0.15">
      <c r="A11" s="37"/>
      <c r="B11" s="511"/>
      <c r="C11" s="496"/>
      <c r="D11" s="496"/>
      <c r="E11" s="496"/>
      <c r="F11" s="496"/>
      <c r="G11" s="496"/>
      <c r="H11" s="496"/>
      <c r="I11" s="496"/>
      <c r="J11" s="496"/>
      <c r="K11" s="496"/>
      <c r="L11" s="496"/>
      <c r="M11" s="496"/>
      <c r="N11" s="496"/>
      <c r="O11" s="496"/>
      <c r="P11" s="496"/>
      <c r="Q11" s="496"/>
      <c r="R11" s="496"/>
      <c r="S11" s="496"/>
      <c r="T11" s="496"/>
      <c r="U11" s="496"/>
      <c r="V11" s="496"/>
      <c r="W11" s="496"/>
      <c r="X11" s="511"/>
      <c r="Y11" s="81"/>
      <c r="Z11" s="136"/>
      <c r="AA11" s="188"/>
      <c r="AB11" s="188"/>
      <c r="AC11" s="188"/>
      <c r="AD11" s="188"/>
      <c r="AE11" s="188"/>
      <c r="AF11" s="188"/>
      <c r="AG11" s="119"/>
      <c r="AH11" s="119"/>
      <c r="AI11" s="81"/>
    </row>
    <row r="12" spans="1:35" ht="15" customHeight="1" x14ac:dyDescent="0.15">
      <c r="A12" s="37"/>
      <c r="B12" s="175"/>
      <c r="C12" s="61" t="s">
        <v>126</v>
      </c>
      <c r="D12" s="54" t="s">
        <v>2524</v>
      </c>
      <c r="E12" s="208"/>
      <c r="F12" s="496"/>
      <c r="G12" s="496"/>
      <c r="H12" s="496"/>
      <c r="I12" s="496"/>
      <c r="J12" s="496"/>
      <c r="K12" s="496"/>
      <c r="L12" s="496"/>
      <c r="M12" s="496"/>
      <c r="N12" s="496"/>
      <c r="O12" s="496"/>
      <c r="P12" s="496"/>
      <c r="Q12" s="496"/>
      <c r="R12" s="496"/>
      <c r="S12" s="496"/>
      <c r="T12" s="496"/>
      <c r="U12" s="496"/>
      <c r="V12" s="496"/>
      <c r="W12" s="496"/>
      <c r="X12" s="511"/>
      <c r="Y12" s="81"/>
      <c r="Z12" s="136"/>
      <c r="AA12" s="188"/>
      <c r="AB12" s="188"/>
      <c r="AC12" s="188"/>
      <c r="AD12" s="188"/>
      <c r="AE12" s="188"/>
      <c r="AF12" s="188"/>
      <c r="AG12" s="119"/>
      <c r="AH12" s="119"/>
      <c r="AI12" s="81"/>
    </row>
    <row r="13" spans="1:35" ht="15" customHeight="1" x14ac:dyDescent="0.15">
      <c r="A13" s="37"/>
      <c r="B13" s="511"/>
      <c r="C13" s="511"/>
      <c r="D13" s="496"/>
      <c r="E13" s="496"/>
      <c r="F13" s="496"/>
      <c r="G13" s="496"/>
      <c r="H13" s="496"/>
      <c r="I13" s="496"/>
      <c r="J13" s="496"/>
      <c r="K13" s="496"/>
      <c r="L13" s="496"/>
      <c r="M13" s="496"/>
      <c r="N13" s="496"/>
      <c r="O13" s="496"/>
      <c r="P13" s="496"/>
      <c r="Q13" s="496"/>
      <c r="R13" s="496"/>
      <c r="S13" s="496"/>
      <c r="T13" s="496" t="s">
        <v>2479</v>
      </c>
      <c r="U13" s="496"/>
      <c r="V13" s="496"/>
      <c r="W13" s="496"/>
      <c r="X13" s="511"/>
      <c r="Y13" s="81"/>
      <c r="Z13" s="136"/>
      <c r="AA13" s="188"/>
      <c r="AB13" s="188"/>
      <c r="AC13" s="188"/>
      <c r="AD13" s="188"/>
      <c r="AE13" s="188"/>
      <c r="AF13" s="188"/>
      <c r="AG13" s="119"/>
      <c r="AH13" s="119"/>
      <c r="AI13" s="81"/>
    </row>
    <row r="14" spans="1:35" ht="15" customHeight="1" x14ac:dyDescent="0.15">
      <c r="A14" s="37"/>
      <c r="B14" s="2731" t="s">
        <v>2480</v>
      </c>
      <c r="C14" s="2732"/>
      <c r="D14" s="2732"/>
      <c r="E14" s="2732"/>
      <c r="F14" s="2733"/>
      <c r="G14" s="947" t="s">
        <v>2525</v>
      </c>
      <c r="H14" s="948"/>
      <c r="I14" s="948"/>
      <c r="J14" s="949"/>
      <c r="K14" s="2637" t="s">
        <v>2526</v>
      </c>
      <c r="L14" s="2638"/>
      <c r="M14" s="2638"/>
      <c r="N14" s="2638"/>
      <c r="O14" s="2638"/>
      <c r="P14" s="2638"/>
      <c r="Q14" s="2638"/>
      <c r="R14" s="2639"/>
      <c r="S14" s="2631" t="s">
        <v>2527</v>
      </c>
      <c r="T14" s="2632"/>
      <c r="U14" s="2632"/>
      <c r="V14" s="2632"/>
      <c r="W14" s="2632"/>
      <c r="X14" s="2633"/>
      <c r="Y14" s="119"/>
      <c r="Z14" s="37"/>
      <c r="AA14" s="188"/>
      <c r="AB14" s="188"/>
      <c r="AC14" s="188"/>
      <c r="AD14" s="188"/>
      <c r="AE14" s="188"/>
      <c r="AF14" s="188"/>
      <c r="AG14" s="119"/>
      <c r="AH14" s="119"/>
      <c r="AI14" s="81"/>
    </row>
    <row r="15" spans="1:35" ht="15" customHeight="1" thickBot="1" x14ac:dyDescent="0.2">
      <c r="A15" s="37"/>
      <c r="B15" s="2747"/>
      <c r="C15" s="2748"/>
      <c r="D15" s="2748"/>
      <c r="E15" s="2748"/>
      <c r="F15" s="2749"/>
      <c r="G15" s="2240"/>
      <c r="H15" s="2325"/>
      <c r="I15" s="2325"/>
      <c r="J15" s="2241"/>
      <c r="K15" s="2640" t="s">
        <v>2528</v>
      </c>
      <c r="L15" s="2641"/>
      <c r="M15" s="2641"/>
      <c r="N15" s="2642"/>
      <c r="O15" s="2640" t="s">
        <v>2529</v>
      </c>
      <c r="P15" s="2641"/>
      <c r="Q15" s="2641"/>
      <c r="R15" s="2642"/>
      <c r="S15" s="2634"/>
      <c r="T15" s="2635"/>
      <c r="U15" s="2635"/>
      <c r="V15" s="2635"/>
      <c r="W15" s="2635"/>
      <c r="X15" s="2636"/>
      <c r="Y15" s="119"/>
      <c r="Z15" s="37"/>
      <c r="AA15" s="188"/>
      <c r="AB15" s="188"/>
      <c r="AC15" s="188"/>
      <c r="AD15" s="188"/>
      <c r="AE15" s="188"/>
      <c r="AF15" s="188"/>
      <c r="AG15" s="119"/>
      <c r="AH15" s="119"/>
      <c r="AI15" s="81"/>
    </row>
    <row r="16" spans="1:35" ht="15" customHeight="1" thickTop="1" x14ac:dyDescent="0.15">
      <c r="A16" s="37"/>
      <c r="B16" s="2760" t="s">
        <v>2530</v>
      </c>
      <c r="C16" s="2761"/>
      <c r="D16" s="2761"/>
      <c r="E16" s="2761"/>
      <c r="F16" s="2761"/>
      <c r="G16" s="2762"/>
      <c r="H16" s="2763"/>
      <c r="I16" s="2763"/>
      <c r="J16" s="2764"/>
      <c r="K16" s="2762"/>
      <c r="L16" s="2763"/>
      <c r="M16" s="2763"/>
      <c r="N16" s="2764"/>
      <c r="O16" s="2762"/>
      <c r="P16" s="2763"/>
      <c r="Q16" s="2763"/>
      <c r="R16" s="2764"/>
      <c r="S16" s="2765">
        <f>G16+K16-O16</f>
        <v>0</v>
      </c>
      <c r="T16" s="2765"/>
      <c r="U16" s="2765"/>
      <c r="V16" s="2765"/>
      <c r="W16" s="2765"/>
      <c r="X16" s="2766"/>
      <c r="Y16" s="119"/>
      <c r="Z16" s="37"/>
      <c r="AA16" s="188"/>
      <c r="AB16" s="188"/>
      <c r="AC16" s="188"/>
      <c r="AD16" s="188"/>
      <c r="AE16" s="188"/>
      <c r="AF16" s="188"/>
      <c r="AG16" s="119"/>
      <c r="AH16" s="119"/>
      <c r="AI16" s="81"/>
    </row>
    <row r="17" spans="1:35" ht="15" customHeight="1" x14ac:dyDescent="0.15">
      <c r="A17" s="37"/>
      <c r="B17" s="2731"/>
      <c r="C17" s="2732"/>
      <c r="D17" s="2732"/>
      <c r="E17" s="2732"/>
      <c r="F17" s="2732"/>
      <c r="G17" s="2753"/>
      <c r="H17" s="2754"/>
      <c r="I17" s="2754"/>
      <c r="J17" s="2755"/>
      <c r="K17" s="2753"/>
      <c r="L17" s="2754"/>
      <c r="M17" s="2754"/>
      <c r="N17" s="2755"/>
      <c r="O17" s="2753"/>
      <c r="P17" s="2754"/>
      <c r="Q17" s="2754"/>
      <c r="R17" s="2755"/>
      <c r="S17" s="2758"/>
      <c r="T17" s="2758"/>
      <c r="U17" s="2758"/>
      <c r="V17" s="2758"/>
      <c r="W17" s="2758"/>
      <c r="X17" s="2759"/>
      <c r="Y17" s="119"/>
      <c r="Z17" s="37"/>
      <c r="AA17" s="188"/>
      <c r="AB17" s="188"/>
      <c r="AC17" s="188"/>
      <c r="AD17" s="188"/>
      <c r="AE17" s="188"/>
      <c r="AF17" s="188"/>
      <c r="AG17" s="119"/>
      <c r="AH17" s="119"/>
      <c r="AI17" s="81"/>
    </row>
    <row r="18" spans="1:35" ht="15" customHeight="1" x14ac:dyDescent="0.15">
      <c r="A18" s="37"/>
      <c r="B18" s="2731" t="s">
        <v>2531</v>
      </c>
      <c r="C18" s="2732"/>
      <c r="D18" s="2732"/>
      <c r="E18" s="2732"/>
      <c r="F18" s="2732"/>
      <c r="G18" s="2750"/>
      <c r="H18" s="2751"/>
      <c r="I18" s="2751"/>
      <c r="J18" s="2752"/>
      <c r="K18" s="2750"/>
      <c r="L18" s="2751"/>
      <c r="M18" s="2751"/>
      <c r="N18" s="2752"/>
      <c r="O18" s="2750"/>
      <c r="P18" s="2751"/>
      <c r="Q18" s="2751"/>
      <c r="R18" s="2752"/>
      <c r="S18" s="2756">
        <f>G18+K18-O18</f>
        <v>0</v>
      </c>
      <c r="T18" s="2756"/>
      <c r="U18" s="2756"/>
      <c r="V18" s="2756"/>
      <c r="W18" s="2756"/>
      <c r="X18" s="2757"/>
      <c r="Y18" s="119"/>
      <c r="Z18" s="37"/>
      <c r="AA18" s="188"/>
      <c r="AB18" s="188"/>
      <c r="AC18" s="188"/>
      <c r="AD18" s="188"/>
      <c r="AE18" s="188"/>
      <c r="AF18" s="188"/>
      <c r="AG18" s="119"/>
      <c r="AH18" s="119"/>
      <c r="AI18" s="81"/>
    </row>
    <row r="19" spans="1:35" ht="15" customHeight="1" x14ac:dyDescent="0.15">
      <c r="A19" s="37"/>
      <c r="B19" s="2731"/>
      <c r="C19" s="2732"/>
      <c r="D19" s="2732"/>
      <c r="E19" s="2732"/>
      <c r="F19" s="2732"/>
      <c r="G19" s="2753"/>
      <c r="H19" s="2754"/>
      <c r="I19" s="2754"/>
      <c r="J19" s="2755"/>
      <c r="K19" s="2753"/>
      <c r="L19" s="2754"/>
      <c r="M19" s="2754"/>
      <c r="N19" s="2755"/>
      <c r="O19" s="2753"/>
      <c r="P19" s="2754"/>
      <c r="Q19" s="2754"/>
      <c r="R19" s="2755"/>
      <c r="S19" s="2758"/>
      <c r="T19" s="2758"/>
      <c r="U19" s="2758"/>
      <c r="V19" s="2758"/>
      <c r="W19" s="2758"/>
      <c r="X19" s="2759"/>
      <c r="Y19" s="119"/>
      <c r="Z19" s="37"/>
      <c r="AA19" s="188"/>
      <c r="AB19" s="188"/>
      <c r="AC19" s="188"/>
      <c r="AD19" s="188"/>
      <c r="AE19" s="188"/>
      <c r="AF19" s="188"/>
      <c r="AG19" s="119"/>
      <c r="AH19" s="119"/>
      <c r="AI19" s="81"/>
    </row>
    <row r="20" spans="1:35" ht="15" customHeight="1" x14ac:dyDescent="0.15">
      <c r="A20" s="37"/>
      <c r="B20" s="2731" t="s">
        <v>2532</v>
      </c>
      <c r="C20" s="2732"/>
      <c r="D20" s="2732"/>
      <c r="E20" s="2732"/>
      <c r="F20" s="2732"/>
      <c r="G20" s="2750"/>
      <c r="H20" s="2751"/>
      <c r="I20" s="2751"/>
      <c r="J20" s="2752"/>
      <c r="K20" s="2750"/>
      <c r="L20" s="2751"/>
      <c r="M20" s="2751"/>
      <c r="N20" s="2752"/>
      <c r="O20" s="2750"/>
      <c r="P20" s="2751"/>
      <c r="Q20" s="2751"/>
      <c r="R20" s="2752"/>
      <c r="S20" s="2756">
        <f>G20+K20-O20</f>
        <v>0</v>
      </c>
      <c r="T20" s="2756"/>
      <c r="U20" s="2756"/>
      <c r="V20" s="2756"/>
      <c r="W20" s="2756"/>
      <c r="X20" s="2757"/>
      <c r="Y20" s="119"/>
      <c r="Z20" s="37"/>
      <c r="AA20" s="188"/>
      <c r="AB20" s="188"/>
      <c r="AC20" s="188"/>
      <c r="AD20" s="188"/>
      <c r="AE20" s="188"/>
      <c r="AF20" s="188"/>
      <c r="AG20" s="119"/>
      <c r="AH20" s="119"/>
      <c r="AI20" s="81"/>
    </row>
    <row r="21" spans="1:35" ht="15" customHeight="1" x14ac:dyDescent="0.15">
      <c r="A21" s="37"/>
      <c r="B21" s="2731"/>
      <c r="C21" s="2732"/>
      <c r="D21" s="2732"/>
      <c r="E21" s="2732"/>
      <c r="F21" s="2732"/>
      <c r="G21" s="2753"/>
      <c r="H21" s="2754"/>
      <c r="I21" s="2754"/>
      <c r="J21" s="2755"/>
      <c r="K21" s="2753"/>
      <c r="L21" s="2754"/>
      <c r="M21" s="2754"/>
      <c r="N21" s="2755"/>
      <c r="O21" s="2753"/>
      <c r="P21" s="2754"/>
      <c r="Q21" s="2754"/>
      <c r="R21" s="2755"/>
      <c r="S21" s="2758"/>
      <c r="T21" s="2758"/>
      <c r="U21" s="2758"/>
      <c r="V21" s="2758"/>
      <c r="W21" s="2758"/>
      <c r="X21" s="2759"/>
      <c r="Y21" s="119"/>
      <c r="Z21" s="37"/>
      <c r="AA21" s="188"/>
      <c r="AB21" s="188"/>
      <c r="AC21" s="188"/>
      <c r="AD21" s="188"/>
      <c r="AE21" s="188"/>
      <c r="AF21" s="188"/>
      <c r="AG21" s="119"/>
      <c r="AH21" s="119"/>
      <c r="AI21" s="81"/>
    </row>
    <row r="22" spans="1:35" ht="15" customHeight="1" x14ac:dyDescent="0.15">
      <c r="A22" s="37"/>
      <c r="B22" s="2767" t="s">
        <v>2533</v>
      </c>
      <c r="C22" s="2768"/>
      <c r="D22" s="2768"/>
      <c r="E22" s="2768"/>
      <c r="F22" s="2768"/>
      <c r="G22" s="2750"/>
      <c r="H22" s="2751"/>
      <c r="I22" s="2751"/>
      <c r="J22" s="2752"/>
      <c r="K22" s="2750"/>
      <c r="L22" s="2751"/>
      <c r="M22" s="2751"/>
      <c r="N22" s="2752"/>
      <c r="O22" s="2750"/>
      <c r="P22" s="2751"/>
      <c r="Q22" s="2751"/>
      <c r="R22" s="2752"/>
      <c r="S22" s="2756">
        <f>G22+K22-O22</f>
        <v>0</v>
      </c>
      <c r="T22" s="2756"/>
      <c r="U22" s="2756"/>
      <c r="V22" s="2756"/>
      <c r="W22" s="2756"/>
      <c r="X22" s="2757"/>
      <c r="Y22" s="119"/>
      <c r="Z22" s="37"/>
      <c r="AA22" s="188"/>
      <c r="AB22" s="188"/>
      <c r="AC22" s="188"/>
      <c r="AD22" s="188"/>
      <c r="AE22" s="188"/>
      <c r="AF22" s="188"/>
      <c r="AG22" s="119"/>
      <c r="AH22" s="119"/>
      <c r="AI22" s="81"/>
    </row>
    <row r="23" spans="1:35" ht="15" customHeight="1" x14ac:dyDescent="0.15">
      <c r="A23" s="37"/>
      <c r="B23" s="2767"/>
      <c r="C23" s="2768"/>
      <c r="D23" s="2768"/>
      <c r="E23" s="2768"/>
      <c r="F23" s="2768"/>
      <c r="G23" s="2753"/>
      <c r="H23" s="2754"/>
      <c r="I23" s="2754"/>
      <c r="J23" s="2755"/>
      <c r="K23" s="2753"/>
      <c r="L23" s="2754"/>
      <c r="M23" s="2754"/>
      <c r="N23" s="2755"/>
      <c r="O23" s="2753"/>
      <c r="P23" s="2754"/>
      <c r="Q23" s="2754"/>
      <c r="R23" s="2755"/>
      <c r="S23" s="2758"/>
      <c r="T23" s="2758"/>
      <c r="U23" s="2758"/>
      <c r="V23" s="2758"/>
      <c r="W23" s="2758"/>
      <c r="X23" s="2759"/>
      <c r="Y23" s="119"/>
      <c r="Z23" s="37"/>
      <c r="AA23" s="188"/>
      <c r="AB23" s="188"/>
      <c r="AC23" s="188"/>
      <c r="AD23" s="188"/>
      <c r="AE23" s="188"/>
      <c r="AF23" s="188"/>
      <c r="AG23" s="119"/>
      <c r="AH23" s="119"/>
      <c r="AI23" s="81"/>
    </row>
    <row r="24" spans="1:35" ht="15" customHeight="1" x14ac:dyDescent="0.15">
      <c r="A24" s="37"/>
      <c r="B24" s="511"/>
      <c r="C24" s="496"/>
      <c r="D24" s="496"/>
      <c r="E24" s="496"/>
      <c r="F24" s="496"/>
      <c r="G24" s="496"/>
      <c r="H24" s="496"/>
      <c r="I24" s="496"/>
      <c r="J24" s="496"/>
      <c r="K24" s="496"/>
      <c r="L24" s="496"/>
      <c r="M24" s="496"/>
      <c r="N24" s="496"/>
      <c r="O24" s="496"/>
      <c r="P24" s="496"/>
      <c r="Q24" s="496"/>
      <c r="R24" s="496"/>
      <c r="S24" s="496"/>
      <c r="T24" s="496"/>
      <c r="U24" s="496"/>
      <c r="V24" s="496"/>
      <c r="W24" s="496"/>
      <c r="X24" s="511"/>
      <c r="Y24" s="119"/>
      <c r="Z24" s="136"/>
      <c r="AA24" s="188"/>
      <c r="AB24" s="188"/>
      <c r="AC24" s="188"/>
      <c r="AD24" s="188"/>
      <c r="AE24" s="188"/>
      <c r="AF24" s="188"/>
      <c r="AG24" s="119"/>
      <c r="AH24" s="119"/>
      <c r="AI24" s="81"/>
    </row>
    <row r="25" spans="1:35" ht="15" customHeight="1" x14ac:dyDescent="0.15">
      <c r="A25" s="37"/>
      <c r="B25" s="175"/>
      <c r="C25" s="61" t="s">
        <v>126</v>
      </c>
      <c r="D25" s="208" t="s">
        <v>2534</v>
      </c>
      <c r="E25" s="208"/>
      <c r="F25" s="208"/>
      <c r="G25" s="496"/>
      <c r="H25" s="496"/>
      <c r="I25" s="496"/>
      <c r="J25" s="496"/>
      <c r="K25" s="496"/>
      <c r="L25" s="496"/>
      <c r="M25" s="496"/>
      <c r="N25" s="496"/>
      <c r="O25" s="496"/>
      <c r="P25" s="496"/>
      <c r="Q25" s="496"/>
      <c r="R25" s="496"/>
      <c r="S25" s="496"/>
      <c r="T25" s="496"/>
      <c r="U25" s="496"/>
      <c r="V25" s="496"/>
      <c r="W25" s="496"/>
      <c r="X25" s="511"/>
      <c r="Y25" s="81"/>
      <c r="Z25" s="136" t="s">
        <v>2541</v>
      </c>
      <c r="AA25" s="188"/>
      <c r="AB25" s="188"/>
      <c r="AC25" s="188"/>
      <c r="AD25" s="188"/>
      <c r="AE25" s="188"/>
      <c r="AF25" s="188"/>
      <c r="AG25" s="119"/>
      <c r="AH25" s="119"/>
      <c r="AI25" s="81"/>
    </row>
    <row r="26" spans="1:35" ht="15" customHeight="1" x14ac:dyDescent="0.15">
      <c r="A26" s="37"/>
      <c r="B26" s="175"/>
      <c r="C26" s="54"/>
      <c r="D26" s="208" t="s">
        <v>2535</v>
      </c>
      <c r="E26" s="208"/>
      <c r="F26" s="208"/>
      <c r="G26" s="496"/>
      <c r="H26" s="496"/>
      <c r="I26" s="496"/>
      <c r="J26" s="496"/>
      <c r="K26" s="496"/>
      <c r="L26" s="496"/>
      <c r="M26" s="496"/>
      <c r="N26" s="496"/>
      <c r="O26" s="496"/>
      <c r="P26" s="496"/>
      <c r="Q26" s="496"/>
      <c r="R26" s="496"/>
      <c r="S26" s="496"/>
      <c r="T26" s="496"/>
      <c r="U26" s="496"/>
      <c r="V26" s="496"/>
      <c r="W26" s="496"/>
      <c r="X26" s="511"/>
      <c r="Y26" s="81"/>
      <c r="Z26" s="136"/>
      <c r="AA26" s="188"/>
      <c r="AB26" s="188"/>
      <c r="AC26" s="188"/>
      <c r="AD26" s="188"/>
      <c r="AE26" s="188"/>
      <c r="AF26" s="188"/>
      <c r="AG26" s="119"/>
      <c r="AH26" s="119"/>
      <c r="AI26" s="81"/>
    </row>
    <row r="27" spans="1:35" ht="15" customHeight="1" x14ac:dyDescent="0.15">
      <c r="A27" s="37"/>
      <c r="B27" s="175"/>
      <c r="C27" s="54"/>
      <c r="D27" s="208" t="s">
        <v>2536</v>
      </c>
      <c r="E27" s="208"/>
      <c r="F27" s="208"/>
      <c r="G27" s="496"/>
      <c r="H27" s="496"/>
      <c r="I27" s="496"/>
      <c r="J27" s="496"/>
      <c r="K27" s="496"/>
      <c r="L27" s="496"/>
      <c r="M27" s="496"/>
      <c r="N27" s="496"/>
      <c r="O27" s="496"/>
      <c r="P27" s="496"/>
      <c r="Q27" s="496"/>
      <c r="R27" s="496"/>
      <c r="S27" s="496"/>
      <c r="T27" s="496"/>
      <c r="U27" s="496"/>
      <c r="V27" s="496"/>
      <c r="W27" s="496"/>
      <c r="X27" s="511"/>
      <c r="Y27" s="81"/>
      <c r="Z27" s="136"/>
      <c r="AA27" s="188"/>
      <c r="AB27" s="188"/>
      <c r="AC27" s="188"/>
      <c r="AD27" s="188"/>
      <c r="AE27" s="188"/>
      <c r="AF27" s="188"/>
      <c r="AG27" s="119"/>
      <c r="AH27" s="119"/>
      <c r="AI27" s="81"/>
    </row>
    <row r="28" spans="1:35" ht="15" customHeight="1" x14ac:dyDescent="0.15">
      <c r="A28" s="37"/>
      <c r="B28" s="511"/>
      <c r="C28" s="496"/>
      <c r="D28" s="496"/>
      <c r="E28" s="496"/>
      <c r="F28" s="496"/>
      <c r="G28" s="496"/>
      <c r="H28" s="496"/>
      <c r="I28" s="506" t="s">
        <v>253</v>
      </c>
      <c r="J28" s="511" t="s">
        <v>254</v>
      </c>
      <c r="K28" s="511"/>
      <c r="L28" s="511"/>
      <c r="M28" s="511"/>
      <c r="N28" s="506" t="s">
        <v>253</v>
      </c>
      <c r="O28" s="511" t="s">
        <v>255</v>
      </c>
      <c r="P28" s="496"/>
      <c r="Q28" s="496"/>
      <c r="R28" s="496"/>
      <c r="S28" s="506" t="s">
        <v>253</v>
      </c>
      <c r="T28" s="496" t="s">
        <v>315</v>
      </c>
      <c r="U28" s="496"/>
      <c r="V28" s="496"/>
      <c r="W28" s="496"/>
      <c r="X28" s="511"/>
      <c r="Y28" s="81"/>
      <c r="Z28" s="136"/>
      <c r="AA28" s="188"/>
      <c r="AB28" s="188"/>
      <c r="AC28" s="188"/>
      <c r="AD28" s="188"/>
      <c r="AE28" s="188"/>
      <c r="AF28" s="188"/>
      <c r="AG28" s="119"/>
      <c r="AH28" s="119"/>
      <c r="AI28" s="81"/>
    </row>
    <row r="29" spans="1:35" ht="15" customHeight="1" x14ac:dyDescent="0.15">
      <c r="A29" s="37"/>
      <c r="B29" s="511"/>
      <c r="C29" s="496"/>
      <c r="D29" s="496"/>
      <c r="E29" s="496"/>
      <c r="F29" s="496"/>
      <c r="G29" s="496"/>
      <c r="H29" s="496"/>
      <c r="I29" s="496"/>
      <c r="J29" s="496"/>
      <c r="K29" s="496"/>
      <c r="L29" s="496"/>
      <c r="M29" s="496"/>
      <c r="N29" s="496"/>
      <c r="O29" s="496"/>
      <c r="P29" s="496"/>
      <c r="Q29" s="496"/>
      <c r="R29" s="496"/>
      <c r="S29" s="496"/>
      <c r="T29" s="496"/>
      <c r="U29" s="496"/>
      <c r="V29" s="496"/>
      <c r="W29" s="496"/>
      <c r="X29" s="511"/>
      <c r="Y29" s="81"/>
      <c r="Z29" s="136"/>
      <c r="AA29" s="188"/>
      <c r="AB29" s="188"/>
      <c r="AC29" s="188"/>
      <c r="AD29" s="188"/>
      <c r="AE29" s="188"/>
      <c r="AF29" s="188"/>
      <c r="AG29" s="119"/>
      <c r="AH29" s="119"/>
      <c r="AI29" s="81"/>
    </row>
    <row r="30" spans="1:35" ht="15" customHeight="1" x14ac:dyDescent="0.15">
      <c r="A30" s="37"/>
      <c r="B30" s="175"/>
      <c r="C30" s="61" t="s">
        <v>126</v>
      </c>
      <c r="D30" s="208" t="s">
        <v>2537</v>
      </c>
      <c r="E30" s="208"/>
      <c r="F30" s="496"/>
      <c r="G30" s="496"/>
      <c r="H30" s="496"/>
      <c r="I30" s="496"/>
      <c r="J30" s="496"/>
      <c r="K30" s="496"/>
      <c r="L30" s="496"/>
      <c r="M30" s="496"/>
      <c r="N30" s="496"/>
      <c r="O30" s="496"/>
      <c r="P30" s="496"/>
      <c r="Q30" s="496"/>
      <c r="R30" s="496"/>
      <c r="S30" s="496"/>
      <c r="T30" s="496"/>
      <c r="U30" s="496"/>
      <c r="V30" s="496"/>
      <c r="W30" s="496"/>
      <c r="X30" s="511"/>
      <c r="Y30" s="81"/>
      <c r="Z30" s="136" t="s">
        <v>2542</v>
      </c>
      <c r="AA30" s="188"/>
      <c r="AB30" s="188"/>
      <c r="AC30" s="188"/>
      <c r="AD30" s="188"/>
      <c r="AE30" s="188"/>
      <c r="AF30" s="188"/>
      <c r="AG30" s="119"/>
      <c r="AH30" s="119"/>
      <c r="AI30" s="81"/>
    </row>
    <row r="31" spans="1:35" ht="15" customHeight="1" x14ac:dyDescent="0.15">
      <c r="A31" s="37"/>
      <c r="B31" s="175"/>
      <c r="C31" s="54"/>
      <c r="D31" s="208" t="s">
        <v>2538</v>
      </c>
      <c r="E31" s="208"/>
      <c r="F31" s="496"/>
      <c r="G31" s="496"/>
      <c r="H31" s="496"/>
      <c r="I31" s="496"/>
      <c r="J31" s="496"/>
      <c r="K31" s="496"/>
      <c r="L31" s="496"/>
      <c r="M31" s="496"/>
      <c r="N31" s="496"/>
      <c r="O31" s="496"/>
      <c r="P31" s="496"/>
      <c r="Q31" s="496"/>
      <c r="R31" s="496"/>
      <c r="S31" s="496"/>
      <c r="T31" s="496"/>
      <c r="U31" s="496"/>
      <c r="V31" s="496"/>
      <c r="W31" s="496"/>
      <c r="X31" s="511"/>
      <c r="Y31" s="81"/>
      <c r="Z31" s="88"/>
      <c r="AA31" s="119"/>
      <c r="AB31" s="119"/>
      <c r="AC31" s="119"/>
      <c r="AD31" s="119"/>
      <c r="AE31" s="119"/>
      <c r="AF31" s="119"/>
      <c r="AG31" s="119"/>
      <c r="AH31" s="119"/>
      <c r="AI31" s="81"/>
    </row>
    <row r="32" spans="1:35" ht="15" customHeight="1" x14ac:dyDescent="0.15">
      <c r="A32" s="37"/>
      <c r="B32" s="511"/>
      <c r="C32" s="496"/>
      <c r="D32" s="496"/>
      <c r="E32" s="496"/>
      <c r="F32" s="496"/>
      <c r="G32" s="496"/>
      <c r="H32" s="496"/>
      <c r="N32" s="506" t="s">
        <v>253</v>
      </c>
      <c r="O32" s="511" t="s">
        <v>254</v>
      </c>
      <c r="P32" s="511"/>
      <c r="Q32" s="511"/>
      <c r="R32" s="511"/>
      <c r="S32" s="506" t="s">
        <v>253</v>
      </c>
      <c r="T32" s="511" t="s">
        <v>255</v>
      </c>
      <c r="U32" s="496"/>
      <c r="V32" s="496"/>
      <c r="W32" s="496"/>
      <c r="X32" s="511"/>
      <c r="Y32" s="81"/>
      <c r="Z32" s="88"/>
      <c r="AA32" s="119"/>
      <c r="AB32" s="119"/>
      <c r="AC32" s="119"/>
      <c r="AD32" s="119"/>
      <c r="AE32" s="119"/>
      <c r="AF32" s="119"/>
      <c r="AG32" s="119"/>
      <c r="AH32" s="119"/>
      <c r="AI32" s="81"/>
    </row>
    <row r="33" spans="1:35" ht="15" customHeight="1" x14ac:dyDescent="0.15">
      <c r="A33" s="37"/>
      <c r="B33" s="511"/>
      <c r="C33" s="496"/>
      <c r="D33" s="496"/>
      <c r="E33" s="496"/>
      <c r="F33" s="496"/>
      <c r="G33" s="496"/>
      <c r="H33" s="496"/>
      <c r="I33" s="496"/>
      <c r="J33" s="496"/>
      <c r="K33" s="496"/>
      <c r="L33" s="496"/>
      <c r="M33" s="496"/>
      <c r="N33" s="496"/>
      <c r="O33" s="496"/>
      <c r="P33" s="496"/>
      <c r="Q33" s="496"/>
      <c r="R33" s="496"/>
      <c r="S33" s="496"/>
      <c r="T33" s="496"/>
      <c r="U33" s="496"/>
      <c r="V33" s="496"/>
      <c r="W33" s="496"/>
      <c r="X33" s="511"/>
      <c r="Y33" s="81"/>
      <c r="Z33" s="88"/>
      <c r="AA33" s="119"/>
      <c r="AB33" s="119"/>
      <c r="AC33" s="119"/>
      <c r="AD33" s="119"/>
      <c r="AE33" s="119"/>
      <c r="AF33" s="119"/>
      <c r="AG33" s="119"/>
      <c r="AH33" s="119"/>
      <c r="AI33" s="81"/>
    </row>
    <row r="34" spans="1:35" ht="15" customHeight="1" x14ac:dyDescent="0.15">
      <c r="A34" s="37"/>
      <c r="B34" s="175"/>
      <c r="C34" s="61" t="s">
        <v>126</v>
      </c>
      <c r="D34" s="8" t="s">
        <v>2517</v>
      </c>
      <c r="E34" s="8"/>
      <c r="F34" s="507"/>
      <c r="G34" s="507"/>
      <c r="H34" s="507"/>
      <c r="I34" s="507"/>
      <c r="J34" s="507"/>
      <c r="K34" s="507"/>
      <c r="L34" s="507"/>
      <c r="M34" s="507"/>
      <c r="N34" s="507"/>
      <c r="O34" s="507"/>
      <c r="P34" s="507"/>
      <c r="Q34" s="507"/>
      <c r="R34" s="507"/>
      <c r="S34" s="507"/>
      <c r="T34" s="507"/>
      <c r="U34" s="507"/>
      <c r="V34" s="496"/>
      <c r="W34" s="496"/>
      <c r="X34" s="511"/>
      <c r="Y34" s="81"/>
      <c r="Z34" s="88"/>
      <c r="AA34" s="119"/>
      <c r="AB34" s="119"/>
      <c r="AC34" s="119"/>
      <c r="AD34" s="119"/>
      <c r="AE34" s="119"/>
      <c r="AF34" s="119"/>
      <c r="AG34" s="119"/>
      <c r="AH34" s="119"/>
      <c r="AI34" s="81"/>
    </row>
    <row r="35" spans="1:35" ht="15" customHeight="1" x14ac:dyDescent="0.15">
      <c r="A35" s="37"/>
      <c r="B35" s="511"/>
      <c r="C35" s="1665"/>
      <c r="D35" s="1666"/>
      <c r="E35" s="1666"/>
      <c r="F35" s="1666"/>
      <c r="G35" s="1666"/>
      <c r="H35" s="1666"/>
      <c r="I35" s="1666"/>
      <c r="J35" s="1666"/>
      <c r="K35" s="1666"/>
      <c r="L35" s="1666"/>
      <c r="M35" s="1666"/>
      <c r="N35" s="1666"/>
      <c r="O35" s="1666"/>
      <c r="P35" s="1666"/>
      <c r="Q35" s="1666"/>
      <c r="R35" s="1666"/>
      <c r="S35" s="1666"/>
      <c r="T35" s="1666"/>
      <c r="U35" s="1666"/>
      <c r="V35" s="1666"/>
      <c r="W35" s="1666"/>
      <c r="X35" s="1667"/>
      <c r="Y35" s="81"/>
      <c r="Z35" s="88"/>
      <c r="AA35" s="119"/>
      <c r="AB35" s="119"/>
      <c r="AC35" s="119"/>
      <c r="AD35" s="119"/>
      <c r="AE35" s="119"/>
      <c r="AF35" s="119"/>
      <c r="AG35" s="119"/>
      <c r="AH35" s="119"/>
      <c r="AI35" s="81"/>
    </row>
    <row r="36" spans="1:35" ht="15" customHeight="1" x14ac:dyDescent="0.15">
      <c r="A36" s="37"/>
      <c r="B36" s="511"/>
      <c r="C36" s="1708"/>
      <c r="D36" s="1709"/>
      <c r="E36" s="1709"/>
      <c r="F36" s="1709"/>
      <c r="G36" s="1709"/>
      <c r="H36" s="1709"/>
      <c r="I36" s="1709"/>
      <c r="J36" s="1709"/>
      <c r="K36" s="1709"/>
      <c r="L36" s="1709"/>
      <c r="M36" s="1709"/>
      <c r="N36" s="1709"/>
      <c r="O36" s="1709"/>
      <c r="P36" s="1709"/>
      <c r="Q36" s="1709"/>
      <c r="R36" s="1709"/>
      <c r="S36" s="1709"/>
      <c r="T36" s="1709"/>
      <c r="U36" s="1709"/>
      <c r="V36" s="1709"/>
      <c r="W36" s="1709"/>
      <c r="X36" s="1710"/>
      <c r="Y36" s="81"/>
      <c r="Z36" s="88"/>
      <c r="AA36" s="119"/>
      <c r="AB36" s="119"/>
      <c r="AC36" s="119"/>
      <c r="AD36" s="119"/>
      <c r="AE36" s="119"/>
      <c r="AF36" s="119"/>
      <c r="AG36" s="119"/>
      <c r="AH36" s="119"/>
      <c r="AI36" s="81"/>
    </row>
    <row r="37" spans="1:35" ht="15" customHeight="1" x14ac:dyDescent="0.15">
      <c r="A37" s="37"/>
      <c r="B37" s="511"/>
      <c r="C37" s="1668"/>
      <c r="D37" s="1669"/>
      <c r="E37" s="1669"/>
      <c r="F37" s="1669"/>
      <c r="G37" s="1669"/>
      <c r="H37" s="1669"/>
      <c r="I37" s="1669"/>
      <c r="J37" s="1669"/>
      <c r="K37" s="1669"/>
      <c r="L37" s="1669"/>
      <c r="M37" s="1669"/>
      <c r="N37" s="1669"/>
      <c r="O37" s="1669"/>
      <c r="P37" s="1669"/>
      <c r="Q37" s="1669"/>
      <c r="R37" s="1669"/>
      <c r="S37" s="1669"/>
      <c r="T37" s="1669"/>
      <c r="U37" s="1669"/>
      <c r="V37" s="1669"/>
      <c r="W37" s="1669"/>
      <c r="X37" s="1670"/>
      <c r="Y37" s="81"/>
      <c r="Z37" s="88"/>
      <c r="AA37" s="119"/>
      <c r="AB37" s="119"/>
      <c r="AC37" s="119"/>
      <c r="AD37" s="119"/>
      <c r="AE37" s="119"/>
      <c r="AF37" s="119"/>
      <c r="AG37" s="119"/>
      <c r="AH37" s="119"/>
      <c r="AI37" s="81"/>
    </row>
    <row r="38" spans="1:35" ht="15" customHeight="1" x14ac:dyDescent="0.15">
      <c r="A38" s="37"/>
      <c r="B38" s="511"/>
      <c r="C38" s="496"/>
      <c r="D38" s="496"/>
      <c r="E38" s="496"/>
      <c r="F38" s="496"/>
      <c r="G38" s="496"/>
      <c r="H38" s="496"/>
      <c r="I38" s="496"/>
      <c r="J38" s="496"/>
      <c r="K38" s="496"/>
      <c r="L38" s="496"/>
      <c r="M38" s="496"/>
      <c r="N38" s="496"/>
      <c r="O38" s="496"/>
      <c r="P38" s="496"/>
      <c r="Q38" s="496"/>
      <c r="R38" s="496"/>
      <c r="S38" s="496"/>
      <c r="T38" s="496"/>
      <c r="U38" s="496"/>
      <c r="V38" s="496"/>
      <c r="W38" s="496"/>
      <c r="X38" s="511"/>
      <c r="Y38" s="81"/>
      <c r="Z38" s="88"/>
      <c r="AA38" s="119"/>
      <c r="AB38" s="119"/>
      <c r="AC38" s="119"/>
      <c r="AD38" s="119"/>
      <c r="AE38" s="119"/>
      <c r="AF38" s="119"/>
      <c r="AG38" s="119"/>
      <c r="AH38" s="119"/>
      <c r="AI38" s="81"/>
    </row>
    <row r="39" spans="1:35" ht="15" customHeight="1" x14ac:dyDescent="0.15">
      <c r="A39" s="37"/>
      <c r="B39" s="175"/>
      <c r="C39" s="61" t="s">
        <v>126</v>
      </c>
      <c r="D39" s="8" t="s">
        <v>2518</v>
      </c>
      <c r="E39" s="54"/>
      <c r="F39" s="511"/>
      <c r="G39" s="511"/>
      <c r="H39" s="511"/>
      <c r="I39" s="511"/>
      <c r="J39" s="511"/>
      <c r="K39" s="511"/>
      <c r="L39" s="511"/>
      <c r="M39" s="511"/>
      <c r="N39" s="511"/>
      <c r="O39" s="511"/>
      <c r="P39" s="496"/>
      <c r="Q39" s="496"/>
      <c r="R39" s="496"/>
      <c r="S39" s="496"/>
      <c r="T39" s="496"/>
      <c r="U39" s="496"/>
      <c r="V39" s="496"/>
      <c r="W39" s="496"/>
      <c r="X39" s="511"/>
      <c r="Y39" s="81"/>
      <c r="Z39" s="88"/>
      <c r="AA39" s="119"/>
      <c r="AB39" s="119"/>
      <c r="AC39" s="119"/>
      <c r="AD39" s="119"/>
      <c r="AE39" s="119"/>
      <c r="AF39" s="119"/>
      <c r="AG39" s="119"/>
      <c r="AH39" s="119"/>
      <c r="AI39" s="81"/>
    </row>
    <row r="40" spans="1:35" ht="15" customHeight="1" x14ac:dyDescent="0.15">
      <c r="A40" s="37"/>
      <c r="B40" s="511"/>
      <c r="C40" s="511"/>
      <c r="D40" s="511"/>
      <c r="E40" s="511"/>
      <c r="F40" s="511"/>
      <c r="G40" s="511"/>
      <c r="H40" s="511"/>
      <c r="N40" s="506" t="s">
        <v>253</v>
      </c>
      <c r="O40" s="511" t="s">
        <v>254</v>
      </c>
      <c r="P40" s="511"/>
      <c r="Q40" s="511"/>
      <c r="R40" s="511"/>
      <c r="S40" s="506" t="s">
        <v>253</v>
      </c>
      <c r="T40" s="511" t="s">
        <v>255</v>
      </c>
      <c r="U40" s="496"/>
      <c r="V40" s="496"/>
      <c r="W40" s="496"/>
      <c r="X40" s="511"/>
      <c r="Y40" s="81"/>
      <c r="Z40" s="88"/>
      <c r="AA40" s="119"/>
      <c r="AB40" s="119"/>
      <c r="AC40" s="119"/>
      <c r="AD40" s="119"/>
      <c r="AE40" s="119"/>
      <c r="AF40" s="119"/>
      <c r="AG40" s="119"/>
      <c r="AH40" s="119"/>
      <c r="AI40" s="81"/>
    </row>
    <row r="41" spans="1:35" ht="15" customHeight="1" x14ac:dyDescent="0.15">
      <c r="A41" s="8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88"/>
      <c r="AA41" s="119"/>
      <c r="AB41" s="119"/>
      <c r="AC41" s="119"/>
      <c r="AD41" s="119"/>
      <c r="AE41" s="119"/>
      <c r="AF41" s="119"/>
      <c r="AG41" s="119"/>
      <c r="AH41" s="119"/>
      <c r="AI41" s="81"/>
    </row>
    <row r="42" spans="1:35" ht="15" customHeight="1" x14ac:dyDescent="0.15">
      <c r="A42" s="8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88"/>
      <c r="AA42" s="119"/>
      <c r="AB42" s="119"/>
      <c r="AC42" s="119"/>
      <c r="AD42" s="119"/>
      <c r="AE42" s="119"/>
      <c r="AF42" s="119"/>
      <c r="AG42" s="119"/>
      <c r="AH42" s="119"/>
      <c r="AI42" s="81"/>
    </row>
    <row r="43" spans="1:35" ht="15" customHeight="1" x14ac:dyDescent="0.15">
      <c r="A43" s="8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88"/>
      <c r="AA43" s="119"/>
      <c r="AB43" s="119"/>
      <c r="AC43" s="119"/>
      <c r="AD43" s="119"/>
      <c r="AE43" s="119"/>
      <c r="AF43" s="119"/>
      <c r="AG43" s="119"/>
      <c r="AH43" s="119"/>
      <c r="AI43" s="81"/>
    </row>
    <row r="44" spans="1:35" ht="15" customHeight="1" x14ac:dyDescent="0.15">
      <c r="A44" s="88"/>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88"/>
      <c r="AA44" s="119"/>
      <c r="AB44" s="119"/>
      <c r="AC44" s="119"/>
      <c r="AD44" s="119"/>
      <c r="AE44" s="119"/>
      <c r="AF44" s="119"/>
      <c r="AG44" s="119"/>
      <c r="AH44" s="119"/>
      <c r="AI44" s="81"/>
    </row>
    <row r="45" spans="1:35" ht="15" customHeight="1" x14ac:dyDescent="0.15">
      <c r="A45" s="88"/>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88"/>
      <c r="AA45" s="119"/>
      <c r="AB45" s="119"/>
      <c r="AC45" s="119"/>
      <c r="AD45" s="119"/>
      <c r="AE45" s="119"/>
      <c r="AF45" s="119"/>
      <c r="AG45" s="119"/>
      <c r="AH45" s="119"/>
      <c r="AI45" s="81"/>
    </row>
    <row r="46" spans="1:35" ht="15" customHeight="1" x14ac:dyDescent="0.15">
      <c r="A46" s="88"/>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88"/>
      <c r="AA46" s="119"/>
      <c r="AB46" s="119"/>
      <c r="AC46" s="119"/>
      <c r="AD46" s="119"/>
      <c r="AE46" s="119"/>
      <c r="AF46" s="119"/>
      <c r="AG46" s="119"/>
      <c r="AH46" s="119"/>
      <c r="AI46" s="81"/>
    </row>
    <row r="47" spans="1:35" ht="15" customHeight="1" x14ac:dyDescent="0.15">
      <c r="A47" s="88"/>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88"/>
      <c r="AA47" s="119"/>
      <c r="AB47" s="119"/>
      <c r="AC47" s="119"/>
      <c r="AD47" s="119"/>
      <c r="AE47" s="119"/>
      <c r="AF47" s="119"/>
      <c r="AG47" s="119"/>
      <c r="AH47" s="119"/>
      <c r="AI47" s="81"/>
    </row>
    <row r="48" spans="1:35" ht="15" customHeight="1" x14ac:dyDescent="0.15">
      <c r="A48" s="8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88"/>
      <c r="AA48" s="119"/>
      <c r="AB48" s="119"/>
      <c r="AC48" s="119"/>
      <c r="AD48" s="119"/>
      <c r="AE48" s="119"/>
      <c r="AF48" s="119"/>
      <c r="AG48" s="119"/>
      <c r="AH48" s="119"/>
      <c r="AI48" s="81"/>
    </row>
    <row r="49" spans="1:35" ht="15" customHeight="1" x14ac:dyDescent="0.15">
      <c r="A49" s="88"/>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88"/>
      <c r="AA49" s="119"/>
      <c r="AB49" s="119"/>
      <c r="AC49" s="119"/>
      <c r="AD49" s="119"/>
      <c r="AE49" s="119"/>
      <c r="AF49" s="119"/>
      <c r="AG49" s="119"/>
      <c r="AH49" s="119"/>
      <c r="AI49" s="81"/>
    </row>
    <row r="50" spans="1:35" ht="15" customHeight="1" x14ac:dyDescent="0.15">
      <c r="A50" s="88"/>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88"/>
      <c r="AA50" s="119"/>
      <c r="AB50" s="119"/>
      <c r="AC50" s="119"/>
      <c r="AD50" s="119"/>
      <c r="AE50" s="119"/>
      <c r="AF50" s="119"/>
      <c r="AG50" s="119"/>
      <c r="AH50" s="119"/>
      <c r="AI50" s="81"/>
    </row>
    <row r="51" spans="1:35" ht="15" customHeight="1" x14ac:dyDescent="0.15">
      <c r="A51" s="88"/>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88"/>
      <c r="AA51" s="119"/>
      <c r="AB51" s="119"/>
      <c r="AC51" s="119"/>
      <c r="AD51" s="119"/>
      <c r="AE51" s="119"/>
      <c r="AF51" s="119"/>
      <c r="AG51" s="119"/>
      <c r="AH51" s="119"/>
      <c r="AI51" s="81"/>
    </row>
    <row r="52" spans="1:35" ht="15" customHeight="1" x14ac:dyDescent="0.15">
      <c r="A52" s="8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88"/>
      <c r="AA52" s="119"/>
      <c r="AB52" s="119"/>
      <c r="AC52" s="119"/>
      <c r="AD52" s="119"/>
      <c r="AE52" s="119"/>
      <c r="AF52" s="119"/>
      <c r="AG52" s="119"/>
      <c r="AH52" s="119"/>
      <c r="AI52" s="81"/>
    </row>
    <row r="53" spans="1:35" ht="15" customHeight="1" x14ac:dyDescent="0.15">
      <c r="A53" s="88"/>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88"/>
      <c r="AA53" s="119"/>
      <c r="AB53" s="119"/>
      <c r="AC53" s="119"/>
      <c r="AD53" s="119"/>
      <c r="AE53" s="119"/>
      <c r="AF53" s="119"/>
      <c r="AG53" s="119"/>
      <c r="AH53" s="119"/>
      <c r="AI53" s="81"/>
    </row>
    <row r="54" spans="1:35" ht="15" customHeight="1" x14ac:dyDescent="0.15">
      <c r="A54" s="88"/>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88"/>
      <c r="AA54" s="119"/>
      <c r="AB54" s="119"/>
      <c r="AC54" s="119"/>
      <c r="AD54" s="119"/>
      <c r="AE54" s="119"/>
      <c r="AF54" s="119"/>
      <c r="AG54" s="119"/>
      <c r="AH54" s="119"/>
      <c r="AI54" s="81"/>
    </row>
    <row r="55" spans="1:35" ht="15" customHeight="1" x14ac:dyDescent="0.15">
      <c r="A55" s="8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88"/>
      <c r="AA55" s="119"/>
      <c r="AB55" s="119"/>
      <c r="AC55" s="119"/>
      <c r="AD55" s="119"/>
      <c r="AE55" s="119"/>
      <c r="AF55" s="119"/>
      <c r="AG55" s="119"/>
      <c r="AH55" s="119"/>
      <c r="AI55" s="81"/>
    </row>
    <row r="56" spans="1:35" ht="15" customHeight="1" x14ac:dyDescent="0.15">
      <c r="A56" s="9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92"/>
      <c r="AA56" s="120"/>
      <c r="AB56" s="120"/>
      <c r="AC56" s="120"/>
      <c r="AD56" s="120"/>
      <c r="AE56" s="120"/>
      <c r="AF56" s="120"/>
      <c r="AG56" s="120"/>
      <c r="AH56" s="120"/>
      <c r="AI56" s="91"/>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29">
    <mergeCell ref="C35:X37"/>
    <mergeCell ref="B20:F21"/>
    <mergeCell ref="G20:J21"/>
    <mergeCell ref="K20:N21"/>
    <mergeCell ref="O20:R21"/>
    <mergeCell ref="S20:X21"/>
    <mergeCell ref="B22:F23"/>
    <mergeCell ref="G22:J23"/>
    <mergeCell ref="K22:N23"/>
    <mergeCell ref="O22:R23"/>
    <mergeCell ref="S22:X23"/>
    <mergeCell ref="B16:F17"/>
    <mergeCell ref="G16:J17"/>
    <mergeCell ref="K16:N17"/>
    <mergeCell ref="O16:R17"/>
    <mergeCell ref="S16:X17"/>
    <mergeCell ref="B18:F19"/>
    <mergeCell ref="G18:J19"/>
    <mergeCell ref="K18:N19"/>
    <mergeCell ref="O18:R19"/>
    <mergeCell ref="S18:X19"/>
    <mergeCell ref="A1:Y2"/>
    <mergeCell ref="Z1:AI2"/>
    <mergeCell ref="B14:F15"/>
    <mergeCell ref="G14:J15"/>
    <mergeCell ref="K14:R14"/>
    <mergeCell ref="S14:X15"/>
    <mergeCell ref="K15:N15"/>
    <mergeCell ref="O15:R15"/>
  </mergeCells>
  <phoneticPr fontId="4"/>
  <dataValidations disablePrompts="1" count="1">
    <dataValidation type="list" allowBlank="1" showInputMessage="1" showErrorMessage="1" sqref="N10 S10 I28 N28 S28 N32 S32 N40 S40">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9"/>
  <sheetViews>
    <sheetView view="pageBreakPreview" zoomScaleNormal="100" zoomScaleSheetLayoutView="100" workbookViewId="0">
      <selection activeCell="V6" sqref="V6"/>
    </sheetView>
  </sheetViews>
  <sheetFormatPr defaultRowHeight="13.5" x14ac:dyDescent="0.15"/>
  <cols>
    <col min="1" max="80" width="2.625" customWidth="1"/>
  </cols>
  <sheetData>
    <row r="1" spans="1:35" ht="15" customHeight="1" x14ac:dyDescent="0.15">
      <c r="A1" s="1350" t="s">
        <v>2703</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082"/>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083"/>
      <c r="Z2" s="1351"/>
      <c r="AA2" s="1351"/>
      <c r="AB2" s="1351"/>
      <c r="AC2" s="1351"/>
      <c r="AD2" s="1351"/>
      <c r="AE2" s="1351"/>
      <c r="AF2" s="1351"/>
      <c r="AG2" s="1351"/>
      <c r="AH2" s="1351"/>
      <c r="AI2" s="1351"/>
    </row>
    <row r="3" spans="1:35" ht="15" customHeight="1" x14ac:dyDescent="0.15">
      <c r="A3" s="88"/>
      <c r="B3" s="119"/>
      <c r="C3" s="119"/>
      <c r="D3" s="119"/>
      <c r="E3" s="119"/>
      <c r="F3" s="119"/>
      <c r="G3" s="119"/>
      <c r="H3" s="119"/>
      <c r="I3" s="119"/>
      <c r="J3" s="119"/>
      <c r="K3" s="119"/>
      <c r="L3" s="119"/>
      <c r="M3" s="119"/>
      <c r="N3" s="119"/>
      <c r="O3" s="119"/>
      <c r="P3" s="119"/>
      <c r="Q3" s="119"/>
      <c r="R3" s="119"/>
      <c r="S3" s="119"/>
      <c r="T3" s="119"/>
      <c r="U3" s="119"/>
      <c r="V3" s="119"/>
      <c r="W3" s="119"/>
      <c r="X3" s="119"/>
      <c r="Y3" s="119"/>
      <c r="Z3" s="88"/>
      <c r="AA3" s="119"/>
      <c r="AB3" s="119"/>
      <c r="AC3" s="119"/>
      <c r="AD3" s="119"/>
      <c r="AE3" s="119"/>
      <c r="AF3" s="119"/>
      <c r="AG3" s="119"/>
      <c r="AH3" s="119"/>
      <c r="AI3" s="81"/>
    </row>
    <row r="4" spans="1:35" ht="15" customHeight="1" x14ac:dyDescent="0.15">
      <c r="A4" s="37"/>
      <c r="B4" s="61" t="s">
        <v>251</v>
      </c>
      <c r="C4" s="8" t="s">
        <v>2543</v>
      </c>
      <c r="D4" s="25"/>
      <c r="E4" s="511"/>
      <c r="F4" s="511"/>
      <c r="G4" s="511"/>
      <c r="H4" s="511"/>
      <c r="I4" s="511"/>
      <c r="J4" s="511"/>
      <c r="K4" s="511"/>
      <c r="L4" s="511"/>
      <c r="M4" s="511"/>
      <c r="N4" s="511"/>
      <c r="O4" s="511"/>
      <c r="P4" s="496"/>
      <c r="Q4" s="496"/>
      <c r="R4" s="496"/>
      <c r="S4" s="496"/>
      <c r="T4" s="496"/>
      <c r="U4" s="496"/>
      <c r="V4" s="496"/>
      <c r="W4" s="496"/>
      <c r="X4" s="119"/>
      <c r="Y4" s="119"/>
      <c r="Z4" s="214" t="s">
        <v>2540</v>
      </c>
      <c r="AA4" s="167"/>
      <c r="AB4" s="167"/>
      <c r="AC4" s="167"/>
      <c r="AD4" s="167"/>
      <c r="AE4" s="167"/>
      <c r="AF4" s="167"/>
      <c r="AG4" s="167"/>
      <c r="AH4" s="167"/>
      <c r="AI4" s="217"/>
    </row>
    <row r="5" spans="1:35" ht="15" customHeight="1" x14ac:dyDescent="0.15">
      <c r="A5" s="37"/>
      <c r="B5" s="511"/>
      <c r="C5" s="511"/>
      <c r="D5" s="511"/>
      <c r="E5" s="511"/>
      <c r="F5" s="511"/>
      <c r="G5" s="511"/>
      <c r="H5" s="511"/>
      <c r="N5" s="506" t="s">
        <v>253</v>
      </c>
      <c r="O5" s="511" t="s">
        <v>254</v>
      </c>
      <c r="P5" s="511"/>
      <c r="Q5" s="511"/>
      <c r="R5" s="511"/>
      <c r="S5" s="506" t="s">
        <v>253</v>
      </c>
      <c r="T5" s="511" t="s">
        <v>255</v>
      </c>
      <c r="U5" s="496"/>
      <c r="V5" s="496"/>
      <c r="W5" s="496"/>
      <c r="X5" s="119"/>
      <c r="Y5" s="119"/>
      <c r="Z5" s="166"/>
      <c r="AA5" s="167"/>
      <c r="AB5" s="167"/>
      <c r="AC5" s="167"/>
      <c r="AD5" s="167"/>
      <c r="AE5" s="167"/>
      <c r="AF5" s="167"/>
      <c r="AG5" s="167"/>
      <c r="AH5" s="167"/>
      <c r="AI5" s="217"/>
    </row>
    <row r="6" spans="1:35" ht="15" customHeight="1" x14ac:dyDescent="0.15">
      <c r="A6" s="37"/>
      <c r="B6" s="511"/>
      <c r="C6" s="496"/>
      <c r="D6" s="496"/>
      <c r="E6" s="496"/>
      <c r="F6" s="496"/>
      <c r="G6" s="496"/>
      <c r="H6" s="496"/>
      <c r="I6" s="496"/>
      <c r="J6" s="496"/>
      <c r="K6" s="496"/>
      <c r="L6" s="496"/>
      <c r="M6" s="496"/>
      <c r="N6" s="496"/>
      <c r="O6" s="496"/>
      <c r="P6" s="496"/>
      <c r="Q6" s="496"/>
      <c r="R6" s="496"/>
      <c r="S6" s="496"/>
      <c r="T6" s="496"/>
      <c r="U6" s="496"/>
      <c r="V6" s="496"/>
      <c r="W6" s="496"/>
      <c r="X6" s="119"/>
      <c r="Y6" s="119"/>
      <c r="Z6" s="1484" t="s">
        <v>2564</v>
      </c>
      <c r="AA6" s="1485"/>
      <c r="AB6" s="1485"/>
      <c r="AC6" s="1485"/>
      <c r="AD6" s="1485"/>
      <c r="AE6" s="1485"/>
      <c r="AF6" s="1485"/>
      <c r="AG6" s="1485"/>
      <c r="AH6" s="1485"/>
      <c r="AI6" s="1486"/>
    </row>
    <row r="7" spans="1:35" ht="15" customHeight="1" x14ac:dyDescent="0.15">
      <c r="A7" s="37"/>
      <c r="B7" s="175"/>
      <c r="C7" s="61" t="s">
        <v>126</v>
      </c>
      <c r="D7" s="208" t="s">
        <v>2544</v>
      </c>
      <c r="E7" s="208"/>
      <c r="F7" s="496"/>
      <c r="G7" s="496"/>
      <c r="H7" s="496"/>
      <c r="I7" s="496"/>
      <c r="J7" s="496"/>
      <c r="K7" s="496"/>
      <c r="L7" s="496"/>
      <c r="M7" s="496"/>
      <c r="N7" s="496"/>
      <c r="O7" s="496"/>
      <c r="P7" s="496"/>
      <c r="Q7" s="496"/>
      <c r="R7" s="496"/>
      <c r="S7" s="496"/>
      <c r="T7" s="496"/>
      <c r="U7" s="496"/>
      <c r="V7" s="496"/>
      <c r="W7" s="496"/>
      <c r="X7" s="119"/>
      <c r="Y7" s="119"/>
      <c r="Z7" s="1484"/>
      <c r="AA7" s="1485"/>
      <c r="AB7" s="1485"/>
      <c r="AC7" s="1485"/>
      <c r="AD7" s="1485"/>
      <c r="AE7" s="1485"/>
      <c r="AF7" s="1485"/>
      <c r="AG7" s="1485"/>
      <c r="AH7" s="1485"/>
      <c r="AI7" s="1486"/>
    </row>
    <row r="8" spans="1:35" ht="15" customHeight="1" x14ac:dyDescent="0.15">
      <c r="A8" s="37"/>
      <c r="B8" s="175"/>
      <c r="C8" s="1998" t="s">
        <v>2480</v>
      </c>
      <c r="D8" s="1999"/>
      <c r="E8" s="1999"/>
      <c r="F8" s="1999"/>
      <c r="G8" s="1999"/>
      <c r="H8" s="1999"/>
      <c r="I8" s="2000"/>
      <c r="J8" s="955" t="s">
        <v>2001</v>
      </c>
      <c r="K8" s="956"/>
      <c r="L8" s="956"/>
      <c r="M8" s="956"/>
      <c r="N8" s="957"/>
      <c r="O8" s="965" t="s">
        <v>2545</v>
      </c>
      <c r="P8" s="966"/>
      <c r="Q8" s="966"/>
      <c r="R8" s="966"/>
      <c r="S8" s="966"/>
      <c r="T8" s="966"/>
      <c r="U8" s="966"/>
      <c r="V8" s="966"/>
      <c r="W8" s="966"/>
      <c r="X8" s="967"/>
      <c r="Y8" s="119"/>
      <c r="Z8" s="1484"/>
      <c r="AA8" s="1485"/>
      <c r="AB8" s="1485"/>
      <c r="AC8" s="1485"/>
      <c r="AD8" s="1485"/>
      <c r="AE8" s="1485"/>
      <c r="AF8" s="1485"/>
      <c r="AG8" s="1485"/>
      <c r="AH8" s="1485"/>
      <c r="AI8" s="1486"/>
    </row>
    <row r="9" spans="1:35" ht="15" customHeight="1" thickBot="1" x14ac:dyDescent="0.2">
      <c r="A9" s="37"/>
      <c r="B9" s="175"/>
      <c r="C9" s="2769"/>
      <c r="D9" s="2770"/>
      <c r="E9" s="2770"/>
      <c r="F9" s="2770"/>
      <c r="G9" s="2770"/>
      <c r="H9" s="2770"/>
      <c r="I9" s="2771"/>
      <c r="J9" s="2772"/>
      <c r="K9" s="2773"/>
      <c r="L9" s="2773"/>
      <c r="M9" s="2773"/>
      <c r="N9" s="2774"/>
      <c r="O9" s="2372"/>
      <c r="P9" s="2373"/>
      <c r="Q9" s="2373"/>
      <c r="R9" s="2373"/>
      <c r="S9" s="2373"/>
      <c r="T9" s="2373"/>
      <c r="U9" s="2373"/>
      <c r="V9" s="2373"/>
      <c r="W9" s="2373"/>
      <c r="X9" s="2374"/>
      <c r="Y9" s="119"/>
      <c r="Z9" s="1484"/>
      <c r="AA9" s="1485"/>
      <c r="AB9" s="1485"/>
      <c r="AC9" s="1485"/>
      <c r="AD9" s="1485"/>
      <c r="AE9" s="1485"/>
      <c r="AF9" s="1485"/>
      <c r="AG9" s="1485"/>
      <c r="AH9" s="1485"/>
      <c r="AI9" s="1486"/>
    </row>
    <row r="10" spans="1:35" ht="15" customHeight="1" thickTop="1" x14ac:dyDescent="0.15">
      <c r="A10" s="37"/>
      <c r="B10" s="175"/>
      <c r="C10" s="2775" t="s">
        <v>2530</v>
      </c>
      <c r="D10" s="2776"/>
      <c r="E10" s="2776"/>
      <c r="F10" s="2776"/>
      <c r="G10" s="2776"/>
      <c r="H10" s="2776"/>
      <c r="I10" s="2776"/>
      <c r="J10" s="2779"/>
      <c r="K10" s="2780"/>
      <c r="L10" s="2780"/>
      <c r="M10" s="2780"/>
      <c r="N10" s="2781"/>
      <c r="O10" s="2587"/>
      <c r="P10" s="2588"/>
      <c r="Q10" s="2588"/>
      <c r="R10" s="2588"/>
      <c r="S10" s="2588"/>
      <c r="T10" s="2588"/>
      <c r="U10" s="2588"/>
      <c r="V10" s="2588"/>
      <c r="W10" s="2588"/>
      <c r="X10" s="2589"/>
      <c r="Y10" s="119"/>
      <c r="Z10" s="129"/>
      <c r="AA10" s="130"/>
      <c r="AB10" s="130"/>
      <c r="AC10" s="130"/>
      <c r="AD10" s="130"/>
      <c r="AE10" s="130"/>
      <c r="AF10" s="130"/>
      <c r="AG10" s="130"/>
      <c r="AH10" s="130"/>
      <c r="AI10" s="131"/>
    </row>
    <row r="11" spans="1:35" ht="15" customHeight="1" x14ac:dyDescent="0.15">
      <c r="A11" s="37"/>
      <c r="B11" s="175"/>
      <c r="C11" s="2777"/>
      <c r="D11" s="2778"/>
      <c r="E11" s="2778"/>
      <c r="F11" s="2778"/>
      <c r="G11" s="2778"/>
      <c r="H11" s="2778"/>
      <c r="I11" s="2778"/>
      <c r="J11" s="2782"/>
      <c r="K11" s="2783"/>
      <c r="L11" s="2783"/>
      <c r="M11" s="2783"/>
      <c r="N11" s="2784"/>
      <c r="O11" s="2590"/>
      <c r="P11" s="2591"/>
      <c r="Q11" s="2591"/>
      <c r="R11" s="2591"/>
      <c r="S11" s="2591"/>
      <c r="T11" s="2591"/>
      <c r="U11" s="2591"/>
      <c r="V11" s="2591"/>
      <c r="W11" s="2591"/>
      <c r="X11" s="2592"/>
      <c r="Y11" s="119"/>
      <c r="Z11" s="129"/>
      <c r="AA11" s="130"/>
      <c r="AB11" s="130"/>
      <c r="AC11" s="130"/>
      <c r="AD11" s="130"/>
      <c r="AE11" s="130"/>
      <c r="AF11" s="130"/>
      <c r="AG11" s="130"/>
      <c r="AH11" s="130"/>
      <c r="AI11" s="131"/>
    </row>
    <row r="12" spans="1:35" ht="15" customHeight="1" x14ac:dyDescent="0.15">
      <c r="A12" s="37"/>
      <c r="B12" s="175"/>
      <c r="C12" s="1998" t="s">
        <v>2531</v>
      </c>
      <c r="D12" s="1999"/>
      <c r="E12" s="1999"/>
      <c r="F12" s="1999"/>
      <c r="G12" s="1999"/>
      <c r="H12" s="1999"/>
      <c r="I12" s="1999"/>
      <c r="J12" s="2799"/>
      <c r="K12" s="2800"/>
      <c r="L12" s="2800"/>
      <c r="M12" s="2800"/>
      <c r="N12" s="2801"/>
      <c r="O12" s="2584"/>
      <c r="P12" s="2585"/>
      <c r="Q12" s="2585"/>
      <c r="R12" s="2585"/>
      <c r="S12" s="2585"/>
      <c r="T12" s="2585"/>
      <c r="U12" s="2585"/>
      <c r="V12" s="2585"/>
      <c r="W12" s="2585"/>
      <c r="X12" s="2586"/>
      <c r="Y12" s="119"/>
      <c r="Z12" s="129"/>
      <c r="AA12" s="130"/>
      <c r="AB12" s="130"/>
      <c r="AC12" s="130"/>
      <c r="AD12" s="130"/>
      <c r="AE12" s="130"/>
      <c r="AF12" s="130"/>
      <c r="AG12" s="130"/>
      <c r="AH12" s="130"/>
      <c r="AI12" s="131"/>
    </row>
    <row r="13" spans="1:35" ht="15" customHeight="1" x14ac:dyDescent="0.15">
      <c r="A13" s="37"/>
      <c r="B13" s="175"/>
      <c r="C13" s="2777"/>
      <c r="D13" s="2778"/>
      <c r="E13" s="2778"/>
      <c r="F13" s="2778"/>
      <c r="G13" s="2778"/>
      <c r="H13" s="2778"/>
      <c r="I13" s="2778"/>
      <c r="J13" s="2782"/>
      <c r="K13" s="2783"/>
      <c r="L13" s="2783"/>
      <c r="M13" s="2783"/>
      <c r="N13" s="2784"/>
      <c r="O13" s="2590"/>
      <c r="P13" s="2591"/>
      <c r="Q13" s="2591"/>
      <c r="R13" s="2591"/>
      <c r="S13" s="2591"/>
      <c r="T13" s="2591"/>
      <c r="U13" s="2591"/>
      <c r="V13" s="2591"/>
      <c r="W13" s="2591"/>
      <c r="X13" s="2592"/>
      <c r="Y13" s="119"/>
      <c r="Z13" s="129"/>
      <c r="AA13" s="130"/>
      <c r="AB13" s="130"/>
      <c r="AC13" s="130"/>
      <c r="AD13" s="130"/>
      <c r="AE13" s="130"/>
      <c r="AF13" s="130"/>
      <c r="AG13" s="130"/>
      <c r="AH13" s="130"/>
      <c r="AI13" s="131"/>
    </row>
    <row r="14" spans="1:35" ht="15" customHeight="1" x14ac:dyDescent="0.15">
      <c r="A14" s="37"/>
      <c r="B14" s="175"/>
      <c r="C14" s="1998" t="s">
        <v>2532</v>
      </c>
      <c r="D14" s="1999"/>
      <c r="E14" s="1999"/>
      <c r="F14" s="1999"/>
      <c r="G14" s="1999"/>
      <c r="H14" s="1999"/>
      <c r="I14" s="1999"/>
      <c r="J14" s="2799"/>
      <c r="K14" s="2800"/>
      <c r="L14" s="2800"/>
      <c r="M14" s="2800"/>
      <c r="N14" s="2801"/>
      <c r="O14" s="2584"/>
      <c r="P14" s="2585"/>
      <c r="Q14" s="2585"/>
      <c r="R14" s="2585"/>
      <c r="S14" s="2585"/>
      <c r="T14" s="2585"/>
      <c r="U14" s="2585"/>
      <c r="V14" s="2585"/>
      <c r="W14" s="2585"/>
      <c r="X14" s="2586"/>
      <c r="Y14" s="119"/>
      <c r="Z14" s="129"/>
      <c r="AA14" s="130"/>
      <c r="AB14" s="130"/>
      <c r="AC14" s="130"/>
      <c r="AD14" s="130"/>
      <c r="AE14" s="130"/>
      <c r="AF14" s="130"/>
      <c r="AG14" s="130"/>
      <c r="AH14" s="130"/>
      <c r="AI14" s="131"/>
    </row>
    <row r="15" spans="1:35" ht="15" customHeight="1" x14ac:dyDescent="0.15">
      <c r="A15" s="37"/>
      <c r="B15" s="175"/>
      <c r="C15" s="2777"/>
      <c r="D15" s="2778"/>
      <c r="E15" s="2778"/>
      <c r="F15" s="2778"/>
      <c r="G15" s="2778"/>
      <c r="H15" s="2778"/>
      <c r="I15" s="2778"/>
      <c r="J15" s="2782"/>
      <c r="K15" s="2783"/>
      <c r="L15" s="2783"/>
      <c r="M15" s="2783"/>
      <c r="N15" s="2784"/>
      <c r="O15" s="2590"/>
      <c r="P15" s="2591"/>
      <c r="Q15" s="2591"/>
      <c r="R15" s="2591"/>
      <c r="S15" s="2591"/>
      <c r="T15" s="2591"/>
      <c r="U15" s="2591"/>
      <c r="V15" s="2591"/>
      <c r="W15" s="2591"/>
      <c r="X15" s="2592"/>
      <c r="Y15" s="119"/>
      <c r="Z15" s="129"/>
      <c r="AA15" s="130"/>
      <c r="AB15" s="130"/>
      <c r="AC15" s="130"/>
      <c r="AD15" s="130"/>
      <c r="AE15" s="130"/>
      <c r="AF15" s="130"/>
      <c r="AG15" s="130"/>
      <c r="AH15" s="130"/>
      <c r="AI15" s="131"/>
    </row>
    <row r="16" spans="1:35" ht="15" customHeight="1" x14ac:dyDescent="0.15">
      <c r="A16" s="37"/>
      <c r="B16" s="175"/>
      <c r="C16" s="1983" t="s">
        <v>2533</v>
      </c>
      <c r="D16" s="1984"/>
      <c r="E16" s="1984"/>
      <c r="F16" s="1984"/>
      <c r="G16" s="1984"/>
      <c r="H16" s="1984"/>
      <c r="I16" s="1984"/>
      <c r="J16" s="2799"/>
      <c r="K16" s="2800"/>
      <c r="L16" s="2800"/>
      <c r="M16" s="2800"/>
      <c r="N16" s="2801"/>
      <c r="O16" s="2584"/>
      <c r="P16" s="2585"/>
      <c r="Q16" s="2585"/>
      <c r="R16" s="2585"/>
      <c r="S16" s="2585"/>
      <c r="T16" s="2585"/>
      <c r="U16" s="2585"/>
      <c r="V16" s="2585"/>
      <c r="W16" s="2585"/>
      <c r="X16" s="2586"/>
      <c r="Y16" s="119"/>
      <c r="Z16" s="129"/>
      <c r="AA16" s="130"/>
      <c r="AB16" s="167"/>
      <c r="AC16" s="130"/>
      <c r="AD16" s="130"/>
      <c r="AE16" s="130"/>
      <c r="AF16" s="130"/>
      <c r="AG16" s="130"/>
      <c r="AH16" s="130"/>
      <c r="AI16" s="131"/>
    </row>
    <row r="17" spans="1:35" ht="15" customHeight="1" x14ac:dyDescent="0.15">
      <c r="A17" s="37"/>
      <c r="B17" s="175"/>
      <c r="C17" s="1986"/>
      <c r="D17" s="1987"/>
      <c r="E17" s="1987"/>
      <c r="F17" s="1987"/>
      <c r="G17" s="1987"/>
      <c r="H17" s="1987"/>
      <c r="I17" s="1987"/>
      <c r="J17" s="2782"/>
      <c r="K17" s="2783"/>
      <c r="L17" s="2783"/>
      <c r="M17" s="2783"/>
      <c r="N17" s="2784"/>
      <c r="O17" s="2590"/>
      <c r="P17" s="2591"/>
      <c r="Q17" s="2591"/>
      <c r="R17" s="2591"/>
      <c r="S17" s="2591"/>
      <c r="T17" s="2591"/>
      <c r="U17" s="2591"/>
      <c r="V17" s="2591"/>
      <c r="W17" s="2591"/>
      <c r="X17" s="2592"/>
      <c r="Y17" s="119"/>
      <c r="Z17" s="129"/>
      <c r="AA17" s="130"/>
      <c r="AB17" s="130"/>
      <c r="AC17" s="130"/>
      <c r="AD17" s="130"/>
      <c r="AE17" s="130"/>
      <c r="AF17" s="130"/>
      <c r="AG17" s="130"/>
      <c r="AH17" s="130"/>
      <c r="AI17" s="131"/>
    </row>
    <row r="18" spans="1:35" ht="15" customHeight="1" x14ac:dyDescent="0.15">
      <c r="A18" s="37"/>
      <c r="B18" s="511"/>
      <c r="C18" s="496"/>
      <c r="D18" s="496"/>
      <c r="E18" s="496"/>
      <c r="F18" s="496"/>
      <c r="G18" s="496"/>
      <c r="H18" s="496"/>
      <c r="I18" s="496"/>
      <c r="J18" s="496"/>
      <c r="K18" s="496"/>
      <c r="L18" s="496"/>
      <c r="M18" s="496"/>
      <c r="N18" s="496"/>
      <c r="O18" s="496"/>
      <c r="P18" s="496"/>
      <c r="Q18" s="496"/>
      <c r="R18" s="496"/>
      <c r="S18" s="496"/>
      <c r="T18" s="496"/>
      <c r="U18" s="496"/>
      <c r="V18" s="496"/>
      <c r="W18" s="496"/>
      <c r="X18" s="119"/>
      <c r="Y18" s="119"/>
      <c r="Z18" s="129"/>
      <c r="AA18" s="130"/>
      <c r="AB18" s="130"/>
      <c r="AC18" s="130"/>
      <c r="AD18" s="130"/>
      <c r="AE18" s="130"/>
      <c r="AF18" s="130"/>
      <c r="AG18" s="130"/>
      <c r="AH18" s="130"/>
      <c r="AI18" s="131"/>
    </row>
    <row r="19" spans="1:35" ht="15" customHeight="1" x14ac:dyDescent="0.15">
      <c r="A19" s="37"/>
      <c r="B19" s="175"/>
      <c r="C19" s="61" t="s">
        <v>126</v>
      </c>
      <c r="D19" s="208" t="s">
        <v>2546</v>
      </c>
      <c r="E19" s="208"/>
      <c r="F19" s="496"/>
      <c r="G19" s="496"/>
      <c r="H19" s="496"/>
      <c r="I19" s="496"/>
      <c r="J19" s="496"/>
      <c r="K19" s="496"/>
      <c r="L19" s="496"/>
      <c r="M19" s="496"/>
      <c r="N19" s="496"/>
      <c r="O19" s="496"/>
      <c r="P19" s="496"/>
      <c r="Q19" s="496"/>
      <c r="R19" s="496"/>
      <c r="S19" s="496"/>
      <c r="T19" s="496"/>
      <c r="U19" s="496"/>
      <c r="V19" s="496"/>
      <c r="W19" s="496"/>
      <c r="X19" s="119"/>
      <c r="Y19" s="119"/>
      <c r="Z19" s="129"/>
      <c r="AA19" s="130"/>
      <c r="AB19" s="130"/>
      <c r="AC19" s="130"/>
      <c r="AD19" s="130"/>
      <c r="AE19" s="130"/>
      <c r="AF19" s="130"/>
      <c r="AG19" s="130"/>
      <c r="AH19" s="130"/>
      <c r="AI19" s="131"/>
    </row>
    <row r="20" spans="1:35" ht="15" customHeight="1" x14ac:dyDescent="0.15">
      <c r="A20" s="37"/>
      <c r="B20" s="175"/>
      <c r="C20" s="54"/>
      <c r="D20" s="208" t="s">
        <v>2547</v>
      </c>
      <c r="E20" s="208"/>
      <c r="F20" s="496"/>
      <c r="G20" s="496"/>
      <c r="H20" s="496"/>
      <c r="I20" s="496"/>
      <c r="J20" s="496"/>
      <c r="K20" s="496"/>
      <c r="L20" s="496"/>
      <c r="M20" s="496"/>
      <c r="N20" s="496"/>
      <c r="O20" s="496"/>
      <c r="P20" s="496"/>
      <c r="Q20" s="496"/>
      <c r="R20" s="496"/>
      <c r="S20" s="496"/>
      <c r="T20" s="496"/>
      <c r="U20" s="496"/>
      <c r="V20" s="496"/>
      <c r="W20" s="496"/>
      <c r="X20" s="119"/>
      <c r="Y20" s="119"/>
      <c r="Z20" s="129"/>
      <c r="AA20" s="130"/>
      <c r="AB20" s="130"/>
      <c r="AC20" s="130"/>
      <c r="AD20" s="130"/>
      <c r="AE20" s="130"/>
      <c r="AF20" s="130"/>
      <c r="AG20" s="130"/>
      <c r="AH20" s="130"/>
      <c r="AI20" s="131"/>
    </row>
    <row r="21" spans="1:35" ht="15" customHeight="1" x14ac:dyDescent="0.15">
      <c r="A21" s="37"/>
      <c r="B21" s="168"/>
      <c r="C21" s="54"/>
      <c r="D21" s="208" t="s">
        <v>2548</v>
      </c>
      <c r="E21" s="208"/>
      <c r="F21" s="768"/>
      <c r="G21" s="768"/>
      <c r="H21" s="768"/>
      <c r="I21" s="768"/>
      <c r="J21" s="768"/>
      <c r="K21" s="768"/>
      <c r="L21" s="768"/>
      <c r="M21" s="768"/>
      <c r="N21" s="768"/>
      <c r="O21" s="768"/>
      <c r="P21" s="768"/>
      <c r="Q21" s="768"/>
      <c r="R21" s="768"/>
      <c r="S21" s="768"/>
      <c r="T21" s="768"/>
      <c r="U21" s="768"/>
      <c r="V21" s="768"/>
      <c r="W21" s="768"/>
      <c r="X21" s="119"/>
      <c r="Y21" s="119"/>
      <c r="Z21" s="129"/>
      <c r="AA21" s="130"/>
      <c r="AB21" s="130"/>
      <c r="AC21" s="130"/>
      <c r="AD21" s="130"/>
      <c r="AE21" s="130"/>
      <c r="AF21" s="130"/>
      <c r="AG21" s="130"/>
      <c r="AH21" s="130"/>
      <c r="AI21" s="131"/>
    </row>
    <row r="22" spans="1:35" ht="15" customHeight="1" x14ac:dyDescent="0.15">
      <c r="A22" s="37"/>
      <c r="B22" s="760"/>
      <c r="C22" s="768"/>
      <c r="D22" s="768"/>
      <c r="E22" s="768"/>
      <c r="F22" s="768"/>
      <c r="G22" s="768"/>
      <c r="H22" s="768"/>
      <c r="I22" s="119"/>
      <c r="J22" s="119"/>
      <c r="K22" s="119"/>
      <c r="L22" s="119"/>
      <c r="M22" s="119"/>
      <c r="N22" s="762" t="s">
        <v>253</v>
      </c>
      <c r="O22" s="760" t="s">
        <v>254</v>
      </c>
      <c r="P22" s="760"/>
      <c r="Q22" s="760"/>
      <c r="R22" s="760"/>
      <c r="S22" s="762" t="s">
        <v>253</v>
      </c>
      <c r="T22" s="760" t="s">
        <v>255</v>
      </c>
      <c r="U22" s="768"/>
      <c r="V22" s="768"/>
      <c r="W22" s="768"/>
      <c r="X22" s="119"/>
      <c r="Y22" s="119"/>
      <c r="Z22" s="129"/>
      <c r="AA22" s="130"/>
      <c r="AB22" s="130"/>
      <c r="AC22" s="130"/>
      <c r="AD22" s="130"/>
      <c r="AE22" s="130"/>
      <c r="AF22" s="130"/>
      <c r="AG22" s="130"/>
      <c r="AH22" s="130"/>
      <c r="AI22" s="131"/>
    </row>
    <row r="23" spans="1:35" ht="15" customHeight="1" x14ac:dyDescent="0.15">
      <c r="A23" s="37"/>
      <c r="B23" s="760"/>
      <c r="C23" s="768"/>
      <c r="D23" s="768"/>
      <c r="E23" s="768"/>
      <c r="F23" s="768"/>
      <c r="G23" s="768"/>
      <c r="H23" s="768"/>
      <c r="I23" s="768"/>
      <c r="J23" s="768"/>
      <c r="K23" s="768"/>
      <c r="L23" s="768"/>
      <c r="M23" s="768"/>
      <c r="N23" s="768"/>
      <c r="O23" s="768"/>
      <c r="P23" s="768"/>
      <c r="Q23" s="768"/>
      <c r="R23" s="768"/>
      <c r="S23" s="768"/>
      <c r="T23" s="768"/>
      <c r="U23" s="768"/>
      <c r="V23" s="768"/>
      <c r="W23" s="768"/>
      <c r="X23" s="119"/>
      <c r="Y23" s="119"/>
      <c r="Z23" s="129"/>
      <c r="AA23" s="130"/>
      <c r="AB23" s="130"/>
      <c r="AC23" s="130"/>
      <c r="AD23" s="130"/>
      <c r="AE23" s="130"/>
      <c r="AF23" s="130"/>
      <c r="AG23" s="130"/>
      <c r="AH23" s="130"/>
      <c r="AI23" s="131"/>
    </row>
    <row r="24" spans="1:35" ht="15" customHeight="1" x14ac:dyDescent="0.15">
      <c r="A24" s="285" t="s">
        <v>2549</v>
      </c>
      <c r="B24" s="760"/>
      <c r="C24" s="768"/>
      <c r="D24" s="768"/>
      <c r="E24" s="768"/>
      <c r="F24" s="768"/>
      <c r="G24" s="768"/>
      <c r="H24" s="768"/>
      <c r="I24" s="768"/>
      <c r="J24" s="768"/>
      <c r="K24" s="768"/>
      <c r="L24" s="768"/>
      <c r="M24" s="768"/>
      <c r="N24" s="768"/>
      <c r="O24" s="768"/>
      <c r="P24" s="768"/>
      <c r="Q24" s="768"/>
      <c r="R24" s="768"/>
      <c r="S24" s="768"/>
      <c r="T24" s="768"/>
      <c r="U24" s="768"/>
      <c r="V24" s="768"/>
      <c r="W24" s="768"/>
      <c r="X24" s="119"/>
      <c r="Y24" s="119"/>
      <c r="Z24" s="129"/>
      <c r="AA24" s="130"/>
      <c r="AB24" s="130"/>
      <c r="AC24" s="130"/>
      <c r="AD24" s="130"/>
      <c r="AE24" s="130"/>
      <c r="AF24" s="130"/>
      <c r="AG24" s="130"/>
      <c r="AH24" s="130"/>
      <c r="AI24" s="131"/>
    </row>
    <row r="25" spans="1:35" ht="15" customHeight="1" x14ac:dyDescent="0.15">
      <c r="A25" s="37"/>
      <c r="B25" s="760"/>
      <c r="C25" s="768"/>
      <c r="D25" s="768"/>
      <c r="E25" s="768"/>
      <c r="F25" s="768"/>
      <c r="G25" s="768"/>
      <c r="H25" s="768"/>
      <c r="I25" s="768"/>
      <c r="J25" s="768"/>
      <c r="K25" s="768"/>
      <c r="L25" s="768"/>
      <c r="M25" s="768"/>
      <c r="N25" s="768"/>
      <c r="O25" s="768"/>
      <c r="P25" s="768"/>
      <c r="Q25" s="768"/>
      <c r="R25" s="768"/>
      <c r="S25" s="768"/>
      <c r="T25" s="768"/>
      <c r="U25" s="768"/>
      <c r="V25" s="768"/>
      <c r="W25" s="768"/>
      <c r="X25" s="119"/>
      <c r="Y25" s="119"/>
      <c r="Z25" s="129"/>
      <c r="AA25" s="130"/>
      <c r="AB25" s="130"/>
      <c r="AC25" s="130"/>
      <c r="AD25" s="130"/>
      <c r="AE25" s="130"/>
      <c r="AF25" s="130"/>
      <c r="AG25" s="130"/>
      <c r="AH25" s="130"/>
      <c r="AI25" s="131"/>
    </row>
    <row r="26" spans="1:35" ht="15" customHeight="1" x14ac:dyDescent="0.15">
      <c r="A26" s="37"/>
      <c r="B26" s="61" t="s">
        <v>251</v>
      </c>
      <c r="C26" s="208" t="s">
        <v>2550</v>
      </c>
      <c r="D26" s="208"/>
      <c r="E26" s="768"/>
      <c r="F26" s="768"/>
      <c r="G26" s="768"/>
      <c r="H26" s="768"/>
      <c r="I26" s="768"/>
      <c r="J26" s="768"/>
      <c r="K26" s="768"/>
      <c r="L26" s="768"/>
      <c r="M26" s="768"/>
      <c r="N26" s="768"/>
      <c r="O26" s="768"/>
      <c r="P26" s="768"/>
      <c r="Q26" s="768"/>
      <c r="R26" s="768"/>
      <c r="S26" s="768"/>
      <c r="T26" s="768"/>
      <c r="U26" s="768"/>
      <c r="V26" s="768"/>
      <c r="W26" s="768"/>
      <c r="X26" s="119"/>
      <c r="Y26" s="119"/>
      <c r="Z26" s="136" t="s">
        <v>2565</v>
      </c>
      <c r="AA26" s="130"/>
      <c r="AB26" s="130"/>
      <c r="AC26" s="130"/>
      <c r="AD26" s="130"/>
      <c r="AE26" s="130"/>
      <c r="AF26" s="130"/>
      <c r="AG26" s="130"/>
      <c r="AH26" s="130"/>
      <c r="AI26" s="131"/>
    </row>
    <row r="27" spans="1:35" ht="15" customHeight="1" x14ac:dyDescent="0.15">
      <c r="A27" s="37"/>
      <c r="B27" s="760"/>
      <c r="C27" s="768"/>
      <c r="D27" s="768"/>
      <c r="E27" s="768"/>
      <c r="F27" s="768"/>
      <c r="G27" s="768"/>
      <c r="H27" s="768"/>
      <c r="I27" s="762" t="s">
        <v>253</v>
      </c>
      <c r="J27" s="760" t="s">
        <v>254</v>
      </c>
      <c r="K27" s="760"/>
      <c r="L27" s="760"/>
      <c r="M27" s="760"/>
      <c r="N27" s="762" t="s">
        <v>253</v>
      </c>
      <c r="O27" s="760" t="s">
        <v>255</v>
      </c>
      <c r="P27" s="768"/>
      <c r="Q27" s="768"/>
      <c r="R27" s="768"/>
      <c r="S27" s="762" t="s">
        <v>253</v>
      </c>
      <c r="T27" s="768" t="s">
        <v>315</v>
      </c>
      <c r="U27" s="768"/>
      <c r="V27" s="768"/>
      <c r="W27" s="768"/>
      <c r="X27" s="119"/>
      <c r="Y27" s="119"/>
      <c r="Z27" s="129"/>
      <c r="AA27" s="130"/>
      <c r="AB27" s="130"/>
      <c r="AC27" s="130"/>
      <c r="AD27" s="130"/>
      <c r="AE27" s="130"/>
      <c r="AF27" s="130"/>
      <c r="AG27" s="130"/>
      <c r="AH27" s="130"/>
      <c r="AI27" s="131"/>
    </row>
    <row r="28" spans="1:35" ht="15" customHeight="1" x14ac:dyDescent="0.15">
      <c r="A28" s="37"/>
      <c r="B28" s="760"/>
      <c r="C28" s="768"/>
      <c r="D28" s="768"/>
      <c r="E28" s="768"/>
      <c r="F28" s="768"/>
      <c r="G28" s="768"/>
      <c r="H28" s="768"/>
      <c r="I28" s="768"/>
      <c r="J28" s="768"/>
      <c r="K28" s="768"/>
      <c r="L28" s="768"/>
      <c r="M28" s="768"/>
      <c r="N28" s="768"/>
      <c r="O28" s="768"/>
      <c r="P28" s="768"/>
      <c r="Q28" s="768"/>
      <c r="R28" s="768"/>
      <c r="S28" s="768"/>
      <c r="T28" s="768"/>
      <c r="U28" s="768"/>
      <c r="V28" s="768"/>
      <c r="W28" s="768"/>
      <c r="X28" s="119"/>
      <c r="Y28" s="119"/>
      <c r="Z28" s="129"/>
      <c r="AA28" s="130"/>
      <c r="AB28" s="130"/>
      <c r="AC28" s="130"/>
      <c r="AD28" s="130"/>
      <c r="AE28" s="130"/>
      <c r="AF28" s="130"/>
      <c r="AG28" s="130"/>
      <c r="AH28" s="130"/>
      <c r="AI28" s="131"/>
    </row>
    <row r="29" spans="1:35" ht="15" customHeight="1" x14ac:dyDescent="0.15">
      <c r="A29" s="37"/>
      <c r="B29" s="168"/>
      <c r="C29" s="61" t="s">
        <v>126</v>
      </c>
      <c r="D29" s="208" t="s">
        <v>2544</v>
      </c>
      <c r="E29" s="208"/>
      <c r="F29" s="768"/>
      <c r="G29" s="768"/>
      <c r="H29" s="768"/>
      <c r="I29" s="768"/>
      <c r="J29" s="768"/>
      <c r="K29" s="768"/>
      <c r="L29" s="768"/>
      <c r="M29" s="768"/>
      <c r="N29" s="768"/>
      <c r="O29" s="768"/>
      <c r="P29" s="768"/>
      <c r="Q29" s="768"/>
      <c r="R29" s="768"/>
      <c r="S29" s="768"/>
      <c r="T29" s="768"/>
      <c r="U29" s="768"/>
      <c r="V29" s="768"/>
      <c r="W29" s="768"/>
      <c r="X29" s="119"/>
      <c r="Y29" s="119"/>
      <c r="Z29" s="129"/>
      <c r="AA29" s="130"/>
      <c r="AB29" s="130"/>
      <c r="AC29" s="130"/>
      <c r="AD29" s="130"/>
      <c r="AE29" s="130"/>
      <c r="AF29" s="130"/>
      <c r="AG29" s="130"/>
      <c r="AH29" s="130"/>
      <c r="AI29" s="131"/>
    </row>
    <row r="30" spans="1:35" ht="15" customHeight="1" x14ac:dyDescent="0.15">
      <c r="A30" s="37"/>
      <c r="B30" s="168"/>
      <c r="C30" s="2001" t="s">
        <v>2480</v>
      </c>
      <c r="D30" s="2002"/>
      <c r="E30" s="2002"/>
      <c r="F30" s="2002"/>
      <c r="G30" s="2002"/>
      <c r="H30" s="2002"/>
      <c r="I30" s="2003"/>
      <c r="J30" s="955" t="s">
        <v>2551</v>
      </c>
      <c r="K30" s="956"/>
      <c r="L30" s="956"/>
      <c r="M30" s="956"/>
      <c r="N30" s="956"/>
      <c r="O30" s="957"/>
      <c r="P30" s="955" t="s">
        <v>2545</v>
      </c>
      <c r="Q30" s="956"/>
      <c r="R30" s="956"/>
      <c r="S30" s="956"/>
      <c r="T30" s="956"/>
      <c r="U30" s="956"/>
      <c r="V30" s="956"/>
      <c r="W30" s="956"/>
      <c r="X30" s="957"/>
      <c r="Y30" s="119"/>
      <c r="Z30" s="129"/>
      <c r="AA30" s="130"/>
      <c r="AB30" s="130"/>
      <c r="AC30" s="130"/>
      <c r="AD30" s="130"/>
      <c r="AE30" s="130"/>
      <c r="AF30" s="130"/>
      <c r="AG30" s="130"/>
      <c r="AH30" s="130"/>
      <c r="AI30" s="131"/>
    </row>
    <row r="31" spans="1:35" ht="15" customHeight="1" thickBot="1" x14ac:dyDescent="0.2">
      <c r="A31" s="37"/>
      <c r="B31" s="168"/>
      <c r="C31" s="2810"/>
      <c r="D31" s="2811"/>
      <c r="E31" s="2811"/>
      <c r="F31" s="2811"/>
      <c r="G31" s="2811"/>
      <c r="H31" s="2811"/>
      <c r="I31" s="2812"/>
      <c r="J31" s="2772"/>
      <c r="K31" s="2773"/>
      <c r="L31" s="2773"/>
      <c r="M31" s="2773"/>
      <c r="N31" s="2773"/>
      <c r="O31" s="2774"/>
      <c r="P31" s="2772"/>
      <c r="Q31" s="2773"/>
      <c r="R31" s="2773"/>
      <c r="S31" s="2773"/>
      <c r="T31" s="2773"/>
      <c r="U31" s="2773"/>
      <c r="V31" s="2773"/>
      <c r="W31" s="2773"/>
      <c r="X31" s="2774"/>
      <c r="Y31" s="119"/>
      <c r="Z31" s="129"/>
      <c r="AA31" s="130"/>
      <c r="AB31" s="130"/>
      <c r="AC31" s="130"/>
      <c r="AD31" s="130"/>
      <c r="AE31" s="130"/>
      <c r="AF31" s="130"/>
      <c r="AG31" s="130"/>
      <c r="AH31" s="130"/>
      <c r="AI31" s="131"/>
    </row>
    <row r="32" spans="1:35" ht="15" customHeight="1" thickTop="1" x14ac:dyDescent="0.15">
      <c r="A32" s="37"/>
      <c r="B32" s="168"/>
      <c r="C32" s="1986" t="s">
        <v>2552</v>
      </c>
      <c r="D32" s="1987"/>
      <c r="E32" s="1987"/>
      <c r="F32" s="1987"/>
      <c r="G32" s="1987"/>
      <c r="H32" s="1987"/>
      <c r="I32" s="1987"/>
      <c r="J32" s="2796"/>
      <c r="K32" s="2797"/>
      <c r="L32" s="2797"/>
      <c r="M32" s="2797"/>
      <c r="N32" s="2797"/>
      <c r="O32" s="2798"/>
      <c r="P32" s="1708"/>
      <c r="Q32" s="1709"/>
      <c r="R32" s="1709"/>
      <c r="S32" s="1709"/>
      <c r="T32" s="1709"/>
      <c r="U32" s="1709"/>
      <c r="V32" s="1709"/>
      <c r="W32" s="1709"/>
      <c r="X32" s="1710"/>
      <c r="Y32" s="119"/>
      <c r="Z32" s="136" t="s">
        <v>2566</v>
      </c>
      <c r="AA32" s="130"/>
      <c r="AB32" s="130"/>
      <c r="AC32" s="130"/>
      <c r="AD32" s="130"/>
      <c r="AE32" s="130"/>
      <c r="AF32" s="130"/>
      <c r="AG32" s="130"/>
      <c r="AH32" s="130"/>
      <c r="AI32" s="131"/>
    </row>
    <row r="33" spans="1:49" ht="15" customHeight="1" x14ac:dyDescent="0.15">
      <c r="A33" s="37"/>
      <c r="B33" s="168"/>
      <c r="C33" s="2808"/>
      <c r="D33" s="2809"/>
      <c r="E33" s="2809"/>
      <c r="F33" s="2809"/>
      <c r="G33" s="2809"/>
      <c r="H33" s="2809"/>
      <c r="I33" s="2809"/>
      <c r="J33" s="2782"/>
      <c r="K33" s="2783"/>
      <c r="L33" s="2783"/>
      <c r="M33" s="2783"/>
      <c r="N33" s="2783"/>
      <c r="O33" s="2784"/>
      <c r="P33" s="1668"/>
      <c r="Q33" s="1669"/>
      <c r="R33" s="1669"/>
      <c r="S33" s="1669"/>
      <c r="T33" s="1669"/>
      <c r="U33" s="1669"/>
      <c r="V33" s="1669"/>
      <c r="W33" s="1669"/>
      <c r="X33" s="1670"/>
      <c r="Y33" s="119"/>
      <c r="Z33" s="129"/>
      <c r="AA33" s="130"/>
      <c r="AB33" s="130"/>
      <c r="AC33" s="130"/>
      <c r="AD33" s="130"/>
      <c r="AE33" s="130"/>
      <c r="AF33" s="130"/>
      <c r="AG33" s="130"/>
      <c r="AH33" s="130"/>
      <c r="AI33" s="131"/>
    </row>
    <row r="34" spans="1:49" ht="15" customHeight="1" x14ac:dyDescent="0.15">
      <c r="A34" s="37"/>
      <c r="B34" s="760"/>
      <c r="C34" s="768"/>
      <c r="D34" s="768"/>
      <c r="E34" s="768"/>
      <c r="F34" s="768"/>
      <c r="G34" s="768"/>
      <c r="H34" s="768"/>
      <c r="I34" s="768"/>
      <c r="J34" s="768"/>
      <c r="K34" s="768"/>
      <c r="L34" s="768"/>
      <c r="M34" s="768"/>
      <c r="N34" s="768"/>
      <c r="O34" s="768"/>
      <c r="P34" s="768"/>
      <c r="Q34" s="768"/>
      <c r="R34" s="768"/>
      <c r="S34" s="768"/>
      <c r="T34" s="768"/>
      <c r="U34" s="768"/>
      <c r="V34" s="768"/>
      <c r="W34" s="768"/>
      <c r="X34" s="119"/>
      <c r="Y34" s="119"/>
      <c r="Z34" s="1265" t="s">
        <v>2567</v>
      </c>
      <c r="AA34" s="1266"/>
      <c r="AB34" s="1266"/>
      <c r="AC34" s="1266"/>
      <c r="AD34" s="1266"/>
      <c r="AE34" s="1266"/>
      <c r="AF34" s="1266"/>
      <c r="AG34" s="1266"/>
      <c r="AH34" s="1266"/>
      <c r="AI34" s="1267"/>
    </row>
    <row r="35" spans="1:49" ht="15" customHeight="1" x14ac:dyDescent="0.15">
      <c r="A35" s="37"/>
      <c r="B35" s="168"/>
      <c r="C35" s="61" t="s">
        <v>126</v>
      </c>
      <c r="D35" s="208" t="s">
        <v>2546</v>
      </c>
      <c r="E35" s="208"/>
      <c r="F35" s="768"/>
      <c r="G35" s="768"/>
      <c r="H35" s="768"/>
      <c r="I35" s="768"/>
      <c r="J35" s="768"/>
      <c r="K35" s="768"/>
      <c r="L35" s="768"/>
      <c r="M35" s="768"/>
      <c r="N35" s="768"/>
      <c r="O35" s="768"/>
      <c r="P35" s="768"/>
      <c r="Q35" s="768"/>
      <c r="R35" s="768"/>
      <c r="S35" s="768"/>
      <c r="T35" s="768"/>
      <c r="U35" s="768"/>
      <c r="V35" s="768"/>
      <c r="W35" s="768"/>
      <c r="X35" s="119"/>
      <c r="Y35" s="119"/>
      <c r="Z35" s="1265"/>
      <c r="AA35" s="1266"/>
      <c r="AB35" s="1266"/>
      <c r="AC35" s="1266"/>
      <c r="AD35" s="1266"/>
      <c r="AE35" s="1266"/>
      <c r="AF35" s="1266"/>
      <c r="AG35" s="1266"/>
      <c r="AH35" s="1266"/>
      <c r="AI35" s="1267"/>
    </row>
    <row r="36" spans="1:49" ht="15" customHeight="1" x14ac:dyDescent="0.15">
      <c r="A36" s="37"/>
      <c r="B36" s="168"/>
      <c r="C36" s="54"/>
      <c r="D36" s="208" t="s">
        <v>2547</v>
      </c>
      <c r="E36" s="208"/>
      <c r="F36" s="768"/>
      <c r="G36" s="768"/>
      <c r="H36" s="768"/>
      <c r="I36" s="768"/>
      <c r="J36" s="768"/>
      <c r="K36" s="768"/>
      <c r="L36" s="768"/>
      <c r="M36" s="768"/>
      <c r="N36" s="768"/>
      <c r="O36" s="768"/>
      <c r="P36" s="768"/>
      <c r="Q36" s="768"/>
      <c r="R36" s="768"/>
      <c r="S36" s="768"/>
      <c r="T36" s="768"/>
      <c r="U36" s="768"/>
      <c r="V36" s="768"/>
      <c r="W36" s="768"/>
      <c r="X36" s="119"/>
      <c r="Y36" s="119"/>
      <c r="Z36" s="1265"/>
      <c r="AA36" s="1266"/>
      <c r="AB36" s="1266"/>
      <c r="AC36" s="1266"/>
      <c r="AD36" s="1266"/>
      <c r="AE36" s="1266"/>
      <c r="AF36" s="1266"/>
      <c r="AG36" s="1266"/>
      <c r="AH36" s="1266"/>
      <c r="AI36" s="1267"/>
    </row>
    <row r="37" spans="1:49" ht="15" customHeight="1" x14ac:dyDescent="0.15">
      <c r="A37" s="37"/>
      <c r="B37" s="168"/>
      <c r="C37" s="54"/>
      <c r="D37" s="208" t="s">
        <v>2548</v>
      </c>
      <c r="E37" s="208"/>
      <c r="F37" s="768"/>
      <c r="G37" s="768"/>
      <c r="H37" s="768"/>
      <c r="I37" s="768"/>
      <c r="J37" s="768"/>
      <c r="K37" s="768"/>
      <c r="L37" s="768"/>
      <c r="M37" s="768"/>
      <c r="N37" s="768"/>
      <c r="O37" s="768"/>
      <c r="P37" s="768"/>
      <c r="Q37" s="768"/>
      <c r="R37" s="768"/>
      <c r="S37" s="768"/>
      <c r="T37" s="768"/>
      <c r="U37" s="768"/>
      <c r="V37" s="768"/>
      <c r="W37" s="768"/>
      <c r="X37" s="119"/>
      <c r="Y37" s="119"/>
      <c r="Z37" s="1265"/>
      <c r="AA37" s="1266"/>
      <c r="AB37" s="1266"/>
      <c r="AC37" s="1266"/>
      <c r="AD37" s="1266"/>
      <c r="AE37" s="1266"/>
      <c r="AF37" s="1266"/>
      <c r="AG37" s="1266"/>
      <c r="AH37" s="1266"/>
      <c r="AI37" s="1267"/>
    </row>
    <row r="38" spans="1:49" ht="15" customHeight="1" x14ac:dyDescent="0.15">
      <c r="A38" s="37"/>
      <c r="B38" s="760"/>
      <c r="C38" s="768"/>
      <c r="D38" s="768"/>
      <c r="E38" s="768"/>
      <c r="F38" s="768"/>
      <c r="G38" s="768"/>
      <c r="H38" s="768"/>
      <c r="I38" s="762" t="s">
        <v>253</v>
      </c>
      <c r="J38" s="760" t="s">
        <v>254</v>
      </c>
      <c r="K38" s="760"/>
      <c r="L38" s="760"/>
      <c r="M38" s="760"/>
      <c r="N38" s="762" t="s">
        <v>253</v>
      </c>
      <c r="O38" s="760" t="s">
        <v>255</v>
      </c>
      <c r="P38" s="768"/>
      <c r="Q38" s="768"/>
      <c r="R38" s="768"/>
      <c r="S38" s="762" t="s">
        <v>253</v>
      </c>
      <c r="T38" s="768" t="s">
        <v>2553</v>
      </c>
      <c r="U38" s="768"/>
      <c r="V38" s="768"/>
      <c r="W38" s="768"/>
      <c r="X38" s="119"/>
      <c r="Y38" s="119"/>
      <c r="Z38" s="1265"/>
      <c r="AA38" s="1266"/>
      <c r="AB38" s="1266"/>
      <c r="AC38" s="1266"/>
      <c r="AD38" s="1266"/>
      <c r="AE38" s="1266"/>
      <c r="AF38" s="1266"/>
      <c r="AG38" s="1266"/>
      <c r="AH38" s="1266"/>
      <c r="AI38" s="1267"/>
    </row>
    <row r="39" spans="1:49" ht="15" customHeight="1" x14ac:dyDescent="0.15">
      <c r="A39" s="37"/>
      <c r="B39" s="760"/>
      <c r="C39" s="768"/>
      <c r="D39" s="768"/>
      <c r="E39" s="768"/>
      <c r="F39" s="768"/>
      <c r="G39" s="768"/>
      <c r="H39" s="768"/>
      <c r="I39" s="768"/>
      <c r="J39" s="768"/>
      <c r="K39" s="768"/>
      <c r="L39" s="768"/>
      <c r="M39" s="768"/>
      <c r="N39" s="768"/>
      <c r="O39" s="768"/>
      <c r="P39" s="768"/>
      <c r="Q39" s="768"/>
      <c r="R39" s="768"/>
      <c r="S39" s="768"/>
      <c r="T39" s="768"/>
      <c r="U39" s="768"/>
      <c r="V39" s="768"/>
      <c r="W39" s="768"/>
      <c r="X39" s="119"/>
      <c r="Y39" s="119"/>
      <c r="Z39" s="1265"/>
      <c r="AA39" s="1266"/>
      <c r="AB39" s="1266"/>
      <c r="AC39" s="1266"/>
      <c r="AD39" s="1266"/>
      <c r="AE39" s="1266"/>
      <c r="AF39" s="1266"/>
      <c r="AG39" s="1266"/>
      <c r="AH39" s="1266"/>
      <c r="AI39" s="1267"/>
    </row>
    <row r="40" spans="1:49" ht="15" customHeight="1" x14ac:dyDescent="0.15">
      <c r="A40" s="37"/>
      <c r="B40" s="61" t="s">
        <v>251</v>
      </c>
      <c r="C40" s="208" t="s">
        <v>2554</v>
      </c>
      <c r="D40" s="208"/>
      <c r="E40" s="768"/>
      <c r="F40" s="768"/>
      <c r="G40" s="768"/>
      <c r="H40" s="768"/>
      <c r="I40" s="768"/>
      <c r="J40" s="768"/>
      <c r="K40" s="768"/>
      <c r="L40" s="768"/>
      <c r="M40" s="768"/>
      <c r="N40" s="768"/>
      <c r="O40" s="768"/>
      <c r="P40" s="768"/>
      <c r="Q40" s="768"/>
      <c r="R40" s="768"/>
      <c r="S40" s="768"/>
      <c r="T40" s="768"/>
      <c r="U40" s="768"/>
      <c r="V40" s="768"/>
      <c r="W40" s="768"/>
      <c r="X40" s="119"/>
      <c r="Y40" s="119"/>
      <c r="Z40" s="136" t="s">
        <v>2566</v>
      </c>
      <c r="AA40" s="130"/>
      <c r="AB40" s="130"/>
      <c r="AC40" s="130"/>
      <c r="AD40" s="130"/>
      <c r="AE40" s="130"/>
      <c r="AF40" s="130"/>
      <c r="AG40" s="130"/>
      <c r="AH40" s="130"/>
      <c r="AI40" s="131"/>
    </row>
    <row r="41" spans="1:49" ht="15" customHeight="1" x14ac:dyDescent="0.15">
      <c r="A41" s="37"/>
      <c r="B41" s="61"/>
      <c r="C41" s="208" t="s">
        <v>2555</v>
      </c>
      <c r="D41" s="208"/>
      <c r="E41" s="768"/>
      <c r="F41" s="768"/>
      <c r="G41" s="768"/>
      <c r="H41" s="768"/>
      <c r="I41" s="768"/>
      <c r="J41" s="768"/>
      <c r="K41" s="768"/>
      <c r="L41" s="768"/>
      <c r="M41" s="768"/>
      <c r="N41" s="768"/>
      <c r="O41" s="768"/>
      <c r="P41" s="768"/>
      <c r="Q41" s="768"/>
      <c r="R41" s="768"/>
      <c r="S41" s="768"/>
      <c r="T41" s="768"/>
      <c r="U41" s="768"/>
      <c r="V41" s="768"/>
      <c r="W41" s="768"/>
      <c r="X41" s="119"/>
      <c r="Y41" s="119"/>
      <c r="Z41" s="88"/>
      <c r="AA41" s="119"/>
      <c r="AB41" s="119"/>
      <c r="AC41" s="119"/>
      <c r="AD41" s="119"/>
      <c r="AE41" s="119"/>
      <c r="AF41" s="119"/>
      <c r="AG41" s="119"/>
      <c r="AH41" s="119"/>
      <c r="AI41" s="81"/>
    </row>
    <row r="42" spans="1:49" ht="15" customHeight="1" x14ac:dyDescent="0.15">
      <c r="A42" s="37"/>
      <c r="B42" s="760"/>
      <c r="C42" s="768"/>
      <c r="D42" s="768"/>
      <c r="E42" s="768"/>
      <c r="F42" s="768"/>
      <c r="G42" s="768"/>
      <c r="H42" s="768"/>
      <c r="I42" s="119"/>
      <c r="J42" s="119"/>
      <c r="K42" s="119"/>
      <c r="L42" s="119"/>
      <c r="M42" s="119"/>
      <c r="N42" s="762" t="s">
        <v>253</v>
      </c>
      <c r="O42" s="760" t="s">
        <v>254</v>
      </c>
      <c r="P42" s="760"/>
      <c r="Q42" s="760"/>
      <c r="R42" s="760"/>
      <c r="S42" s="762" t="s">
        <v>253</v>
      </c>
      <c r="T42" s="760" t="s">
        <v>255</v>
      </c>
      <c r="U42" s="768"/>
      <c r="V42" s="768"/>
      <c r="W42" s="768"/>
      <c r="X42" s="119"/>
      <c r="Y42" s="119"/>
      <c r="Z42" s="88"/>
      <c r="AA42" s="119"/>
      <c r="AB42" s="119"/>
      <c r="AC42" s="119"/>
      <c r="AD42" s="119"/>
      <c r="AE42" s="119"/>
      <c r="AF42" s="119"/>
      <c r="AG42" s="119"/>
      <c r="AH42" s="119"/>
      <c r="AI42" s="81"/>
    </row>
    <row r="43" spans="1:49" ht="15" customHeight="1" x14ac:dyDescent="0.15">
      <c r="A43" s="37"/>
      <c r="B43" s="168"/>
      <c r="C43" s="61" t="s">
        <v>126</v>
      </c>
      <c r="D43" s="208" t="s">
        <v>2556</v>
      </c>
      <c r="E43" s="208"/>
      <c r="F43" s="768"/>
      <c r="G43" s="768"/>
      <c r="H43" s="768"/>
      <c r="I43" s="768"/>
      <c r="J43" s="768"/>
      <c r="K43" s="768"/>
      <c r="L43" s="768"/>
      <c r="M43" s="768"/>
      <c r="N43" s="768"/>
      <c r="O43" s="768"/>
      <c r="P43" s="768"/>
      <c r="Q43" s="768"/>
      <c r="R43" s="768"/>
      <c r="S43" s="768"/>
      <c r="T43" s="768"/>
      <c r="U43" s="768"/>
      <c r="V43" s="768"/>
      <c r="W43" s="768"/>
      <c r="X43" s="119"/>
      <c r="Y43" s="119"/>
      <c r="Z43" s="88"/>
      <c r="AA43" s="119"/>
      <c r="AB43" s="119"/>
      <c r="AC43" s="119"/>
      <c r="AD43" s="119"/>
      <c r="AE43" s="119"/>
      <c r="AF43" s="119"/>
      <c r="AG43" s="119"/>
      <c r="AH43" s="119"/>
      <c r="AI43" s="81"/>
    </row>
    <row r="44" spans="1:49" ht="15" customHeight="1" x14ac:dyDescent="0.15">
      <c r="A44" s="37"/>
      <c r="B44" s="762"/>
      <c r="C44" s="955" t="s">
        <v>2480</v>
      </c>
      <c r="D44" s="956"/>
      <c r="E44" s="956"/>
      <c r="F44" s="956"/>
      <c r="G44" s="956"/>
      <c r="H44" s="956"/>
      <c r="I44" s="956"/>
      <c r="J44" s="957"/>
      <c r="K44" s="955" t="s">
        <v>2557</v>
      </c>
      <c r="L44" s="956"/>
      <c r="M44" s="956"/>
      <c r="N44" s="956"/>
      <c r="O44" s="956"/>
      <c r="P44" s="956"/>
      <c r="Q44" s="956"/>
      <c r="R44" s="956"/>
      <c r="S44" s="956"/>
      <c r="T44" s="956"/>
      <c r="U44" s="956"/>
      <c r="V44" s="956"/>
      <c r="W44" s="956"/>
      <c r="X44" s="957"/>
      <c r="Y44" s="119"/>
      <c r="Z44" s="88"/>
      <c r="AA44" s="119"/>
      <c r="AB44" s="119"/>
      <c r="AC44" s="119"/>
      <c r="AD44" s="119"/>
      <c r="AE44" s="119"/>
      <c r="AF44" s="119"/>
      <c r="AG44" s="119"/>
      <c r="AH44" s="119"/>
      <c r="AI44" s="81"/>
    </row>
    <row r="45" spans="1:49" ht="15" customHeight="1" thickBot="1" x14ac:dyDescent="0.2">
      <c r="A45" s="37"/>
      <c r="B45" s="760"/>
      <c r="C45" s="2772"/>
      <c r="D45" s="2773"/>
      <c r="E45" s="2773"/>
      <c r="F45" s="2773"/>
      <c r="G45" s="2773"/>
      <c r="H45" s="2773"/>
      <c r="I45" s="2773"/>
      <c r="J45" s="2774"/>
      <c r="K45" s="2772"/>
      <c r="L45" s="2773"/>
      <c r="M45" s="2773"/>
      <c r="N45" s="2773"/>
      <c r="O45" s="2773"/>
      <c r="P45" s="2773"/>
      <c r="Q45" s="2773"/>
      <c r="R45" s="2773"/>
      <c r="S45" s="2773"/>
      <c r="T45" s="2773"/>
      <c r="U45" s="2773"/>
      <c r="V45" s="2773"/>
      <c r="W45" s="2773"/>
      <c r="X45" s="2774"/>
      <c r="Y45" s="119"/>
      <c r="Z45" s="88"/>
      <c r="AA45" s="119"/>
      <c r="AB45" s="119"/>
      <c r="AC45" s="119"/>
      <c r="AD45" s="119"/>
      <c r="AE45" s="119"/>
      <c r="AF45" s="119"/>
      <c r="AG45" s="119"/>
      <c r="AH45" s="119"/>
      <c r="AI45" s="81"/>
      <c r="AJ45" s="1945" t="s">
        <v>2561</v>
      </c>
      <c r="AK45" s="1945"/>
      <c r="AL45" s="1945"/>
      <c r="AM45" s="1945"/>
      <c r="AN45" s="1945"/>
      <c r="AO45" s="1945"/>
      <c r="AP45" s="1945"/>
      <c r="AQ45" s="1945"/>
      <c r="AR45" s="1945"/>
      <c r="AS45" s="1945"/>
      <c r="AT45" s="1945"/>
      <c r="AU45" s="1945"/>
      <c r="AV45" s="1945"/>
    </row>
    <row r="46" spans="1:49" ht="15" customHeight="1" thickTop="1" x14ac:dyDescent="0.15">
      <c r="A46" s="37"/>
      <c r="B46" s="760"/>
      <c r="C46" s="2805" t="s">
        <v>2558</v>
      </c>
      <c r="D46" s="2806"/>
      <c r="E46" s="2806"/>
      <c r="F46" s="2806"/>
      <c r="G46" s="2806"/>
      <c r="H46" s="2806"/>
      <c r="I46" s="2806"/>
      <c r="J46" s="2807"/>
      <c r="K46" s="2793"/>
      <c r="L46" s="2794"/>
      <c r="M46" s="2794"/>
      <c r="N46" s="2794"/>
      <c r="O46" s="2794"/>
      <c r="P46" s="2794"/>
      <c r="Q46" s="2794"/>
      <c r="R46" s="2794"/>
      <c r="S46" s="2794"/>
      <c r="T46" s="2794"/>
      <c r="U46" s="2794"/>
      <c r="V46" s="2794"/>
      <c r="W46" s="2794"/>
      <c r="X46" s="2795"/>
      <c r="Y46" s="119"/>
      <c r="Z46" s="88"/>
      <c r="AA46" s="119"/>
      <c r="AB46" s="119"/>
      <c r="AC46" s="119"/>
      <c r="AD46" s="119"/>
      <c r="AE46" s="119"/>
      <c r="AF46" s="119"/>
      <c r="AG46" s="119"/>
      <c r="AH46" s="119"/>
      <c r="AI46" s="81"/>
      <c r="AJ46" s="2802">
        <f>K48*0.3</f>
        <v>0</v>
      </c>
      <c r="AK46" s="2802"/>
      <c r="AL46" s="2802"/>
      <c r="AM46" s="2803"/>
      <c r="AN46" s="2514" t="s">
        <v>2562</v>
      </c>
      <c r="AO46" s="1921"/>
      <c r="AP46" s="1921"/>
      <c r="AQ46" s="1921"/>
      <c r="AR46" s="1921"/>
      <c r="AS46" s="1921"/>
      <c r="AT46" s="1921"/>
      <c r="AU46" s="1921"/>
      <c r="AV46" s="1922"/>
    </row>
    <row r="47" spans="1:49" ht="15" customHeight="1" x14ac:dyDescent="0.15">
      <c r="A47" s="37"/>
      <c r="B47" s="760"/>
      <c r="C47" s="958"/>
      <c r="D47" s="959"/>
      <c r="E47" s="959"/>
      <c r="F47" s="959"/>
      <c r="G47" s="959"/>
      <c r="H47" s="959"/>
      <c r="I47" s="959"/>
      <c r="J47" s="960"/>
      <c r="K47" s="2791"/>
      <c r="L47" s="2543"/>
      <c r="M47" s="2543"/>
      <c r="N47" s="2543"/>
      <c r="O47" s="2543"/>
      <c r="P47" s="2543"/>
      <c r="Q47" s="2543"/>
      <c r="R47" s="2543"/>
      <c r="S47" s="2543"/>
      <c r="T47" s="2543"/>
      <c r="U47" s="2543"/>
      <c r="V47" s="2543"/>
      <c r="W47" s="2543"/>
      <c r="X47" s="2792"/>
      <c r="Y47" s="119"/>
      <c r="Z47" s="88"/>
      <c r="AA47" s="119"/>
      <c r="AB47" s="119"/>
      <c r="AC47" s="119"/>
      <c r="AD47" s="119"/>
      <c r="AE47" s="119"/>
      <c r="AF47" s="119"/>
      <c r="AG47" s="119"/>
      <c r="AH47" s="119"/>
      <c r="AI47" s="81"/>
      <c r="AJ47" s="2802">
        <f>AJ46-K46</f>
        <v>0</v>
      </c>
      <c r="AK47" s="2802"/>
      <c r="AL47" s="2802"/>
      <c r="AM47" s="2803"/>
      <c r="AN47" s="514" t="s">
        <v>2563</v>
      </c>
      <c r="AO47" s="499"/>
      <c r="AP47" s="499"/>
      <c r="AQ47" s="499"/>
      <c r="AR47" s="499"/>
      <c r="AS47" s="499"/>
      <c r="AT47" s="499"/>
      <c r="AU47" s="499"/>
      <c r="AV47" s="500"/>
    </row>
    <row r="48" spans="1:49" ht="15" customHeight="1" x14ac:dyDescent="0.15">
      <c r="A48" s="37"/>
      <c r="B48" s="760"/>
      <c r="C48" s="955" t="s">
        <v>2559</v>
      </c>
      <c r="D48" s="956"/>
      <c r="E48" s="956"/>
      <c r="F48" s="956"/>
      <c r="G48" s="956"/>
      <c r="H48" s="956"/>
      <c r="I48" s="956"/>
      <c r="J48" s="957"/>
      <c r="K48" s="2788"/>
      <c r="L48" s="2789"/>
      <c r="M48" s="2789"/>
      <c r="N48" s="2789"/>
      <c r="O48" s="2789"/>
      <c r="P48" s="2789"/>
      <c r="Q48" s="2789"/>
      <c r="R48" s="2789"/>
      <c r="S48" s="2789"/>
      <c r="T48" s="2789"/>
      <c r="U48" s="2789"/>
      <c r="V48" s="2789"/>
      <c r="W48" s="2789"/>
      <c r="X48" s="2790"/>
      <c r="Y48" s="119"/>
      <c r="Z48" s="88"/>
      <c r="AA48" s="119"/>
      <c r="AB48" s="119"/>
      <c r="AC48" s="119"/>
      <c r="AD48" s="119"/>
      <c r="AE48" s="119"/>
      <c r="AF48" s="119"/>
      <c r="AG48" s="119"/>
      <c r="AH48" s="119"/>
      <c r="AI48" s="81"/>
      <c r="AJ48" s="2804"/>
      <c r="AK48" s="2804"/>
      <c r="AL48" s="2804"/>
      <c r="AM48" s="2804"/>
      <c r="AN48" s="634"/>
      <c r="AO48" s="634"/>
      <c r="AP48" s="634"/>
      <c r="AQ48" s="634"/>
      <c r="AR48" s="634"/>
      <c r="AS48" s="634"/>
      <c r="AT48" s="634"/>
      <c r="AU48" s="634"/>
      <c r="AV48" s="634"/>
      <c r="AW48" s="119"/>
    </row>
    <row r="49" spans="1:35" ht="15" customHeight="1" x14ac:dyDescent="0.15">
      <c r="A49" s="37"/>
      <c r="B49" s="760"/>
      <c r="C49" s="958"/>
      <c r="D49" s="959"/>
      <c r="E49" s="959"/>
      <c r="F49" s="959"/>
      <c r="G49" s="959"/>
      <c r="H49" s="959"/>
      <c r="I49" s="959"/>
      <c r="J49" s="960"/>
      <c r="K49" s="2791"/>
      <c r="L49" s="2543"/>
      <c r="M49" s="2543"/>
      <c r="N49" s="2543"/>
      <c r="O49" s="2543"/>
      <c r="P49" s="2543"/>
      <c r="Q49" s="2543"/>
      <c r="R49" s="2543"/>
      <c r="S49" s="2543"/>
      <c r="T49" s="2543"/>
      <c r="U49" s="2543"/>
      <c r="V49" s="2543"/>
      <c r="W49" s="2543"/>
      <c r="X49" s="2792"/>
      <c r="Y49" s="119"/>
      <c r="Z49" s="88"/>
      <c r="AA49" s="119"/>
      <c r="AB49" s="119"/>
      <c r="AC49" s="119"/>
      <c r="AD49" s="119"/>
      <c r="AE49" s="119"/>
      <c r="AF49" s="119"/>
      <c r="AG49" s="119"/>
      <c r="AH49" s="119"/>
      <c r="AI49" s="81"/>
    </row>
    <row r="50" spans="1:35" ht="15" customHeight="1" x14ac:dyDescent="0.15">
      <c r="A50" s="37"/>
      <c r="B50" s="760"/>
      <c r="C50" s="760"/>
      <c r="D50" s="760"/>
      <c r="E50" s="760"/>
      <c r="F50" s="760"/>
      <c r="G50" s="760"/>
      <c r="H50" s="760"/>
      <c r="I50" s="760"/>
      <c r="J50" s="760"/>
      <c r="K50" s="760"/>
      <c r="L50" s="760"/>
      <c r="M50" s="760"/>
      <c r="N50" s="760"/>
      <c r="O50" s="760"/>
      <c r="P50" s="760"/>
      <c r="Q50" s="760"/>
      <c r="R50" s="760"/>
      <c r="S50" s="760"/>
      <c r="T50" s="760"/>
      <c r="U50" s="768"/>
      <c r="V50" s="768"/>
      <c r="W50" s="768"/>
      <c r="X50" s="119"/>
      <c r="Y50" s="119"/>
      <c r="Z50" s="88"/>
      <c r="AA50" s="119"/>
      <c r="AB50" s="119"/>
      <c r="AC50" s="119"/>
      <c r="AD50" s="119"/>
      <c r="AE50" s="119"/>
      <c r="AF50" s="119"/>
      <c r="AG50" s="119"/>
      <c r="AH50" s="119"/>
      <c r="AI50" s="81"/>
    </row>
    <row r="51" spans="1:35" ht="15" customHeight="1" x14ac:dyDescent="0.15">
      <c r="A51" s="37"/>
      <c r="B51" s="760"/>
      <c r="C51" s="760"/>
      <c r="D51" s="760"/>
      <c r="E51" s="760"/>
      <c r="F51" s="760"/>
      <c r="G51" s="760"/>
      <c r="H51" s="760" t="s">
        <v>2560</v>
      </c>
      <c r="I51" s="760"/>
      <c r="J51" s="760"/>
      <c r="K51" s="760"/>
      <c r="L51" s="760"/>
      <c r="M51" s="760"/>
      <c r="N51" s="2785" t="str">
        <f>IF(AJ46=0,"",IF(AJ47&gt;=0,"OK","NG"))</f>
        <v/>
      </c>
      <c r="O51" s="2786"/>
      <c r="P51" s="2787"/>
      <c r="Q51" s="760"/>
      <c r="R51" s="760"/>
      <c r="S51" s="760"/>
      <c r="T51" s="760"/>
      <c r="U51" s="768"/>
      <c r="V51" s="768"/>
      <c r="W51" s="768"/>
      <c r="X51" s="119"/>
      <c r="Y51" s="119"/>
      <c r="Z51" s="88"/>
      <c r="AA51" s="119"/>
      <c r="AB51" s="119"/>
      <c r="AC51" s="119"/>
      <c r="AD51" s="119"/>
      <c r="AE51" s="119"/>
      <c r="AF51" s="119"/>
      <c r="AG51" s="119"/>
      <c r="AH51" s="119"/>
      <c r="AI51" s="81"/>
    </row>
    <row r="52" spans="1:35" ht="15" customHeight="1" x14ac:dyDescent="0.15">
      <c r="A52" s="37"/>
      <c r="B52" s="760"/>
      <c r="C52" s="768"/>
      <c r="D52" s="768"/>
      <c r="E52" s="768"/>
      <c r="F52" s="768"/>
      <c r="G52" s="768"/>
      <c r="H52" s="768"/>
      <c r="I52" s="768"/>
      <c r="J52" s="768"/>
      <c r="K52" s="768"/>
      <c r="L52" s="768"/>
      <c r="M52" s="768"/>
      <c r="N52" s="768"/>
      <c r="O52" s="768"/>
      <c r="P52" s="768"/>
      <c r="Q52" s="768"/>
      <c r="R52" s="768"/>
      <c r="S52" s="768"/>
      <c r="T52" s="768"/>
      <c r="U52" s="768"/>
      <c r="V52" s="768"/>
      <c r="W52" s="768"/>
      <c r="X52" s="119"/>
      <c r="Y52" s="119"/>
      <c r="Z52" s="88"/>
      <c r="AA52" s="119"/>
      <c r="AB52" s="119"/>
      <c r="AC52" s="119"/>
      <c r="AD52" s="119"/>
      <c r="AE52" s="119"/>
      <c r="AF52" s="119"/>
      <c r="AG52" s="119"/>
      <c r="AH52" s="119"/>
      <c r="AI52" s="81"/>
    </row>
    <row r="53" spans="1:35" ht="15" customHeight="1" x14ac:dyDescent="0.15">
      <c r="A53" s="37"/>
      <c r="B53" s="760"/>
      <c r="C53" s="768"/>
      <c r="D53" s="768"/>
      <c r="E53" s="768"/>
      <c r="F53" s="768"/>
      <c r="G53" s="768"/>
      <c r="H53" s="768"/>
      <c r="I53" s="768"/>
      <c r="J53" s="768"/>
      <c r="K53" s="768"/>
      <c r="L53" s="768"/>
      <c r="M53" s="768"/>
      <c r="N53" s="768"/>
      <c r="O53" s="768"/>
      <c r="P53" s="768"/>
      <c r="Q53" s="768"/>
      <c r="R53" s="768"/>
      <c r="S53" s="768"/>
      <c r="T53" s="768"/>
      <c r="U53" s="768"/>
      <c r="V53" s="768"/>
      <c r="W53" s="768"/>
      <c r="X53" s="119"/>
      <c r="Y53" s="119"/>
      <c r="Z53" s="88"/>
      <c r="AA53" s="119"/>
      <c r="AB53" s="119"/>
      <c r="AC53" s="119"/>
      <c r="AD53" s="119"/>
      <c r="AE53" s="119"/>
      <c r="AF53" s="119"/>
      <c r="AG53" s="119"/>
      <c r="AH53" s="119"/>
      <c r="AI53" s="81"/>
    </row>
    <row r="54" spans="1:35" ht="15" customHeight="1" x14ac:dyDescent="0.15">
      <c r="A54" s="37"/>
      <c r="B54" s="760"/>
      <c r="C54" s="768"/>
      <c r="D54" s="768"/>
      <c r="E54" s="768"/>
      <c r="F54" s="768"/>
      <c r="G54" s="768"/>
      <c r="H54" s="768"/>
      <c r="I54" s="768"/>
      <c r="J54" s="768"/>
      <c r="K54" s="768"/>
      <c r="L54" s="768"/>
      <c r="M54" s="768"/>
      <c r="N54" s="768"/>
      <c r="O54" s="768"/>
      <c r="P54" s="768"/>
      <c r="Q54" s="768"/>
      <c r="R54" s="768"/>
      <c r="S54" s="768"/>
      <c r="T54" s="768"/>
      <c r="U54" s="768"/>
      <c r="V54" s="768"/>
      <c r="W54" s="768"/>
      <c r="X54" s="119"/>
      <c r="Y54" s="119"/>
      <c r="Z54" s="88"/>
      <c r="AA54" s="119"/>
      <c r="AB54" s="119"/>
      <c r="AC54" s="119"/>
      <c r="AD54" s="119"/>
      <c r="AE54" s="119"/>
      <c r="AF54" s="119"/>
      <c r="AG54" s="119"/>
      <c r="AH54" s="119"/>
      <c r="AI54" s="81"/>
    </row>
    <row r="55" spans="1:35" ht="15" customHeight="1" x14ac:dyDescent="0.15">
      <c r="A55" s="8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88"/>
      <c r="AA55" s="119"/>
      <c r="AB55" s="119"/>
      <c r="AC55" s="119"/>
      <c r="AD55" s="119"/>
      <c r="AE55" s="119"/>
      <c r="AF55" s="119"/>
      <c r="AG55" s="119"/>
      <c r="AH55" s="119"/>
      <c r="AI55" s="81"/>
    </row>
    <row r="56" spans="1:35" ht="15" customHeight="1" x14ac:dyDescent="0.15">
      <c r="A56" s="9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92"/>
      <c r="AA56" s="120"/>
      <c r="AB56" s="120"/>
      <c r="AC56" s="120"/>
      <c r="AD56" s="120"/>
      <c r="AE56" s="120"/>
      <c r="AF56" s="120"/>
      <c r="AG56" s="120"/>
      <c r="AH56" s="120"/>
      <c r="AI56" s="91"/>
    </row>
    <row r="57" spans="1:35" ht="15" customHeight="1" x14ac:dyDescent="0.15"/>
    <row r="58" spans="1:35" ht="15" customHeight="1" x14ac:dyDescent="0.15"/>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sheetData>
  <mergeCells count="37">
    <mergeCell ref="Z34:AI39"/>
    <mergeCell ref="AJ47:AM47"/>
    <mergeCell ref="AJ48:AM48"/>
    <mergeCell ref="K44:X45"/>
    <mergeCell ref="J12:N13"/>
    <mergeCell ref="C46:J47"/>
    <mergeCell ref="C44:J45"/>
    <mergeCell ref="AJ45:AV45"/>
    <mergeCell ref="AJ46:AM46"/>
    <mergeCell ref="AN46:AV46"/>
    <mergeCell ref="C48:J49"/>
    <mergeCell ref="C32:I33"/>
    <mergeCell ref="C16:I17"/>
    <mergeCell ref="C30:I31"/>
    <mergeCell ref="C12:I13"/>
    <mergeCell ref="C14:I15"/>
    <mergeCell ref="N51:P51"/>
    <mergeCell ref="O16:X17"/>
    <mergeCell ref="O14:X15"/>
    <mergeCell ref="O12:X13"/>
    <mergeCell ref="P32:X33"/>
    <mergeCell ref="P30:X31"/>
    <mergeCell ref="K48:X49"/>
    <mergeCell ref="K46:X47"/>
    <mergeCell ref="J32:O33"/>
    <mergeCell ref="J16:N17"/>
    <mergeCell ref="J30:O31"/>
    <mergeCell ref="J14:N15"/>
    <mergeCell ref="A1:Y2"/>
    <mergeCell ref="Z1:AI2"/>
    <mergeCell ref="C8:I9"/>
    <mergeCell ref="J8:N9"/>
    <mergeCell ref="C10:I11"/>
    <mergeCell ref="J10:N11"/>
    <mergeCell ref="O10:X11"/>
    <mergeCell ref="O8:X9"/>
    <mergeCell ref="Z6:AI9"/>
  </mergeCells>
  <phoneticPr fontId="4"/>
  <dataValidations disablePrompts="1" count="1">
    <dataValidation type="list" allowBlank="1" showInputMessage="1" showErrorMessage="1" sqref="N42 S42 S38 N38 I27 N27 I38 N5 S5 N22 S22 S27">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&amp;C-63-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1"/>
  <sheetViews>
    <sheetView view="pageBreakPreview" zoomScaleNormal="100" zoomScaleSheetLayoutView="100" workbookViewId="0">
      <selection activeCell="AA4" sqref="AA4"/>
    </sheetView>
  </sheetViews>
  <sheetFormatPr defaultRowHeight="13.5" x14ac:dyDescent="0.15"/>
  <cols>
    <col min="1" max="87" width="2.625" customWidth="1"/>
  </cols>
  <sheetData>
    <row r="1" spans="1:41" ht="15" customHeight="1" x14ac:dyDescent="0.15">
      <c r="A1" s="1082" t="s">
        <v>249</v>
      </c>
      <c r="B1" s="939"/>
      <c r="C1" s="939"/>
      <c r="D1" s="939"/>
      <c r="E1" s="939"/>
      <c r="F1" s="939"/>
      <c r="G1" s="939"/>
      <c r="H1" s="939"/>
      <c r="I1" s="939"/>
      <c r="J1" s="939"/>
      <c r="K1" s="939"/>
      <c r="L1" s="939"/>
      <c r="M1" s="939"/>
      <c r="N1" s="939"/>
      <c r="O1" s="939"/>
      <c r="P1" s="939"/>
      <c r="Q1" s="939"/>
      <c r="R1" s="939"/>
      <c r="S1" s="939"/>
      <c r="T1" s="939"/>
      <c r="U1" s="939"/>
      <c r="V1" s="939"/>
      <c r="W1" s="939"/>
      <c r="X1" s="939"/>
      <c r="Y1" s="945"/>
      <c r="Z1" s="1082" t="s">
        <v>250</v>
      </c>
      <c r="AA1" s="939"/>
      <c r="AB1" s="939"/>
      <c r="AC1" s="939"/>
      <c r="AD1" s="939"/>
      <c r="AE1" s="939"/>
      <c r="AF1" s="939"/>
      <c r="AG1" s="939"/>
      <c r="AH1" s="939"/>
      <c r="AI1" s="945"/>
      <c r="AJ1" s="119"/>
      <c r="AK1" s="119"/>
      <c r="AL1" s="119"/>
      <c r="AM1" s="119"/>
      <c r="AN1" s="119"/>
      <c r="AO1" s="119"/>
    </row>
    <row r="2" spans="1:41" ht="15" customHeight="1" x14ac:dyDescent="0.15">
      <c r="A2" s="1083"/>
      <c r="B2" s="940"/>
      <c r="C2" s="940"/>
      <c r="D2" s="940"/>
      <c r="E2" s="940"/>
      <c r="F2" s="940"/>
      <c r="G2" s="940"/>
      <c r="H2" s="940"/>
      <c r="I2" s="940"/>
      <c r="J2" s="940"/>
      <c r="K2" s="940"/>
      <c r="L2" s="940"/>
      <c r="M2" s="940"/>
      <c r="N2" s="940"/>
      <c r="O2" s="940"/>
      <c r="P2" s="940"/>
      <c r="Q2" s="940"/>
      <c r="R2" s="940"/>
      <c r="S2" s="940"/>
      <c r="T2" s="940"/>
      <c r="U2" s="940"/>
      <c r="V2" s="940"/>
      <c r="W2" s="940"/>
      <c r="X2" s="940"/>
      <c r="Y2" s="946"/>
      <c r="Z2" s="1083"/>
      <c r="AA2" s="940"/>
      <c r="AB2" s="940"/>
      <c r="AC2" s="940"/>
      <c r="AD2" s="940"/>
      <c r="AE2" s="940"/>
      <c r="AF2" s="940"/>
      <c r="AG2" s="940"/>
      <c r="AH2" s="940"/>
      <c r="AI2" s="946"/>
      <c r="AJ2" s="119"/>
      <c r="AK2" s="119"/>
      <c r="AL2" s="119"/>
      <c r="AM2" s="119"/>
      <c r="AN2" s="119"/>
      <c r="AO2" s="119"/>
    </row>
    <row r="3" spans="1:41" ht="9" customHeight="1" x14ac:dyDescent="0.15">
      <c r="A3" s="55"/>
      <c r="B3" s="123"/>
      <c r="C3" s="123"/>
      <c r="D3" s="123"/>
      <c r="E3" s="123"/>
      <c r="F3" s="123"/>
      <c r="G3" s="123"/>
      <c r="H3" s="123"/>
      <c r="I3" s="123"/>
      <c r="J3" s="123"/>
      <c r="K3" s="123"/>
      <c r="L3" s="123"/>
      <c r="M3" s="123"/>
      <c r="N3" s="123"/>
      <c r="O3" s="123"/>
      <c r="P3" s="123"/>
      <c r="Q3" s="123"/>
      <c r="R3" s="123"/>
      <c r="S3" s="123"/>
      <c r="T3" s="123"/>
      <c r="U3" s="123"/>
      <c r="V3" s="123"/>
      <c r="W3" s="123"/>
      <c r="X3" s="123"/>
      <c r="Y3" s="123"/>
      <c r="Z3" s="125"/>
      <c r="AA3" s="123"/>
      <c r="AB3" s="123"/>
      <c r="AC3" s="123"/>
      <c r="AD3" s="123"/>
      <c r="AE3" s="123"/>
      <c r="AF3" s="123"/>
      <c r="AG3" s="123"/>
      <c r="AH3" s="123"/>
      <c r="AI3" s="124"/>
      <c r="AJ3" s="119"/>
      <c r="AK3" s="119"/>
      <c r="AL3" s="119"/>
      <c r="AM3" s="119"/>
      <c r="AN3" s="119"/>
      <c r="AO3" s="119"/>
    </row>
    <row r="4" spans="1:41" ht="15" customHeight="1" x14ac:dyDescent="0.15">
      <c r="A4" s="27"/>
      <c r="B4" s="483" t="s">
        <v>251</v>
      </c>
      <c r="C4" s="496" t="s">
        <v>297</v>
      </c>
      <c r="D4" s="141"/>
      <c r="E4" s="141"/>
      <c r="F4" s="141"/>
      <c r="G4" s="141"/>
      <c r="H4" s="141"/>
      <c r="I4" s="141"/>
      <c r="J4" s="141"/>
      <c r="K4" s="141"/>
      <c r="L4" s="141"/>
      <c r="M4" s="141"/>
      <c r="N4" s="141"/>
      <c r="O4" s="141"/>
      <c r="P4" s="141"/>
      <c r="Q4" s="141"/>
      <c r="R4" s="141"/>
      <c r="S4" s="141"/>
      <c r="T4" s="141"/>
      <c r="U4" s="141"/>
      <c r="V4" s="141"/>
      <c r="W4" s="141"/>
      <c r="X4" s="141"/>
      <c r="Y4" s="147"/>
      <c r="Z4" s="148"/>
      <c r="AA4" s="146"/>
      <c r="AB4" s="146"/>
      <c r="AC4" s="146"/>
      <c r="AD4" s="146"/>
      <c r="AE4" s="146"/>
      <c r="AF4" s="146"/>
      <c r="AG4" s="146"/>
      <c r="AH4" s="146"/>
      <c r="AI4" s="157"/>
      <c r="AJ4" s="146"/>
      <c r="AK4" s="130"/>
      <c r="AL4" s="130"/>
      <c r="AM4" s="130"/>
      <c r="AN4" s="130"/>
      <c r="AO4" s="130"/>
    </row>
    <row r="5" spans="1:41" ht="15" customHeight="1" x14ac:dyDescent="0.15">
      <c r="A5" s="27"/>
      <c r="B5" s="301"/>
      <c r="C5" s="484" t="s">
        <v>296</v>
      </c>
      <c r="D5" s="232" t="s">
        <v>298</v>
      </c>
      <c r="E5" s="638"/>
      <c r="F5" s="141"/>
      <c r="G5" s="141"/>
      <c r="H5" s="141"/>
      <c r="I5" s="141"/>
      <c r="J5" s="141"/>
      <c r="K5" s="141"/>
      <c r="L5" s="141"/>
      <c r="M5" s="141"/>
      <c r="N5" s="141"/>
      <c r="O5" s="141"/>
      <c r="P5" s="141"/>
      <c r="Q5" s="141"/>
      <c r="R5" s="141"/>
      <c r="S5" s="141"/>
      <c r="T5" s="141"/>
      <c r="U5" s="141"/>
      <c r="V5" s="141"/>
      <c r="W5" s="141"/>
      <c r="X5" s="141"/>
      <c r="Y5" s="147"/>
      <c r="Z5" s="148"/>
      <c r="AA5" s="146"/>
      <c r="AB5" s="146"/>
      <c r="AC5" s="146"/>
      <c r="AD5" s="146"/>
      <c r="AE5" s="146"/>
      <c r="AF5" s="146"/>
      <c r="AG5" s="146"/>
      <c r="AH5" s="146"/>
      <c r="AI5" s="157"/>
      <c r="AJ5" s="146"/>
      <c r="AK5" s="130"/>
      <c r="AL5" s="130"/>
      <c r="AM5" s="130"/>
      <c r="AN5" s="130"/>
      <c r="AO5" s="130"/>
    </row>
    <row r="6" spans="1:41" ht="9" customHeight="1" x14ac:dyDescent="0.15">
      <c r="A6" s="27"/>
      <c r="B6" s="149"/>
      <c r="C6" s="146"/>
      <c r="D6" s="146"/>
      <c r="E6" s="146"/>
      <c r="F6" s="146"/>
      <c r="G6" s="146"/>
      <c r="H6" s="146"/>
      <c r="I6" s="146"/>
      <c r="J6" s="146"/>
      <c r="K6" s="146"/>
      <c r="L6" s="146"/>
      <c r="M6" s="146"/>
      <c r="N6" s="146"/>
      <c r="O6" s="146"/>
      <c r="P6" s="146"/>
      <c r="Q6" s="146"/>
      <c r="R6" s="146"/>
      <c r="S6" s="146"/>
      <c r="T6" s="146"/>
      <c r="U6" s="146"/>
      <c r="V6" s="146"/>
      <c r="W6" s="146"/>
      <c r="X6" s="146"/>
      <c r="Y6" s="147"/>
      <c r="Z6" s="148"/>
      <c r="AA6" s="146"/>
      <c r="AB6" s="146"/>
      <c r="AC6" s="146"/>
      <c r="AD6" s="146"/>
      <c r="AE6" s="146"/>
      <c r="AF6" s="146"/>
      <c r="AG6" s="146"/>
      <c r="AH6" s="146"/>
      <c r="AI6" s="157"/>
      <c r="AJ6" s="146"/>
      <c r="AK6" s="70"/>
      <c r="AL6" s="70"/>
      <c r="AM6" s="70"/>
      <c r="AN6" s="70"/>
      <c r="AO6" s="70"/>
    </row>
    <row r="7" spans="1:41" ht="15" customHeight="1" x14ac:dyDescent="0.15">
      <c r="A7" s="27"/>
      <c r="B7" s="1325" t="s">
        <v>295</v>
      </c>
      <c r="C7" s="1326"/>
      <c r="D7" s="1326"/>
      <c r="E7" s="1326"/>
      <c r="F7" s="1327"/>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149"/>
      <c r="AH7" s="149"/>
      <c r="AI7" s="158"/>
      <c r="AJ7" s="149"/>
      <c r="AK7" s="70"/>
      <c r="AL7" s="70"/>
      <c r="AM7" s="70"/>
      <c r="AN7" s="70"/>
      <c r="AO7" s="70"/>
    </row>
    <row r="8" spans="1:41" ht="15" customHeight="1" x14ac:dyDescent="0.15">
      <c r="A8" s="27"/>
      <c r="B8" s="1318" t="s">
        <v>264</v>
      </c>
      <c r="C8" s="1318"/>
      <c r="D8" s="1318" t="s">
        <v>265</v>
      </c>
      <c r="E8" s="1318"/>
      <c r="F8" s="1318"/>
      <c r="G8" s="1318" t="s">
        <v>266</v>
      </c>
      <c r="H8" s="1318"/>
      <c r="I8" s="1318"/>
      <c r="J8" s="1318"/>
      <c r="K8" s="1318"/>
      <c r="L8" s="1318"/>
      <c r="M8" s="1318" t="s">
        <v>267</v>
      </c>
      <c r="N8" s="1318"/>
      <c r="O8" s="1318"/>
      <c r="P8" s="1318"/>
      <c r="Q8" s="1318"/>
      <c r="R8" s="1318"/>
      <c r="S8" s="1284" t="s">
        <v>299</v>
      </c>
      <c r="T8" s="1285"/>
      <c r="U8" s="1285"/>
      <c r="V8" s="1285"/>
      <c r="W8" s="1285"/>
      <c r="X8" s="1285"/>
      <c r="Y8" s="1285"/>
      <c r="Z8" s="1286"/>
      <c r="AA8" s="1287" t="s">
        <v>268</v>
      </c>
      <c r="AB8" s="1288"/>
      <c r="AC8" s="1288"/>
      <c r="AD8" s="1289"/>
      <c r="AE8" s="1293" t="s">
        <v>269</v>
      </c>
      <c r="AF8" s="1294"/>
      <c r="AG8" s="1294"/>
      <c r="AH8" s="1295"/>
      <c r="AI8" s="159"/>
      <c r="AJ8" s="152"/>
      <c r="AK8" s="126"/>
      <c r="AL8" s="126"/>
      <c r="AM8" s="126"/>
      <c r="AN8" s="126"/>
      <c r="AO8" s="126"/>
    </row>
    <row r="9" spans="1:41" ht="15" customHeight="1" x14ac:dyDescent="0.15">
      <c r="A9" s="27"/>
      <c r="B9" s="1318"/>
      <c r="C9" s="1318"/>
      <c r="D9" s="1318"/>
      <c r="E9" s="1318"/>
      <c r="F9" s="1318"/>
      <c r="G9" s="1318" t="s">
        <v>270</v>
      </c>
      <c r="H9" s="1318"/>
      <c r="I9" s="1318" t="s">
        <v>271</v>
      </c>
      <c r="J9" s="1318"/>
      <c r="K9" s="1318" t="s">
        <v>272</v>
      </c>
      <c r="L9" s="1318"/>
      <c r="M9" s="1318" t="s">
        <v>273</v>
      </c>
      <c r="N9" s="1318"/>
      <c r="O9" s="1318" t="s">
        <v>274</v>
      </c>
      <c r="P9" s="1318"/>
      <c r="Q9" s="1318" t="s">
        <v>275</v>
      </c>
      <c r="R9" s="1318"/>
      <c r="S9" s="1319" t="s">
        <v>2717</v>
      </c>
      <c r="T9" s="1319"/>
      <c r="U9" s="1318" t="s">
        <v>273</v>
      </c>
      <c r="V9" s="1318"/>
      <c r="W9" s="1284" t="s">
        <v>274</v>
      </c>
      <c r="X9" s="1286"/>
      <c r="Y9" s="1284" t="s">
        <v>275</v>
      </c>
      <c r="Z9" s="1286"/>
      <c r="AA9" s="1290"/>
      <c r="AB9" s="1291"/>
      <c r="AC9" s="1291"/>
      <c r="AD9" s="1292"/>
      <c r="AE9" s="1296"/>
      <c r="AF9" s="1297"/>
      <c r="AG9" s="1297"/>
      <c r="AH9" s="1298"/>
      <c r="AI9" s="159"/>
      <c r="AJ9" s="152"/>
      <c r="AK9" s="126"/>
      <c r="AL9" s="126"/>
      <c r="AM9" s="126"/>
      <c r="AN9" s="126"/>
      <c r="AO9" s="126"/>
    </row>
    <row r="10" spans="1:41" ht="11.25" customHeight="1" x14ac:dyDescent="0.15">
      <c r="A10" s="27"/>
      <c r="B10" s="1000" t="s">
        <v>276</v>
      </c>
      <c r="C10" s="1000"/>
      <c r="D10" s="1299"/>
      <c r="E10" s="1299"/>
      <c r="F10" s="1299"/>
      <c r="G10" s="1299"/>
      <c r="H10" s="1299"/>
      <c r="I10" s="1299"/>
      <c r="J10" s="1299"/>
      <c r="K10" s="1299"/>
      <c r="L10" s="1299"/>
      <c r="M10" s="1299"/>
      <c r="N10" s="1299"/>
      <c r="O10" s="1299"/>
      <c r="P10" s="1299"/>
      <c r="Q10" s="1299"/>
      <c r="R10" s="1299"/>
      <c r="S10" s="1299"/>
      <c r="T10" s="1299"/>
      <c r="U10" s="1299"/>
      <c r="V10" s="1299"/>
      <c r="W10" s="1268"/>
      <c r="X10" s="1269"/>
      <c r="Y10" s="1268"/>
      <c r="Z10" s="1269"/>
      <c r="AA10" s="1272">
        <f>SUM(G10:Z11)</f>
        <v>0</v>
      </c>
      <c r="AB10" s="1273"/>
      <c r="AC10" s="1273"/>
      <c r="AD10" s="1274"/>
      <c r="AE10" s="1278" t="str">
        <f>IF(D10=0,"",AA10/D10*100)</f>
        <v/>
      </c>
      <c r="AF10" s="1279"/>
      <c r="AG10" s="1279"/>
      <c r="AH10" s="1280"/>
      <c r="AI10" s="159"/>
      <c r="AJ10" s="152"/>
      <c r="AK10" s="126"/>
      <c r="AL10" s="126"/>
      <c r="AM10" s="126"/>
      <c r="AN10" s="126"/>
      <c r="AO10" s="126"/>
    </row>
    <row r="11" spans="1:41" ht="11.25" customHeight="1" x14ac:dyDescent="0.15">
      <c r="A11" s="27"/>
      <c r="B11" s="1000"/>
      <c r="C11" s="1000"/>
      <c r="D11" s="1299"/>
      <c r="E11" s="1299"/>
      <c r="F11" s="1299"/>
      <c r="G11" s="1299"/>
      <c r="H11" s="1299"/>
      <c r="I11" s="1299"/>
      <c r="J11" s="1299"/>
      <c r="K11" s="1299"/>
      <c r="L11" s="1299"/>
      <c r="M11" s="1299"/>
      <c r="N11" s="1299"/>
      <c r="O11" s="1299"/>
      <c r="P11" s="1299"/>
      <c r="Q11" s="1299"/>
      <c r="R11" s="1299"/>
      <c r="S11" s="1299"/>
      <c r="T11" s="1299"/>
      <c r="U11" s="1299"/>
      <c r="V11" s="1299"/>
      <c r="W11" s="1270"/>
      <c r="X11" s="1271"/>
      <c r="Y11" s="1270"/>
      <c r="Z11" s="1271"/>
      <c r="AA11" s="1275"/>
      <c r="AB11" s="1276"/>
      <c r="AC11" s="1276"/>
      <c r="AD11" s="1277"/>
      <c r="AE11" s="1281"/>
      <c r="AF11" s="1282"/>
      <c r="AG11" s="1282"/>
      <c r="AH11" s="1283"/>
      <c r="AI11" s="159"/>
      <c r="AJ11" s="152"/>
      <c r="AK11" s="126"/>
      <c r="AL11" s="126"/>
      <c r="AM11" s="126"/>
      <c r="AN11" s="126"/>
      <c r="AO11" s="126"/>
    </row>
    <row r="12" spans="1:41" ht="11.25" customHeight="1" x14ac:dyDescent="0.15">
      <c r="A12" s="27"/>
      <c r="B12" s="1000" t="s">
        <v>277</v>
      </c>
      <c r="C12" s="1000"/>
      <c r="D12" s="1302">
        <f>D10</f>
        <v>0</v>
      </c>
      <c r="E12" s="1302"/>
      <c r="F12" s="1302"/>
      <c r="G12" s="1299"/>
      <c r="H12" s="1299"/>
      <c r="I12" s="1299"/>
      <c r="J12" s="1299"/>
      <c r="K12" s="1299"/>
      <c r="L12" s="1299"/>
      <c r="M12" s="1299"/>
      <c r="N12" s="1299"/>
      <c r="O12" s="1299"/>
      <c r="P12" s="1299"/>
      <c r="Q12" s="1299"/>
      <c r="R12" s="1299"/>
      <c r="S12" s="1299"/>
      <c r="T12" s="1299"/>
      <c r="U12" s="1299"/>
      <c r="V12" s="1299"/>
      <c r="W12" s="1268"/>
      <c r="X12" s="1269"/>
      <c r="Y12" s="1268"/>
      <c r="Z12" s="1269"/>
      <c r="AA12" s="1272">
        <f>SUM(G12:Z13)</f>
        <v>0</v>
      </c>
      <c r="AB12" s="1273"/>
      <c r="AC12" s="1273"/>
      <c r="AD12" s="1274"/>
      <c r="AE12" s="1278" t="e">
        <f>AA12/D12*100</f>
        <v>#DIV/0!</v>
      </c>
      <c r="AF12" s="1279"/>
      <c r="AG12" s="1279"/>
      <c r="AH12" s="1280"/>
      <c r="AI12" s="159"/>
      <c r="AJ12" s="152"/>
      <c r="AK12" s="126"/>
      <c r="AL12" s="126"/>
      <c r="AM12" s="126"/>
      <c r="AN12" s="126"/>
      <c r="AO12" s="126"/>
    </row>
    <row r="13" spans="1:41" ht="11.25" customHeight="1" x14ac:dyDescent="0.15">
      <c r="A13" s="27"/>
      <c r="B13" s="1000"/>
      <c r="C13" s="1000"/>
      <c r="D13" s="1302"/>
      <c r="E13" s="1302"/>
      <c r="F13" s="1302"/>
      <c r="G13" s="1299"/>
      <c r="H13" s="1299"/>
      <c r="I13" s="1299"/>
      <c r="J13" s="1299"/>
      <c r="K13" s="1299"/>
      <c r="L13" s="1299"/>
      <c r="M13" s="1299"/>
      <c r="N13" s="1299"/>
      <c r="O13" s="1299"/>
      <c r="P13" s="1299"/>
      <c r="Q13" s="1299"/>
      <c r="R13" s="1299"/>
      <c r="S13" s="1299"/>
      <c r="T13" s="1299"/>
      <c r="U13" s="1299"/>
      <c r="V13" s="1299"/>
      <c r="W13" s="1270"/>
      <c r="X13" s="1271"/>
      <c r="Y13" s="1270"/>
      <c r="Z13" s="1271"/>
      <c r="AA13" s="1275"/>
      <c r="AB13" s="1276"/>
      <c r="AC13" s="1276"/>
      <c r="AD13" s="1277"/>
      <c r="AE13" s="1281"/>
      <c r="AF13" s="1282"/>
      <c r="AG13" s="1282"/>
      <c r="AH13" s="1283"/>
      <c r="AI13" s="159"/>
      <c r="AJ13" s="152"/>
      <c r="AK13" s="126"/>
      <c r="AL13" s="126"/>
      <c r="AM13" s="126"/>
      <c r="AN13" s="126"/>
      <c r="AO13" s="126"/>
    </row>
    <row r="14" spans="1:41" ht="11.25" customHeight="1" x14ac:dyDescent="0.15">
      <c r="A14" s="27"/>
      <c r="B14" s="1000" t="s">
        <v>278</v>
      </c>
      <c r="C14" s="1000"/>
      <c r="D14" s="1302">
        <f>D12</f>
        <v>0</v>
      </c>
      <c r="E14" s="1302"/>
      <c r="F14" s="1302"/>
      <c r="G14" s="1299"/>
      <c r="H14" s="1299"/>
      <c r="I14" s="1299"/>
      <c r="J14" s="1299"/>
      <c r="K14" s="1299"/>
      <c r="L14" s="1299"/>
      <c r="M14" s="1299"/>
      <c r="N14" s="1299"/>
      <c r="O14" s="1299"/>
      <c r="P14" s="1299"/>
      <c r="Q14" s="1299"/>
      <c r="R14" s="1299"/>
      <c r="S14" s="1299"/>
      <c r="T14" s="1299"/>
      <c r="U14" s="1299"/>
      <c r="V14" s="1299"/>
      <c r="W14" s="1268"/>
      <c r="X14" s="1269"/>
      <c r="Y14" s="1268"/>
      <c r="Z14" s="1269"/>
      <c r="AA14" s="1272">
        <f>SUM(G14:Z15)</f>
        <v>0</v>
      </c>
      <c r="AB14" s="1273"/>
      <c r="AC14" s="1273"/>
      <c r="AD14" s="1274"/>
      <c r="AE14" s="1278" t="e">
        <f>AA14/D14*100</f>
        <v>#DIV/0!</v>
      </c>
      <c r="AF14" s="1279"/>
      <c r="AG14" s="1279"/>
      <c r="AH14" s="1280"/>
      <c r="AI14" s="159"/>
      <c r="AJ14" s="152"/>
      <c r="AK14" s="126"/>
      <c r="AL14" s="126"/>
      <c r="AM14" s="126"/>
      <c r="AN14" s="126"/>
      <c r="AO14" s="126"/>
    </row>
    <row r="15" spans="1:41" ht="11.25" customHeight="1" x14ac:dyDescent="0.15">
      <c r="A15" s="27"/>
      <c r="B15" s="1000"/>
      <c r="C15" s="1000"/>
      <c r="D15" s="1302"/>
      <c r="E15" s="1302"/>
      <c r="F15" s="1302"/>
      <c r="G15" s="1299"/>
      <c r="H15" s="1299"/>
      <c r="I15" s="1299"/>
      <c r="J15" s="1299"/>
      <c r="K15" s="1299"/>
      <c r="L15" s="1299"/>
      <c r="M15" s="1299"/>
      <c r="N15" s="1299"/>
      <c r="O15" s="1299"/>
      <c r="P15" s="1299"/>
      <c r="Q15" s="1299"/>
      <c r="R15" s="1299"/>
      <c r="S15" s="1299"/>
      <c r="T15" s="1299"/>
      <c r="U15" s="1299"/>
      <c r="V15" s="1299"/>
      <c r="W15" s="1270"/>
      <c r="X15" s="1271"/>
      <c r="Y15" s="1270"/>
      <c r="Z15" s="1271"/>
      <c r="AA15" s="1275"/>
      <c r="AB15" s="1276"/>
      <c r="AC15" s="1276"/>
      <c r="AD15" s="1277"/>
      <c r="AE15" s="1281"/>
      <c r="AF15" s="1282"/>
      <c r="AG15" s="1282"/>
      <c r="AH15" s="1283"/>
      <c r="AI15" s="159"/>
      <c r="AJ15" s="152"/>
      <c r="AK15" s="126"/>
      <c r="AL15" s="126"/>
      <c r="AM15" s="126"/>
      <c r="AN15" s="126"/>
      <c r="AO15" s="126"/>
    </row>
    <row r="16" spans="1:41" ht="11.25" customHeight="1" x14ac:dyDescent="0.15">
      <c r="A16" s="27"/>
      <c r="B16" s="1000" t="s">
        <v>279</v>
      </c>
      <c r="C16" s="1000"/>
      <c r="D16" s="1302">
        <f>D14</f>
        <v>0</v>
      </c>
      <c r="E16" s="1302"/>
      <c r="F16" s="1302"/>
      <c r="G16" s="1299"/>
      <c r="H16" s="1299"/>
      <c r="I16" s="1299"/>
      <c r="J16" s="1299"/>
      <c r="K16" s="1299"/>
      <c r="L16" s="1299"/>
      <c r="M16" s="1299"/>
      <c r="N16" s="1299"/>
      <c r="O16" s="1299"/>
      <c r="P16" s="1299"/>
      <c r="Q16" s="1299"/>
      <c r="R16" s="1299"/>
      <c r="S16" s="1299"/>
      <c r="T16" s="1299"/>
      <c r="U16" s="1299"/>
      <c r="V16" s="1299"/>
      <c r="W16" s="1268"/>
      <c r="X16" s="1269"/>
      <c r="Y16" s="1268"/>
      <c r="Z16" s="1269"/>
      <c r="AA16" s="1272">
        <f>SUM(G16:Z17)</f>
        <v>0</v>
      </c>
      <c r="AB16" s="1273"/>
      <c r="AC16" s="1273"/>
      <c r="AD16" s="1274"/>
      <c r="AE16" s="1278" t="e">
        <f>AA16/D16*100</f>
        <v>#DIV/0!</v>
      </c>
      <c r="AF16" s="1279"/>
      <c r="AG16" s="1279"/>
      <c r="AH16" s="1280"/>
      <c r="AI16" s="159"/>
      <c r="AJ16" s="152"/>
      <c r="AK16" s="126"/>
      <c r="AL16" s="126"/>
      <c r="AM16" s="126"/>
      <c r="AN16" s="126"/>
      <c r="AO16" s="126"/>
    </row>
    <row r="17" spans="1:41" ht="11.25" customHeight="1" x14ac:dyDescent="0.15">
      <c r="A17" s="27"/>
      <c r="B17" s="1000"/>
      <c r="C17" s="1000"/>
      <c r="D17" s="1302"/>
      <c r="E17" s="1302"/>
      <c r="F17" s="1302"/>
      <c r="G17" s="1299"/>
      <c r="H17" s="1299"/>
      <c r="I17" s="1299"/>
      <c r="J17" s="1299"/>
      <c r="K17" s="1299"/>
      <c r="L17" s="1299"/>
      <c r="M17" s="1299"/>
      <c r="N17" s="1299"/>
      <c r="O17" s="1299"/>
      <c r="P17" s="1299"/>
      <c r="Q17" s="1299"/>
      <c r="R17" s="1299"/>
      <c r="S17" s="1299"/>
      <c r="T17" s="1299"/>
      <c r="U17" s="1299"/>
      <c r="V17" s="1299"/>
      <c r="W17" s="1270"/>
      <c r="X17" s="1271"/>
      <c r="Y17" s="1270"/>
      <c r="Z17" s="1271"/>
      <c r="AA17" s="1275"/>
      <c r="AB17" s="1276"/>
      <c r="AC17" s="1276"/>
      <c r="AD17" s="1277"/>
      <c r="AE17" s="1281"/>
      <c r="AF17" s="1282"/>
      <c r="AG17" s="1282"/>
      <c r="AH17" s="1283"/>
      <c r="AI17" s="159"/>
      <c r="AJ17" s="152"/>
      <c r="AK17" s="126"/>
      <c r="AL17" s="126"/>
      <c r="AM17" s="126"/>
      <c r="AN17" s="126"/>
      <c r="AO17" s="126"/>
    </row>
    <row r="18" spans="1:41" ht="11.25" customHeight="1" x14ac:dyDescent="0.15">
      <c r="A18" s="27"/>
      <c r="B18" s="1000" t="s">
        <v>280</v>
      </c>
      <c r="C18" s="1000"/>
      <c r="D18" s="1302">
        <f>D16</f>
        <v>0</v>
      </c>
      <c r="E18" s="1302"/>
      <c r="F18" s="1302"/>
      <c r="G18" s="1299"/>
      <c r="H18" s="1299"/>
      <c r="I18" s="1299"/>
      <c r="J18" s="1299"/>
      <c r="K18" s="1299"/>
      <c r="L18" s="1299"/>
      <c r="M18" s="1299"/>
      <c r="N18" s="1299"/>
      <c r="O18" s="1299"/>
      <c r="P18" s="1299"/>
      <c r="Q18" s="1299"/>
      <c r="R18" s="1299"/>
      <c r="S18" s="1299"/>
      <c r="T18" s="1299"/>
      <c r="U18" s="1299"/>
      <c r="V18" s="1299"/>
      <c r="W18" s="1268"/>
      <c r="X18" s="1269"/>
      <c r="Y18" s="1268"/>
      <c r="Z18" s="1269"/>
      <c r="AA18" s="1272">
        <f>SUM(G18:Z19)</f>
        <v>0</v>
      </c>
      <c r="AB18" s="1273"/>
      <c r="AC18" s="1273"/>
      <c r="AD18" s="1274"/>
      <c r="AE18" s="1278" t="e">
        <f>AA18/D18*100</f>
        <v>#DIV/0!</v>
      </c>
      <c r="AF18" s="1279"/>
      <c r="AG18" s="1279"/>
      <c r="AH18" s="1280"/>
      <c r="AI18" s="159"/>
      <c r="AJ18" s="152"/>
      <c r="AK18" s="126"/>
      <c r="AL18" s="126"/>
      <c r="AM18" s="126"/>
      <c r="AN18" s="126"/>
      <c r="AO18" s="126"/>
    </row>
    <row r="19" spans="1:41" ht="11.25" customHeight="1" x14ac:dyDescent="0.15">
      <c r="A19" s="27"/>
      <c r="B19" s="1000"/>
      <c r="C19" s="1000"/>
      <c r="D19" s="1302"/>
      <c r="E19" s="1302"/>
      <c r="F19" s="1302"/>
      <c r="G19" s="1299"/>
      <c r="H19" s="1299"/>
      <c r="I19" s="1299"/>
      <c r="J19" s="1299"/>
      <c r="K19" s="1299"/>
      <c r="L19" s="1299"/>
      <c r="M19" s="1299"/>
      <c r="N19" s="1299"/>
      <c r="O19" s="1299"/>
      <c r="P19" s="1299"/>
      <c r="Q19" s="1299"/>
      <c r="R19" s="1299"/>
      <c r="S19" s="1299"/>
      <c r="T19" s="1299"/>
      <c r="U19" s="1299"/>
      <c r="V19" s="1299"/>
      <c r="W19" s="1270"/>
      <c r="X19" s="1271"/>
      <c r="Y19" s="1270"/>
      <c r="Z19" s="1271"/>
      <c r="AA19" s="1275"/>
      <c r="AB19" s="1276"/>
      <c r="AC19" s="1276"/>
      <c r="AD19" s="1277"/>
      <c r="AE19" s="1281"/>
      <c r="AF19" s="1282"/>
      <c r="AG19" s="1282"/>
      <c r="AH19" s="1283"/>
      <c r="AI19" s="159"/>
      <c r="AJ19" s="152"/>
      <c r="AK19" s="126"/>
      <c r="AL19" s="126"/>
      <c r="AM19" s="126"/>
      <c r="AN19" s="126"/>
      <c r="AO19" s="126"/>
    </row>
    <row r="20" spans="1:41" ht="11.25" customHeight="1" x14ac:dyDescent="0.15">
      <c r="A20" s="27"/>
      <c r="B20" s="1000" t="s">
        <v>281</v>
      </c>
      <c r="C20" s="1000"/>
      <c r="D20" s="1302">
        <f>D18</f>
        <v>0</v>
      </c>
      <c r="E20" s="1302"/>
      <c r="F20" s="1302"/>
      <c r="G20" s="1299"/>
      <c r="H20" s="1299"/>
      <c r="I20" s="1299"/>
      <c r="J20" s="1299"/>
      <c r="K20" s="1299"/>
      <c r="L20" s="1299"/>
      <c r="M20" s="1299"/>
      <c r="N20" s="1299"/>
      <c r="O20" s="1299"/>
      <c r="P20" s="1299"/>
      <c r="Q20" s="1299"/>
      <c r="R20" s="1299"/>
      <c r="S20" s="1299"/>
      <c r="T20" s="1299"/>
      <c r="U20" s="1299"/>
      <c r="V20" s="1299"/>
      <c r="W20" s="1268"/>
      <c r="X20" s="1269"/>
      <c r="Y20" s="1268"/>
      <c r="Z20" s="1269"/>
      <c r="AA20" s="1272">
        <f>SUM(G20:Z21)</f>
        <v>0</v>
      </c>
      <c r="AB20" s="1273"/>
      <c r="AC20" s="1273"/>
      <c r="AD20" s="1274"/>
      <c r="AE20" s="1278" t="e">
        <f>AA20/D20*100</f>
        <v>#DIV/0!</v>
      </c>
      <c r="AF20" s="1279"/>
      <c r="AG20" s="1279"/>
      <c r="AH20" s="1280"/>
      <c r="AI20" s="159"/>
      <c r="AJ20" s="152"/>
      <c r="AK20" s="126"/>
      <c r="AL20" s="126"/>
      <c r="AM20" s="126"/>
      <c r="AN20" s="126"/>
      <c r="AO20" s="126"/>
    </row>
    <row r="21" spans="1:41" ht="11.25" customHeight="1" x14ac:dyDescent="0.15">
      <c r="A21" s="27"/>
      <c r="B21" s="1000"/>
      <c r="C21" s="1000"/>
      <c r="D21" s="1302"/>
      <c r="E21" s="1302"/>
      <c r="F21" s="1302"/>
      <c r="G21" s="1299"/>
      <c r="H21" s="1299"/>
      <c r="I21" s="1299"/>
      <c r="J21" s="1299"/>
      <c r="K21" s="1299"/>
      <c r="L21" s="1299"/>
      <c r="M21" s="1299"/>
      <c r="N21" s="1299"/>
      <c r="O21" s="1299"/>
      <c r="P21" s="1299"/>
      <c r="Q21" s="1299"/>
      <c r="R21" s="1299"/>
      <c r="S21" s="1299"/>
      <c r="T21" s="1299"/>
      <c r="U21" s="1299"/>
      <c r="V21" s="1299"/>
      <c r="W21" s="1270"/>
      <c r="X21" s="1271"/>
      <c r="Y21" s="1270"/>
      <c r="Z21" s="1271"/>
      <c r="AA21" s="1275"/>
      <c r="AB21" s="1276"/>
      <c r="AC21" s="1276"/>
      <c r="AD21" s="1277"/>
      <c r="AE21" s="1281"/>
      <c r="AF21" s="1282"/>
      <c r="AG21" s="1282"/>
      <c r="AH21" s="1283"/>
      <c r="AI21" s="159"/>
      <c r="AJ21" s="152"/>
      <c r="AK21" s="126"/>
      <c r="AL21" s="126"/>
      <c r="AM21" s="126"/>
      <c r="AN21" s="126"/>
      <c r="AO21" s="126"/>
    </row>
    <row r="22" spans="1:41" ht="11.25" customHeight="1" x14ac:dyDescent="0.15">
      <c r="A22" s="27"/>
      <c r="B22" s="1000" t="s">
        <v>282</v>
      </c>
      <c r="C22" s="1000"/>
      <c r="D22" s="1302">
        <f>D20</f>
        <v>0</v>
      </c>
      <c r="E22" s="1302"/>
      <c r="F22" s="1302"/>
      <c r="G22" s="1299"/>
      <c r="H22" s="1299"/>
      <c r="I22" s="1299"/>
      <c r="J22" s="1299"/>
      <c r="K22" s="1299"/>
      <c r="L22" s="1299"/>
      <c r="M22" s="1299"/>
      <c r="N22" s="1299"/>
      <c r="O22" s="1299"/>
      <c r="P22" s="1299"/>
      <c r="Q22" s="1299"/>
      <c r="R22" s="1299"/>
      <c r="S22" s="1299"/>
      <c r="T22" s="1299"/>
      <c r="U22" s="1299"/>
      <c r="V22" s="1299"/>
      <c r="W22" s="1268"/>
      <c r="X22" s="1269"/>
      <c r="Y22" s="1268"/>
      <c r="Z22" s="1269"/>
      <c r="AA22" s="1272">
        <f>SUM(G22:Z23)</f>
        <v>0</v>
      </c>
      <c r="AB22" s="1273"/>
      <c r="AC22" s="1273"/>
      <c r="AD22" s="1274"/>
      <c r="AE22" s="1278" t="e">
        <f>AA22/D22*100</f>
        <v>#DIV/0!</v>
      </c>
      <c r="AF22" s="1279"/>
      <c r="AG22" s="1279"/>
      <c r="AH22" s="1280"/>
      <c r="AI22" s="159"/>
      <c r="AJ22" s="152"/>
      <c r="AK22" s="126"/>
      <c r="AL22" s="126"/>
      <c r="AM22" s="126"/>
      <c r="AN22" s="126"/>
      <c r="AO22" s="126"/>
    </row>
    <row r="23" spans="1:41" ht="11.25" customHeight="1" x14ac:dyDescent="0.15">
      <c r="A23" s="27"/>
      <c r="B23" s="1000"/>
      <c r="C23" s="1000"/>
      <c r="D23" s="1302"/>
      <c r="E23" s="1302"/>
      <c r="F23" s="1302"/>
      <c r="G23" s="1299"/>
      <c r="H23" s="1299"/>
      <c r="I23" s="1299"/>
      <c r="J23" s="1299"/>
      <c r="K23" s="1299"/>
      <c r="L23" s="1299"/>
      <c r="M23" s="1299"/>
      <c r="N23" s="1299"/>
      <c r="O23" s="1299"/>
      <c r="P23" s="1299"/>
      <c r="Q23" s="1299"/>
      <c r="R23" s="1299"/>
      <c r="S23" s="1299"/>
      <c r="T23" s="1299"/>
      <c r="U23" s="1299"/>
      <c r="V23" s="1299"/>
      <c r="W23" s="1270"/>
      <c r="X23" s="1271"/>
      <c r="Y23" s="1270"/>
      <c r="Z23" s="1271"/>
      <c r="AA23" s="1275"/>
      <c r="AB23" s="1276"/>
      <c r="AC23" s="1276"/>
      <c r="AD23" s="1277"/>
      <c r="AE23" s="1281"/>
      <c r="AF23" s="1282"/>
      <c r="AG23" s="1282"/>
      <c r="AH23" s="1283"/>
      <c r="AI23" s="159"/>
      <c r="AJ23" s="152"/>
      <c r="AK23" s="126"/>
      <c r="AL23" s="126"/>
      <c r="AM23" s="126"/>
      <c r="AN23" s="126"/>
      <c r="AO23" s="126"/>
    </row>
    <row r="24" spans="1:41" ht="11.25" customHeight="1" x14ac:dyDescent="0.15">
      <c r="A24" s="27"/>
      <c r="B24" s="1000" t="s">
        <v>283</v>
      </c>
      <c r="C24" s="1000"/>
      <c r="D24" s="1302">
        <f>D22</f>
        <v>0</v>
      </c>
      <c r="E24" s="1302"/>
      <c r="F24" s="1302"/>
      <c r="G24" s="1299"/>
      <c r="H24" s="1299"/>
      <c r="I24" s="1299"/>
      <c r="J24" s="1299"/>
      <c r="K24" s="1299"/>
      <c r="L24" s="1299"/>
      <c r="M24" s="1299"/>
      <c r="N24" s="1299"/>
      <c r="O24" s="1299"/>
      <c r="P24" s="1299"/>
      <c r="Q24" s="1299"/>
      <c r="R24" s="1299"/>
      <c r="S24" s="1299"/>
      <c r="T24" s="1299"/>
      <c r="U24" s="1299"/>
      <c r="V24" s="1299"/>
      <c r="W24" s="1268"/>
      <c r="X24" s="1269"/>
      <c r="Y24" s="1268"/>
      <c r="Z24" s="1269"/>
      <c r="AA24" s="1272">
        <f>SUM(G24:Z25)</f>
        <v>0</v>
      </c>
      <c r="AB24" s="1273"/>
      <c r="AC24" s="1273"/>
      <c r="AD24" s="1274"/>
      <c r="AE24" s="1278" t="e">
        <f>AA24/D24*100</f>
        <v>#DIV/0!</v>
      </c>
      <c r="AF24" s="1279"/>
      <c r="AG24" s="1279"/>
      <c r="AH24" s="1280"/>
      <c r="AI24" s="159"/>
      <c r="AJ24" s="152"/>
      <c r="AK24" s="126"/>
      <c r="AL24" s="126"/>
      <c r="AM24" s="126"/>
      <c r="AN24" s="126"/>
      <c r="AO24" s="126"/>
    </row>
    <row r="25" spans="1:41" ht="11.25" customHeight="1" x14ac:dyDescent="0.15">
      <c r="A25" s="27"/>
      <c r="B25" s="1000"/>
      <c r="C25" s="1000"/>
      <c r="D25" s="1302"/>
      <c r="E25" s="1302"/>
      <c r="F25" s="1302"/>
      <c r="G25" s="1299"/>
      <c r="H25" s="1299"/>
      <c r="I25" s="1299"/>
      <c r="J25" s="1299"/>
      <c r="K25" s="1299"/>
      <c r="L25" s="1299"/>
      <c r="M25" s="1299"/>
      <c r="N25" s="1299"/>
      <c r="O25" s="1299"/>
      <c r="P25" s="1299"/>
      <c r="Q25" s="1299"/>
      <c r="R25" s="1299"/>
      <c r="S25" s="1299"/>
      <c r="T25" s="1299"/>
      <c r="U25" s="1299"/>
      <c r="V25" s="1299"/>
      <c r="W25" s="1270"/>
      <c r="X25" s="1271"/>
      <c r="Y25" s="1270"/>
      <c r="Z25" s="1271"/>
      <c r="AA25" s="1275"/>
      <c r="AB25" s="1276"/>
      <c r="AC25" s="1276"/>
      <c r="AD25" s="1277"/>
      <c r="AE25" s="1281"/>
      <c r="AF25" s="1282"/>
      <c r="AG25" s="1282"/>
      <c r="AH25" s="1283"/>
      <c r="AI25" s="159"/>
      <c r="AJ25" s="152"/>
      <c r="AK25" s="126"/>
      <c r="AL25" s="126"/>
      <c r="AM25" s="126"/>
      <c r="AN25" s="126"/>
      <c r="AO25" s="126"/>
    </row>
    <row r="26" spans="1:41" ht="11.25" customHeight="1" x14ac:dyDescent="0.15">
      <c r="A26" s="27"/>
      <c r="B26" s="1000" t="s">
        <v>284</v>
      </c>
      <c r="C26" s="1000"/>
      <c r="D26" s="1302">
        <f>D24</f>
        <v>0</v>
      </c>
      <c r="E26" s="1302"/>
      <c r="F26" s="1302"/>
      <c r="G26" s="1299"/>
      <c r="H26" s="1299"/>
      <c r="I26" s="1299"/>
      <c r="J26" s="1299"/>
      <c r="K26" s="1299"/>
      <c r="L26" s="1299"/>
      <c r="M26" s="1299"/>
      <c r="N26" s="1299"/>
      <c r="O26" s="1299"/>
      <c r="P26" s="1299"/>
      <c r="Q26" s="1299"/>
      <c r="R26" s="1299"/>
      <c r="S26" s="1299"/>
      <c r="T26" s="1299"/>
      <c r="U26" s="1299"/>
      <c r="V26" s="1299"/>
      <c r="W26" s="1268"/>
      <c r="X26" s="1269"/>
      <c r="Y26" s="1268"/>
      <c r="Z26" s="1269"/>
      <c r="AA26" s="1272">
        <f>SUM(G26:Z27)</f>
        <v>0</v>
      </c>
      <c r="AB26" s="1273"/>
      <c r="AC26" s="1273"/>
      <c r="AD26" s="1274"/>
      <c r="AE26" s="1278" t="e">
        <f>AA26/D26*100</f>
        <v>#DIV/0!</v>
      </c>
      <c r="AF26" s="1279"/>
      <c r="AG26" s="1279"/>
      <c r="AH26" s="1280"/>
      <c r="AI26" s="159"/>
      <c r="AJ26" s="152"/>
      <c r="AK26" s="126"/>
      <c r="AL26" s="126"/>
      <c r="AM26" s="126"/>
      <c r="AN26" s="126"/>
      <c r="AO26" s="126"/>
    </row>
    <row r="27" spans="1:41" ht="11.25" customHeight="1" x14ac:dyDescent="0.15">
      <c r="A27" s="27"/>
      <c r="B27" s="1000"/>
      <c r="C27" s="1000"/>
      <c r="D27" s="1302"/>
      <c r="E27" s="1302"/>
      <c r="F27" s="1302"/>
      <c r="G27" s="1299"/>
      <c r="H27" s="1299"/>
      <c r="I27" s="1299"/>
      <c r="J27" s="1299"/>
      <c r="K27" s="1299"/>
      <c r="L27" s="1299"/>
      <c r="M27" s="1299"/>
      <c r="N27" s="1299"/>
      <c r="O27" s="1299"/>
      <c r="P27" s="1299"/>
      <c r="Q27" s="1299"/>
      <c r="R27" s="1299"/>
      <c r="S27" s="1299"/>
      <c r="T27" s="1299"/>
      <c r="U27" s="1299"/>
      <c r="V27" s="1299"/>
      <c r="W27" s="1270"/>
      <c r="X27" s="1271"/>
      <c r="Y27" s="1270"/>
      <c r="Z27" s="1271"/>
      <c r="AA27" s="1275"/>
      <c r="AB27" s="1276"/>
      <c r="AC27" s="1276"/>
      <c r="AD27" s="1277"/>
      <c r="AE27" s="1281"/>
      <c r="AF27" s="1282"/>
      <c r="AG27" s="1282"/>
      <c r="AH27" s="1283"/>
      <c r="AI27" s="159"/>
      <c r="AJ27" s="152"/>
      <c r="AK27" s="126"/>
      <c r="AL27" s="126"/>
      <c r="AM27" s="126"/>
      <c r="AN27" s="126"/>
      <c r="AO27" s="126"/>
    </row>
    <row r="28" spans="1:41" ht="11.25" customHeight="1" x14ac:dyDescent="0.15">
      <c r="A28" s="27"/>
      <c r="B28" s="1000" t="s">
        <v>285</v>
      </c>
      <c r="C28" s="1000"/>
      <c r="D28" s="1302">
        <f>D26</f>
        <v>0</v>
      </c>
      <c r="E28" s="1302"/>
      <c r="F28" s="1302"/>
      <c r="G28" s="1299"/>
      <c r="H28" s="1299"/>
      <c r="I28" s="1299"/>
      <c r="J28" s="1299"/>
      <c r="K28" s="1299"/>
      <c r="L28" s="1299"/>
      <c r="M28" s="1299"/>
      <c r="N28" s="1299"/>
      <c r="O28" s="1299"/>
      <c r="P28" s="1299"/>
      <c r="Q28" s="1299"/>
      <c r="R28" s="1299"/>
      <c r="S28" s="1299"/>
      <c r="T28" s="1299"/>
      <c r="U28" s="1299"/>
      <c r="V28" s="1299"/>
      <c r="W28" s="1268"/>
      <c r="X28" s="1269"/>
      <c r="Y28" s="1268"/>
      <c r="Z28" s="1269"/>
      <c r="AA28" s="1272">
        <f>SUM(G28:Z29)</f>
        <v>0</v>
      </c>
      <c r="AB28" s="1273"/>
      <c r="AC28" s="1273"/>
      <c r="AD28" s="1274"/>
      <c r="AE28" s="1278" t="e">
        <f>AA28/D28*100</f>
        <v>#DIV/0!</v>
      </c>
      <c r="AF28" s="1279"/>
      <c r="AG28" s="1279"/>
      <c r="AH28" s="1280"/>
      <c r="AI28" s="159"/>
      <c r="AJ28" s="152"/>
      <c r="AK28" s="126"/>
      <c r="AL28" s="126"/>
      <c r="AM28" s="126"/>
      <c r="AN28" s="126"/>
      <c r="AO28" s="126"/>
    </row>
    <row r="29" spans="1:41" ht="11.25" customHeight="1" x14ac:dyDescent="0.15">
      <c r="A29" s="27"/>
      <c r="B29" s="1000"/>
      <c r="C29" s="1000"/>
      <c r="D29" s="1302"/>
      <c r="E29" s="1302"/>
      <c r="F29" s="1302"/>
      <c r="G29" s="1299"/>
      <c r="H29" s="1299"/>
      <c r="I29" s="1299"/>
      <c r="J29" s="1299"/>
      <c r="K29" s="1299"/>
      <c r="L29" s="1299"/>
      <c r="M29" s="1299"/>
      <c r="N29" s="1299"/>
      <c r="O29" s="1299"/>
      <c r="P29" s="1299"/>
      <c r="Q29" s="1299"/>
      <c r="R29" s="1299"/>
      <c r="S29" s="1299"/>
      <c r="T29" s="1299"/>
      <c r="U29" s="1299"/>
      <c r="V29" s="1299"/>
      <c r="W29" s="1270"/>
      <c r="X29" s="1271"/>
      <c r="Y29" s="1270"/>
      <c r="Z29" s="1271"/>
      <c r="AA29" s="1275"/>
      <c r="AB29" s="1276"/>
      <c r="AC29" s="1276"/>
      <c r="AD29" s="1277"/>
      <c r="AE29" s="1281"/>
      <c r="AF29" s="1282"/>
      <c r="AG29" s="1282"/>
      <c r="AH29" s="1283"/>
      <c r="AI29" s="159"/>
      <c r="AJ29" s="152"/>
      <c r="AK29" s="126"/>
      <c r="AL29" s="126"/>
      <c r="AM29" s="126"/>
      <c r="AN29" s="126"/>
      <c r="AO29" s="126"/>
    </row>
    <row r="30" spans="1:41" ht="11.25" customHeight="1" x14ac:dyDescent="0.15">
      <c r="A30" s="27"/>
      <c r="B30" s="1000" t="s">
        <v>286</v>
      </c>
      <c r="C30" s="1000"/>
      <c r="D30" s="1302">
        <f>D28</f>
        <v>0</v>
      </c>
      <c r="E30" s="1302"/>
      <c r="F30" s="1302"/>
      <c r="G30" s="1299"/>
      <c r="H30" s="1299"/>
      <c r="I30" s="1299"/>
      <c r="J30" s="1299"/>
      <c r="K30" s="1299"/>
      <c r="L30" s="1299"/>
      <c r="M30" s="1299"/>
      <c r="N30" s="1299"/>
      <c r="O30" s="1299"/>
      <c r="P30" s="1299"/>
      <c r="Q30" s="1299"/>
      <c r="R30" s="1299"/>
      <c r="S30" s="1299"/>
      <c r="T30" s="1299"/>
      <c r="U30" s="1299"/>
      <c r="V30" s="1299"/>
      <c r="W30" s="1268"/>
      <c r="X30" s="1269"/>
      <c r="Y30" s="1268"/>
      <c r="Z30" s="1269"/>
      <c r="AA30" s="1272">
        <f>SUM(G30:Z31)</f>
        <v>0</v>
      </c>
      <c r="AB30" s="1273"/>
      <c r="AC30" s="1273"/>
      <c r="AD30" s="1274"/>
      <c r="AE30" s="1278" t="e">
        <f>AA30/D30*100</f>
        <v>#DIV/0!</v>
      </c>
      <c r="AF30" s="1279"/>
      <c r="AG30" s="1279"/>
      <c r="AH30" s="1280"/>
      <c r="AI30" s="159"/>
      <c r="AJ30" s="152"/>
      <c r="AK30" s="126"/>
      <c r="AL30" s="126"/>
      <c r="AM30" s="126"/>
      <c r="AN30" s="126"/>
      <c r="AO30" s="126"/>
    </row>
    <row r="31" spans="1:41" ht="11.25" customHeight="1" x14ac:dyDescent="0.15">
      <c r="A31" s="27"/>
      <c r="B31" s="1000"/>
      <c r="C31" s="1000"/>
      <c r="D31" s="1302"/>
      <c r="E31" s="1302"/>
      <c r="F31" s="1302"/>
      <c r="G31" s="1299"/>
      <c r="H31" s="1299"/>
      <c r="I31" s="1299"/>
      <c r="J31" s="1299"/>
      <c r="K31" s="1299"/>
      <c r="L31" s="1299"/>
      <c r="M31" s="1299"/>
      <c r="N31" s="1299"/>
      <c r="O31" s="1299"/>
      <c r="P31" s="1299"/>
      <c r="Q31" s="1299"/>
      <c r="R31" s="1299"/>
      <c r="S31" s="1299"/>
      <c r="T31" s="1299"/>
      <c r="U31" s="1299"/>
      <c r="V31" s="1299"/>
      <c r="W31" s="1270"/>
      <c r="X31" s="1271"/>
      <c r="Y31" s="1270"/>
      <c r="Z31" s="1271"/>
      <c r="AA31" s="1275"/>
      <c r="AB31" s="1276"/>
      <c r="AC31" s="1276"/>
      <c r="AD31" s="1277"/>
      <c r="AE31" s="1281"/>
      <c r="AF31" s="1282"/>
      <c r="AG31" s="1282"/>
      <c r="AH31" s="1283"/>
      <c r="AI31" s="159"/>
      <c r="AJ31" s="152"/>
      <c r="AK31" s="126"/>
      <c r="AL31" s="126"/>
      <c r="AM31" s="126"/>
      <c r="AN31" s="126"/>
      <c r="AO31" s="126"/>
    </row>
    <row r="32" spans="1:41" ht="11.25" customHeight="1" x14ac:dyDescent="0.15">
      <c r="A32" s="27"/>
      <c r="B32" s="1000" t="s">
        <v>287</v>
      </c>
      <c r="C32" s="1000"/>
      <c r="D32" s="1302">
        <f>D30</f>
        <v>0</v>
      </c>
      <c r="E32" s="1302"/>
      <c r="F32" s="1302"/>
      <c r="G32" s="1299"/>
      <c r="H32" s="1299"/>
      <c r="I32" s="1299"/>
      <c r="J32" s="1299"/>
      <c r="K32" s="1299"/>
      <c r="L32" s="1299"/>
      <c r="M32" s="1299"/>
      <c r="N32" s="1299"/>
      <c r="O32" s="1299"/>
      <c r="P32" s="1299"/>
      <c r="Q32" s="1299"/>
      <c r="R32" s="1299"/>
      <c r="S32" s="1299"/>
      <c r="T32" s="1299"/>
      <c r="U32" s="1299"/>
      <c r="V32" s="1299"/>
      <c r="W32" s="1268"/>
      <c r="X32" s="1269"/>
      <c r="Y32" s="1268"/>
      <c r="Z32" s="1269"/>
      <c r="AA32" s="1272">
        <f>SUM(G32:Z33)</f>
        <v>0</v>
      </c>
      <c r="AB32" s="1273"/>
      <c r="AC32" s="1273"/>
      <c r="AD32" s="1274"/>
      <c r="AE32" s="1278" t="e">
        <f>AA32/D32*100</f>
        <v>#DIV/0!</v>
      </c>
      <c r="AF32" s="1279"/>
      <c r="AG32" s="1279"/>
      <c r="AH32" s="1280"/>
      <c r="AI32" s="159"/>
      <c r="AJ32" s="152"/>
      <c r="AK32" s="126"/>
      <c r="AL32" s="126"/>
      <c r="AM32" s="126"/>
      <c r="AN32" s="126"/>
      <c r="AO32" s="126"/>
    </row>
    <row r="33" spans="1:41" ht="11.25" customHeight="1" thickBot="1" x14ac:dyDescent="0.2">
      <c r="A33" s="27"/>
      <c r="B33" s="1323"/>
      <c r="C33" s="1323"/>
      <c r="D33" s="1324"/>
      <c r="E33" s="1324"/>
      <c r="F33" s="1324"/>
      <c r="G33" s="1300"/>
      <c r="H33" s="1300"/>
      <c r="I33" s="1300"/>
      <c r="J33" s="1300"/>
      <c r="K33" s="1300"/>
      <c r="L33" s="1300"/>
      <c r="M33" s="1300"/>
      <c r="N33" s="1300"/>
      <c r="O33" s="1300"/>
      <c r="P33" s="1300"/>
      <c r="Q33" s="1300"/>
      <c r="R33" s="1300"/>
      <c r="S33" s="1300"/>
      <c r="T33" s="1300"/>
      <c r="U33" s="1300"/>
      <c r="V33" s="1300"/>
      <c r="W33" s="1303"/>
      <c r="X33" s="1304"/>
      <c r="Y33" s="1303"/>
      <c r="Z33" s="1304"/>
      <c r="AA33" s="1309"/>
      <c r="AB33" s="1310"/>
      <c r="AC33" s="1310"/>
      <c r="AD33" s="1311"/>
      <c r="AE33" s="1315"/>
      <c r="AF33" s="1316"/>
      <c r="AG33" s="1316"/>
      <c r="AH33" s="1317"/>
      <c r="AI33" s="159"/>
      <c r="AJ33" s="152"/>
      <c r="AK33" s="126"/>
      <c r="AL33" s="126"/>
      <c r="AM33" s="126"/>
      <c r="AN33" s="126"/>
      <c r="AO33" s="126"/>
    </row>
    <row r="34" spans="1:41" ht="15" customHeight="1" thickTop="1" x14ac:dyDescent="0.15">
      <c r="A34" s="27"/>
      <c r="B34" s="1322" t="s">
        <v>288</v>
      </c>
      <c r="C34" s="1322"/>
      <c r="D34" s="1305">
        <f>SUM(D10:F33)</f>
        <v>0</v>
      </c>
      <c r="E34" s="1305"/>
      <c r="F34" s="1305"/>
      <c r="G34" s="1301">
        <f>SUM(G10:H33)</f>
        <v>0</v>
      </c>
      <c r="H34" s="1301"/>
      <c r="I34" s="1301">
        <f>SUM(I10:J33)</f>
        <v>0</v>
      </c>
      <c r="J34" s="1301"/>
      <c r="K34" s="1301">
        <f>SUM(K10:L33)</f>
        <v>0</v>
      </c>
      <c r="L34" s="1301"/>
      <c r="M34" s="1301">
        <f>SUM(M10:N33)</f>
        <v>0</v>
      </c>
      <c r="N34" s="1301"/>
      <c r="O34" s="1301">
        <f>SUM(O10:P33)</f>
        <v>0</v>
      </c>
      <c r="P34" s="1301"/>
      <c r="Q34" s="1301">
        <f>SUM(Q10:R33)</f>
        <v>0</v>
      </c>
      <c r="R34" s="1301"/>
      <c r="S34" s="1301">
        <f>SUM(S10:T33)</f>
        <v>0</v>
      </c>
      <c r="T34" s="1301"/>
      <c r="U34" s="1301">
        <f>SUM(U10:V33)</f>
        <v>0</v>
      </c>
      <c r="V34" s="1301"/>
      <c r="W34" s="1305">
        <f t="shared" ref="W34" si="0">SUM(W10:X33)</f>
        <v>0</v>
      </c>
      <c r="X34" s="1305"/>
      <c r="Y34" s="1305">
        <f>SUM(Y10:Z33)</f>
        <v>0</v>
      </c>
      <c r="Z34" s="1305"/>
      <c r="AA34" s="1306">
        <f>SUM(AA10:AD33)</f>
        <v>0</v>
      </c>
      <c r="AB34" s="1307"/>
      <c r="AC34" s="1307"/>
      <c r="AD34" s="1308"/>
      <c r="AE34" s="1312" t="e">
        <f>AA34/D34*100</f>
        <v>#DIV/0!</v>
      </c>
      <c r="AF34" s="1313"/>
      <c r="AG34" s="1313"/>
      <c r="AH34" s="1314"/>
      <c r="AI34" s="159"/>
      <c r="AJ34" s="152"/>
      <c r="AK34" s="126"/>
      <c r="AL34" s="126"/>
      <c r="AM34" s="126"/>
      <c r="AN34" s="126"/>
      <c r="AO34" s="126"/>
    </row>
    <row r="35" spans="1:41" ht="15" customHeight="1" x14ac:dyDescent="0.15">
      <c r="A35" s="27"/>
      <c r="B35" s="1000"/>
      <c r="C35" s="1000"/>
      <c r="D35" s="1302"/>
      <c r="E35" s="1302"/>
      <c r="F35" s="1302"/>
      <c r="G35" s="1302"/>
      <c r="H35" s="1302"/>
      <c r="I35" s="1302"/>
      <c r="J35" s="1302"/>
      <c r="K35" s="1302"/>
      <c r="L35" s="1302"/>
      <c r="M35" s="1302"/>
      <c r="N35" s="1302"/>
      <c r="O35" s="1302"/>
      <c r="P35" s="1302"/>
      <c r="Q35" s="1302"/>
      <c r="R35" s="1302"/>
      <c r="S35" s="1302"/>
      <c r="T35" s="1302"/>
      <c r="U35" s="1302"/>
      <c r="V35" s="1302"/>
      <c r="W35" s="1302"/>
      <c r="X35" s="1302"/>
      <c r="Y35" s="1302"/>
      <c r="Z35" s="1302"/>
      <c r="AA35" s="1275"/>
      <c r="AB35" s="1276"/>
      <c r="AC35" s="1276"/>
      <c r="AD35" s="1277"/>
      <c r="AE35" s="1281"/>
      <c r="AF35" s="1282"/>
      <c r="AG35" s="1282"/>
      <c r="AH35" s="1283"/>
      <c r="AI35" s="159"/>
      <c r="AJ35" s="152"/>
      <c r="AK35" s="126"/>
      <c r="AL35" s="126"/>
      <c r="AM35" s="126"/>
      <c r="AN35" s="126"/>
      <c r="AO35" s="126"/>
    </row>
    <row r="36" spans="1:41" ht="9" customHeight="1" x14ac:dyDescent="0.15">
      <c r="A36" s="27"/>
      <c r="B36" s="639"/>
      <c r="C36" s="639"/>
      <c r="D36" s="640"/>
      <c r="E36" s="640"/>
      <c r="F36" s="640"/>
      <c r="G36" s="640"/>
      <c r="H36" s="640"/>
      <c r="I36" s="640"/>
      <c r="J36" s="641"/>
      <c r="K36" s="641"/>
      <c r="L36" s="641"/>
      <c r="M36" s="641"/>
      <c r="N36" s="641"/>
      <c r="O36" s="641"/>
      <c r="P36" s="641"/>
      <c r="Q36" s="641"/>
      <c r="R36" s="641"/>
      <c r="S36" s="641"/>
      <c r="T36" s="641"/>
      <c r="U36" s="641"/>
      <c r="V36" s="641"/>
      <c r="W36" s="641"/>
      <c r="X36" s="641"/>
      <c r="Y36" s="641"/>
      <c r="Z36" s="641"/>
      <c r="AA36" s="641"/>
      <c r="AB36" s="641"/>
      <c r="AC36" s="642"/>
      <c r="AD36" s="642"/>
      <c r="AE36" s="642"/>
      <c r="AF36" s="642"/>
      <c r="AG36" s="154"/>
      <c r="AH36" s="154"/>
      <c r="AI36" s="160"/>
      <c r="AJ36" s="154"/>
      <c r="AK36" s="126"/>
      <c r="AL36" s="126"/>
      <c r="AM36" s="126"/>
      <c r="AN36" s="126"/>
      <c r="AO36" s="126"/>
    </row>
    <row r="37" spans="1:41" ht="15" customHeight="1" x14ac:dyDescent="0.15">
      <c r="A37" s="27"/>
      <c r="B37" s="1320" t="s">
        <v>301</v>
      </c>
      <c r="C37" s="1321"/>
      <c r="D37" s="1321"/>
      <c r="E37" s="1321"/>
      <c r="F37" s="1321"/>
      <c r="G37" s="301"/>
      <c r="H37" s="301"/>
      <c r="I37" s="301"/>
      <c r="J37" s="28"/>
      <c r="K37" s="28"/>
      <c r="L37" s="28"/>
      <c r="M37" s="28"/>
      <c r="N37" s="28"/>
      <c r="O37" s="28"/>
      <c r="P37" s="28"/>
      <c r="Q37" s="28"/>
      <c r="R37" s="28"/>
      <c r="S37" s="28"/>
      <c r="T37" s="28"/>
      <c r="U37" s="28"/>
      <c r="V37" s="28"/>
      <c r="W37" s="28"/>
      <c r="X37" s="28"/>
      <c r="Y37" s="28"/>
      <c r="Z37" s="28"/>
      <c r="AA37" s="28"/>
      <c r="AB37" s="28"/>
      <c r="AC37" s="28"/>
      <c r="AD37" s="28"/>
      <c r="AE37" s="28"/>
      <c r="AF37" s="28"/>
      <c r="AG37" s="152"/>
      <c r="AH37" s="152"/>
      <c r="AI37" s="159"/>
      <c r="AJ37" s="152"/>
      <c r="AK37" s="126"/>
      <c r="AL37" s="126"/>
      <c r="AM37" s="126"/>
      <c r="AN37" s="126"/>
      <c r="AO37" s="126"/>
    </row>
    <row r="38" spans="1:41" ht="15" customHeight="1" x14ac:dyDescent="0.15">
      <c r="A38" s="27"/>
      <c r="B38" s="1318" t="s">
        <v>289</v>
      </c>
      <c r="C38" s="1318"/>
      <c r="D38" s="1318" t="s">
        <v>265</v>
      </c>
      <c r="E38" s="1318"/>
      <c r="F38" s="1318"/>
      <c r="G38" s="1318" t="s">
        <v>266</v>
      </c>
      <c r="H38" s="1318"/>
      <c r="I38" s="1318"/>
      <c r="J38" s="1318"/>
      <c r="K38" s="1318"/>
      <c r="L38" s="1318"/>
      <c r="M38" s="1318" t="s">
        <v>267</v>
      </c>
      <c r="N38" s="1318"/>
      <c r="O38" s="1318"/>
      <c r="P38" s="1318"/>
      <c r="Q38" s="1318"/>
      <c r="R38" s="1318"/>
      <c r="S38" s="1284" t="s">
        <v>299</v>
      </c>
      <c r="T38" s="1285"/>
      <c r="U38" s="1285"/>
      <c r="V38" s="1285"/>
      <c r="W38" s="1285"/>
      <c r="X38" s="1285"/>
      <c r="Y38" s="1285"/>
      <c r="Z38" s="1286"/>
      <c r="AA38" s="1287" t="s">
        <v>268</v>
      </c>
      <c r="AB38" s="1288"/>
      <c r="AC38" s="1288"/>
      <c r="AD38" s="1289"/>
      <c r="AE38" s="1293" t="s">
        <v>269</v>
      </c>
      <c r="AF38" s="1294"/>
      <c r="AG38" s="1294"/>
      <c r="AH38" s="1295"/>
      <c r="AI38" s="159"/>
      <c r="AJ38" s="152"/>
      <c r="AK38" s="126"/>
      <c r="AL38" s="126"/>
      <c r="AM38" s="126"/>
      <c r="AN38" s="126"/>
      <c r="AO38" s="126"/>
    </row>
    <row r="39" spans="1:41" ht="15" customHeight="1" x14ac:dyDescent="0.15">
      <c r="A39" s="27"/>
      <c r="B39" s="1318"/>
      <c r="C39" s="1318"/>
      <c r="D39" s="1318"/>
      <c r="E39" s="1318"/>
      <c r="F39" s="1318"/>
      <c r="G39" s="1318" t="s">
        <v>270</v>
      </c>
      <c r="H39" s="1318"/>
      <c r="I39" s="1318" t="s">
        <v>271</v>
      </c>
      <c r="J39" s="1318"/>
      <c r="K39" s="1318" t="s">
        <v>272</v>
      </c>
      <c r="L39" s="1318"/>
      <c r="M39" s="1318" t="s">
        <v>273</v>
      </c>
      <c r="N39" s="1318"/>
      <c r="O39" s="1318" t="s">
        <v>274</v>
      </c>
      <c r="P39" s="1318"/>
      <c r="Q39" s="1318" t="s">
        <v>275</v>
      </c>
      <c r="R39" s="1318"/>
      <c r="S39" s="1319" t="s">
        <v>2717</v>
      </c>
      <c r="T39" s="1319"/>
      <c r="U39" s="1318" t="s">
        <v>273</v>
      </c>
      <c r="V39" s="1318"/>
      <c r="W39" s="1284" t="s">
        <v>274</v>
      </c>
      <c r="X39" s="1286"/>
      <c r="Y39" s="1284" t="s">
        <v>275</v>
      </c>
      <c r="Z39" s="1286"/>
      <c r="AA39" s="1290"/>
      <c r="AB39" s="1291"/>
      <c r="AC39" s="1291"/>
      <c r="AD39" s="1292"/>
      <c r="AE39" s="1296"/>
      <c r="AF39" s="1297"/>
      <c r="AG39" s="1297"/>
      <c r="AH39" s="1298"/>
      <c r="AI39" s="159"/>
      <c r="AJ39" s="152"/>
      <c r="AK39" s="126"/>
      <c r="AL39" s="126"/>
      <c r="AM39" s="126"/>
      <c r="AN39" s="126"/>
      <c r="AO39" s="126"/>
    </row>
    <row r="40" spans="1:41" ht="11.25" customHeight="1" x14ac:dyDescent="0.15">
      <c r="A40" s="27"/>
      <c r="B40" s="1000" t="s">
        <v>276</v>
      </c>
      <c r="C40" s="1000"/>
      <c r="D40" s="1299"/>
      <c r="E40" s="1299"/>
      <c r="F40" s="1299"/>
      <c r="G40" s="1299"/>
      <c r="H40" s="1299"/>
      <c r="I40" s="1299"/>
      <c r="J40" s="1299"/>
      <c r="K40" s="1299"/>
      <c r="L40" s="1299"/>
      <c r="M40" s="1299"/>
      <c r="N40" s="1299"/>
      <c r="O40" s="1299"/>
      <c r="P40" s="1299"/>
      <c r="Q40" s="1299"/>
      <c r="R40" s="1299"/>
      <c r="S40" s="1299"/>
      <c r="T40" s="1299"/>
      <c r="U40" s="1299"/>
      <c r="V40" s="1299"/>
      <c r="W40" s="1268"/>
      <c r="X40" s="1269"/>
      <c r="Y40" s="1268"/>
      <c r="Z40" s="1269"/>
      <c r="AA40" s="1272">
        <f>SUM(G40:Z41)</f>
        <v>0</v>
      </c>
      <c r="AB40" s="1273"/>
      <c r="AC40" s="1273"/>
      <c r="AD40" s="1274"/>
      <c r="AE40" s="1278" t="e">
        <f>AA40/D40*100</f>
        <v>#DIV/0!</v>
      </c>
      <c r="AF40" s="1279"/>
      <c r="AG40" s="1279"/>
      <c r="AH40" s="1280"/>
      <c r="AI40" s="159"/>
      <c r="AJ40" s="152"/>
      <c r="AK40" s="126"/>
      <c r="AL40" s="126"/>
      <c r="AM40" s="126"/>
      <c r="AN40" s="126"/>
      <c r="AO40" s="126"/>
    </row>
    <row r="41" spans="1:41" ht="11.25" customHeight="1" x14ac:dyDescent="0.15">
      <c r="A41" s="27"/>
      <c r="B41" s="1000"/>
      <c r="C41" s="1000"/>
      <c r="D41" s="1299"/>
      <c r="E41" s="1299"/>
      <c r="F41" s="1299"/>
      <c r="G41" s="1299"/>
      <c r="H41" s="1299"/>
      <c r="I41" s="1299"/>
      <c r="J41" s="1299"/>
      <c r="K41" s="1299"/>
      <c r="L41" s="1299"/>
      <c r="M41" s="1299"/>
      <c r="N41" s="1299"/>
      <c r="O41" s="1299"/>
      <c r="P41" s="1299"/>
      <c r="Q41" s="1299"/>
      <c r="R41" s="1299"/>
      <c r="S41" s="1299"/>
      <c r="T41" s="1299"/>
      <c r="U41" s="1299"/>
      <c r="V41" s="1299"/>
      <c r="W41" s="1270"/>
      <c r="X41" s="1271"/>
      <c r="Y41" s="1270"/>
      <c r="Z41" s="1271"/>
      <c r="AA41" s="1275"/>
      <c r="AB41" s="1276"/>
      <c r="AC41" s="1276"/>
      <c r="AD41" s="1277"/>
      <c r="AE41" s="1281"/>
      <c r="AF41" s="1282"/>
      <c r="AG41" s="1282"/>
      <c r="AH41" s="1283"/>
      <c r="AI41" s="159"/>
      <c r="AJ41" s="152"/>
      <c r="AK41" s="126"/>
      <c r="AL41" s="126"/>
      <c r="AM41" s="126"/>
      <c r="AN41" s="126"/>
      <c r="AO41" s="126"/>
    </row>
    <row r="42" spans="1:41" ht="11.25" customHeight="1" x14ac:dyDescent="0.15">
      <c r="A42" s="27"/>
      <c r="B42" s="1000" t="s">
        <v>277</v>
      </c>
      <c r="C42" s="1000"/>
      <c r="D42" s="1272">
        <f>D40</f>
        <v>0</v>
      </c>
      <c r="E42" s="1273"/>
      <c r="F42" s="1274"/>
      <c r="G42" s="1299"/>
      <c r="H42" s="1299"/>
      <c r="I42" s="1299"/>
      <c r="J42" s="1299"/>
      <c r="K42" s="1299"/>
      <c r="L42" s="1299"/>
      <c r="M42" s="1299"/>
      <c r="N42" s="1299"/>
      <c r="O42" s="1299"/>
      <c r="P42" s="1299"/>
      <c r="Q42" s="1299"/>
      <c r="R42" s="1299"/>
      <c r="S42" s="1299"/>
      <c r="T42" s="1299"/>
      <c r="U42" s="1299"/>
      <c r="V42" s="1299"/>
      <c r="W42" s="1268"/>
      <c r="X42" s="1269"/>
      <c r="Y42" s="1268"/>
      <c r="Z42" s="1269"/>
      <c r="AA42" s="1272">
        <f>SUM(G42:Z43)</f>
        <v>0</v>
      </c>
      <c r="AB42" s="1273"/>
      <c r="AC42" s="1273"/>
      <c r="AD42" s="1274"/>
      <c r="AE42" s="1278" t="e">
        <f>AA42/D42*100</f>
        <v>#DIV/0!</v>
      </c>
      <c r="AF42" s="1279"/>
      <c r="AG42" s="1279"/>
      <c r="AH42" s="1280"/>
      <c r="AI42" s="159"/>
      <c r="AJ42" s="152"/>
      <c r="AK42" s="126"/>
      <c r="AL42" s="126"/>
      <c r="AM42" s="126"/>
      <c r="AN42" s="126"/>
      <c r="AO42" s="126"/>
    </row>
    <row r="43" spans="1:41" ht="11.25" customHeight="1" x14ac:dyDescent="0.15">
      <c r="A43" s="27"/>
      <c r="B43" s="1000"/>
      <c r="C43" s="1000"/>
      <c r="D43" s="1275"/>
      <c r="E43" s="1276"/>
      <c r="F43" s="1277"/>
      <c r="G43" s="1299"/>
      <c r="H43" s="1299"/>
      <c r="I43" s="1299"/>
      <c r="J43" s="1299"/>
      <c r="K43" s="1299"/>
      <c r="L43" s="1299"/>
      <c r="M43" s="1299"/>
      <c r="N43" s="1299"/>
      <c r="O43" s="1299"/>
      <c r="P43" s="1299"/>
      <c r="Q43" s="1299"/>
      <c r="R43" s="1299"/>
      <c r="S43" s="1299"/>
      <c r="T43" s="1299"/>
      <c r="U43" s="1299"/>
      <c r="V43" s="1299"/>
      <c r="W43" s="1270"/>
      <c r="X43" s="1271"/>
      <c r="Y43" s="1270"/>
      <c r="Z43" s="1271"/>
      <c r="AA43" s="1275"/>
      <c r="AB43" s="1276"/>
      <c r="AC43" s="1276"/>
      <c r="AD43" s="1277"/>
      <c r="AE43" s="1281"/>
      <c r="AF43" s="1282"/>
      <c r="AG43" s="1282"/>
      <c r="AH43" s="1283"/>
      <c r="AI43" s="159"/>
      <c r="AJ43" s="152"/>
      <c r="AK43" s="126"/>
      <c r="AL43" s="126"/>
      <c r="AM43" s="126"/>
      <c r="AN43" s="126"/>
      <c r="AO43" s="126"/>
    </row>
    <row r="44" spans="1:41" ht="11.25" customHeight="1" x14ac:dyDescent="0.15">
      <c r="A44" s="27"/>
      <c r="B44" s="1000" t="s">
        <v>278</v>
      </c>
      <c r="C44" s="1000"/>
      <c r="D44" s="1272">
        <f>D42</f>
        <v>0</v>
      </c>
      <c r="E44" s="1273"/>
      <c r="F44" s="1274"/>
      <c r="G44" s="1299"/>
      <c r="H44" s="1299"/>
      <c r="I44" s="1299"/>
      <c r="J44" s="1299"/>
      <c r="K44" s="1299"/>
      <c r="L44" s="1299"/>
      <c r="M44" s="1299"/>
      <c r="N44" s="1299"/>
      <c r="O44" s="1299"/>
      <c r="P44" s="1299"/>
      <c r="Q44" s="1299"/>
      <c r="R44" s="1299"/>
      <c r="S44" s="1299"/>
      <c r="T44" s="1299"/>
      <c r="U44" s="1299"/>
      <c r="V44" s="1299"/>
      <c r="W44" s="1268"/>
      <c r="X44" s="1269"/>
      <c r="Y44" s="1268"/>
      <c r="Z44" s="1269"/>
      <c r="AA44" s="1272">
        <f>SUM(G44:Z45)</f>
        <v>0</v>
      </c>
      <c r="AB44" s="1273"/>
      <c r="AC44" s="1273"/>
      <c r="AD44" s="1274"/>
      <c r="AE44" s="1278" t="e">
        <f>AA44/D44*100</f>
        <v>#DIV/0!</v>
      </c>
      <c r="AF44" s="1279"/>
      <c r="AG44" s="1279"/>
      <c r="AH44" s="1280"/>
      <c r="AI44" s="159"/>
      <c r="AJ44" s="152"/>
      <c r="AK44" s="126"/>
      <c r="AL44" s="126"/>
      <c r="AM44" s="126"/>
      <c r="AN44" s="126"/>
      <c r="AO44" s="126"/>
    </row>
    <row r="45" spans="1:41" ht="11.25" customHeight="1" x14ac:dyDescent="0.15">
      <c r="A45" s="27"/>
      <c r="B45" s="1000"/>
      <c r="C45" s="1000"/>
      <c r="D45" s="1275"/>
      <c r="E45" s="1276"/>
      <c r="F45" s="1277"/>
      <c r="G45" s="1299"/>
      <c r="H45" s="1299"/>
      <c r="I45" s="1299"/>
      <c r="J45" s="1299"/>
      <c r="K45" s="1299"/>
      <c r="L45" s="1299"/>
      <c r="M45" s="1299"/>
      <c r="N45" s="1299"/>
      <c r="O45" s="1299"/>
      <c r="P45" s="1299"/>
      <c r="Q45" s="1299"/>
      <c r="R45" s="1299"/>
      <c r="S45" s="1299"/>
      <c r="T45" s="1299"/>
      <c r="U45" s="1299"/>
      <c r="V45" s="1299"/>
      <c r="W45" s="1270"/>
      <c r="X45" s="1271"/>
      <c r="Y45" s="1270"/>
      <c r="Z45" s="1271"/>
      <c r="AA45" s="1275"/>
      <c r="AB45" s="1276"/>
      <c r="AC45" s="1276"/>
      <c r="AD45" s="1277"/>
      <c r="AE45" s="1281"/>
      <c r="AF45" s="1282"/>
      <c r="AG45" s="1282"/>
      <c r="AH45" s="1283"/>
      <c r="AI45" s="159"/>
      <c r="AJ45" s="152"/>
      <c r="AK45" s="126"/>
      <c r="AL45" s="126"/>
      <c r="AM45" s="126"/>
      <c r="AN45" s="126"/>
      <c r="AO45" s="126"/>
    </row>
    <row r="46" spans="1:41" ht="11.25" customHeight="1" x14ac:dyDescent="0.15">
      <c r="A46" s="27"/>
      <c r="B46" s="1000" t="s">
        <v>279</v>
      </c>
      <c r="C46" s="1000"/>
      <c r="D46" s="1272">
        <f>D44</f>
        <v>0</v>
      </c>
      <c r="E46" s="1273"/>
      <c r="F46" s="1274"/>
      <c r="G46" s="1299"/>
      <c r="H46" s="1299"/>
      <c r="I46" s="1299"/>
      <c r="J46" s="1299"/>
      <c r="K46" s="1299"/>
      <c r="L46" s="1299"/>
      <c r="M46" s="1299"/>
      <c r="N46" s="1299"/>
      <c r="O46" s="1299"/>
      <c r="P46" s="1299"/>
      <c r="Q46" s="1299"/>
      <c r="R46" s="1299"/>
      <c r="S46" s="1299"/>
      <c r="T46" s="1299"/>
      <c r="U46" s="1299"/>
      <c r="V46" s="1299"/>
      <c r="W46" s="1268"/>
      <c r="X46" s="1269"/>
      <c r="Y46" s="1268"/>
      <c r="Z46" s="1269"/>
      <c r="AA46" s="1272">
        <f>SUM(G46:Z47)</f>
        <v>0</v>
      </c>
      <c r="AB46" s="1273"/>
      <c r="AC46" s="1273"/>
      <c r="AD46" s="1274"/>
      <c r="AE46" s="1278" t="e">
        <f>AA46/D46*100</f>
        <v>#DIV/0!</v>
      </c>
      <c r="AF46" s="1279"/>
      <c r="AG46" s="1279"/>
      <c r="AH46" s="1280"/>
      <c r="AI46" s="159"/>
      <c r="AJ46" s="152"/>
      <c r="AK46" s="126"/>
      <c r="AL46" s="126"/>
      <c r="AM46" s="126"/>
      <c r="AN46" s="126"/>
      <c r="AO46" s="126"/>
    </row>
    <row r="47" spans="1:41" ht="11.25" customHeight="1" x14ac:dyDescent="0.15">
      <c r="A47" s="27"/>
      <c r="B47" s="1000"/>
      <c r="C47" s="1000"/>
      <c r="D47" s="1275"/>
      <c r="E47" s="1276"/>
      <c r="F47" s="1277"/>
      <c r="G47" s="1299"/>
      <c r="H47" s="1299"/>
      <c r="I47" s="1299"/>
      <c r="J47" s="1299"/>
      <c r="K47" s="1299"/>
      <c r="L47" s="1299"/>
      <c r="M47" s="1299"/>
      <c r="N47" s="1299"/>
      <c r="O47" s="1299"/>
      <c r="P47" s="1299"/>
      <c r="Q47" s="1299"/>
      <c r="R47" s="1299"/>
      <c r="S47" s="1299"/>
      <c r="T47" s="1299"/>
      <c r="U47" s="1299"/>
      <c r="V47" s="1299"/>
      <c r="W47" s="1270"/>
      <c r="X47" s="1271"/>
      <c r="Y47" s="1270"/>
      <c r="Z47" s="1271"/>
      <c r="AA47" s="1275"/>
      <c r="AB47" s="1276"/>
      <c r="AC47" s="1276"/>
      <c r="AD47" s="1277"/>
      <c r="AE47" s="1281"/>
      <c r="AF47" s="1282"/>
      <c r="AG47" s="1282"/>
      <c r="AH47" s="1283"/>
      <c r="AI47" s="159"/>
      <c r="AJ47" s="152"/>
      <c r="AK47" s="126"/>
      <c r="AL47" s="126"/>
      <c r="AM47" s="126"/>
      <c r="AN47" s="126"/>
      <c r="AO47" s="126"/>
    </row>
    <row r="48" spans="1:41" ht="11.25" customHeight="1" x14ac:dyDescent="0.15">
      <c r="A48" s="27"/>
      <c r="B48" s="1000" t="s">
        <v>280</v>
      </c>
      <c r="C48" s="1000"/>
      <c r="D48" s="1272">
        <f>D46</f>
        <v>0</v>
      </c>
      <c r="E48" s="1273"/>
      <c r="F48" s="1274"/>
      <c r="G48" s="1299"/>
      <c r="H48" s="1299"/>
      <c r="I48" s="1299"/>
      <c r="J48" s="1299"/>
      <c r="K48" s="1299"/>
      <c r="L48" s="1299"/>
      <c r="M48" s="1299"/>
      <c r="N48" s="1299"/>
      <c r="O48" s="1299"/>
      <c r="P48" s="1299"/>
      <c r="Q48" s="1299"/>
      <c r="R48" s="1299"/>
      <c r="S48" s="1299"/>
      <c r="T48" s="1299"/>
      <c r="U48" s="1299"/>
      <c r="V48" s="1299"/>
      <c r="W48" s="1268"/>
      <c r="X48" s="1269"/>
      <c r="Y48" s="1268"/>
      <c r="Z48" s="1269"/>
      <c r="AA48" s="1272">
        <f>SUM(G48:Z49)</f>
        <v>0</v>
      </c>
      <c r="AB48" s="1273"/>
      <c r="AC48" s="1273"/>
      <c r="AD48" s="1274"/>
      <c r="AE48" s="1278" t="e">
        <f>AA48/D48*100</f>
        <v>#DIV/0!</v>
      </c>
      <c r="AF48" s="1279"/>
      <c r="AG48" s="1279"/>
      <c r="AH48" s="1280"/>
      <c r="AI48" s="159"/>
      <c r="AJ48" s="152"/>
      <c r="AK48" s="126"/>
      <c r="AL48" s="126"/>
      <c r="AM48" s="126"/>
      <c r="AN48" s="126"/>
      <c r="AO48" s="126"/>
    </row>
    <row r="49" spans="1:41" ht="11.25" customHeight="1" x14ac:dyDescent="0.15">
      <c r="A49" s="27"/>
      <c r="B49" s="1000"/>
      <c r="C49" s="1000"/>
      <c r="D49" s="1275"/>
      <c r="E49" s="1276"/>
      <c r="F49" s="1277"/>
      <c r="G49" s="1299"/>
      <c r="H49" s="1299"/>
      <c r="I49" s="1299"/>
      <c r="J49" s="1299"/>
      <c r="K49" s="1299"/>
      <c r="L49" s="1299"/>
      <c r="M49" s="1299"/>
      <c r="N49" s="1299"/>
      <c r="O49" s="1299"/>
      <c r="P49" s="1299"/>
      <c r="Q49" s="1299"/>
      <c r="R49" s="1299"/>
      <c r="S49" s="1299"/>
      <c r="T49" s="1299"/>
      <c r="U49" s="1299"/>
      <c r="V49" s="1299"/>
      <c r="W49" s="1270"/>
      <c r="X49" s="1271"/>
      <c r="Y49" s="1270"/>
      <c r="Z49" s="1271"/>
      <c r="AA49" s="1275"/>
      <c r="AB49" s="1276"/>
      <c r="AC49" s="1276"/>
      <c r="AD49" s="1277"/>
      <c r="AE49" s="1281"/>
      <c r="AF49" s="1282"/>
      <c r="AG49" s="1282"/>
      <c r="AH49" s="1283"/>
      <c r="AI49" s="159"/>
      <c r="AJ49" s="152"/>
      <c r="AK49" s="126"/>
      <c r="AL49" s="126"/>
      <c r="AM49" s="126"/>
      <c r="AN49" s="126"/>
      <c r="AO49" s="126"/>
    </row>
    <row r="50" spans="1:41" ht="11.25" customHeight="1" x14ac:dyDescent="0.15">
      <c r="A50" s="27"/>
      <c r="B50" s="1000" t="s">
        <v>281</v>
      </c>
      <c r="C50" s="1000"/>
      <c r="D50" s="1272">
        <f>D48</f>
        <v>0</v>
      </c>
      <c r="E50" s="1273"/>
      <c r="F50" s="1274"/>
      <c r="G50" s="1299"/>
      <c r="H50" s="1299"/>
      <c r="I50" s="1299"/>
      <c r="J50" s="1299"/>
      <c r="K50" s="1299"/>
      <c r="L50" s="1299"/>
      <c r="M50" s="1299"/>
      <c r="N50" s="1299"/>
      <c r="O50" s="1299"/>
      <c r="P50" s="1299"/>
      <c r="Q50" s="1299"/>
      <c r="R50" s="1299"/>
      <c r="S50" s="1299"/>
      <c r="T50" s="1299"/>
      <c r="U50" s="1299"/>
      <c r="V50" s="1299"/>
      <c r="W50" s="1268"/>
      <c r="X50" s="1269"/>
      <c r="Y50" s="1268"/>
      <c r="Z50" s="1269"/>
      <c r="AA50" s="1272">
        <f>SUM(G50:Z51)</f>
        <v>0</v>
      </c>
      <c r="AB50" s="1273"/>
      <c r="AC50" s="1273"/>
      <c r="AD50" s="1274"/>
      <c r="AE50" s="1278" t="e">
        <f>AA50/D50*100</f>
        <v>#DIV/0!</v>
      </c>
      <c r="AF50" s="1279"/>
      <c r="AG50" s="1279"/>
      <c r="AH50" s="1280"/>
      <c r="AI50" s="159"/>
      <c r="AJ50" s="152"/>
      <c r="AK50" s="126"/>
      <c r="AL50" s="126"/>
      <c r="AM50" s="126"/>
      <c r="AN50" s="126"/>
      <c r="AO50" s="126"/>
    </row>
    <row r="51" spans="1:41" ht="11.25" customHeight="1" x14ac:dyDescent="0.15">
      <c r="A51" s="27"/>
      <c r="B51" s="1000"/>
      <c r="C51" s="1000"/>
      <c r="D51" s="1275"/>
      <c r="E51" s="1276"/>
      <c r="F51" s="1277"/>
      <c r="G51" s="1299"/>
      <c r="H51" s="1299"/>
      <c r="I51" s="1299"/>
      <c r="J51" s="1299"/>
      <c r="K51" s="1299"/>
      <c r="L51" s="1299"/>
      <c r="M51" s="1299"/>
      <c r="N51" s="1299"/>
      <c r="O51" s="1299"/>
      <c r="P51" s="1299"/>
      <c r="Q51" s="1299"/>
      <c r="R51" s="1299"/>
      <c r="S51" s="1299"/>
      <c r="T51" s="1299"/>
      <c r="U51" s="1299"/>
      <c r="V51" s="1299"/>
      <c r="W51" s="1270"/>
      <c r="X51" s="1271"/>
      <c r="Y51" s="1270"/>
      <c r="Z51" s="1271"/>
      <c r="AA51" s="1275"/>
      <c r="AB51" s="1276"/>
      <c r="AC51" s="1276"/>
      <c r="AD51" s="1277"/>
      <c r="AE51" s="1281"/>
      <c r="AF51" s="1282"/>
      <c r="AG51" s="1282"/>
      <c r="AH51" s="1283"/>
      <c r="AI51" s="159"/>
      <c r="AJ51" s="152"/>
      <c r="AK51" s="126"/>
      <c r="AL51" s="126"/>
      <c r="AM51" s="126"/>
      <c r="AN51" s="126"/>
      <c r="AO51" s="126"/>
    </row>
    <row r="52" spans="1:41" ht="11.25" customHeight="1" x14ac:dyDescent="0.15">
      <c r="A52" s="27"/>
      <c r="B52" s="1000" t="s">
        <v>290</v>
      </c>
      <c r="C52" s="1000"/>
      <c r="D52" s="1272">
        <f>D50</f>
        <v>0</v>
      </c>
      <c r="E52" s="1273"/>
      <c r="F52" s="1274"/>
      <c r="G52" s="1299"/>
      <c r="H52" s="1299"/>
      <c r="I52" s="1299"/>
      <c r="J52" s="1299"/>
      <c r="K52" s="1299"/>
      <c r="L52" s="1299"/>
      <c r="M52" s="1299"/>
      <c r="N52" s="1299"/>
      <c r="O52" s="1299"/>
      <c r="P52" s="1299"/>
      <c r="Q52" s="1299"/>
      <c r="R52" s="1299"/>
      <c r="S52" s="1299"/>
      <c r="T52" s="1299"/>
      <c r="U52" s="1299"/>
      <c r="V52" s="1299"/>
      <c r="W52" s="1268"/>
      <c r="X52" s="1269"/>
      <c r="Y52" s="1268"/>
      <c r="Z52" s="1269"/>
      <c r="AA52" s="1272">
        <f>SUM(G52:Z53)</f>
        <v>0</v>
      </c>
      <c r="AB52" s="1273"/>
      <c r="AC52" s="1273"/>
      <c r="AD52" s="1274"/>
      <c r="AE52" s="1278" t="e">
        <f>AA52/D52*100</f>
        <v>#DIV/0!</v>
      </c>
      <c r="AF52" s="1279"/>
      <c r="AG52" s="1279"/>
      <c r="AH52" s="1280"/>
      <c r="AI52" s="159"/>
      <c r="AJ52" s="152"/>
      <c r="AK52" s="126"/>
      <c r="AL52" s="126"/>
      <c r="AM52" s="126"/>
      <c r="AN52" s="126"/>
      <c r="AO52" s="144"/>
    </row>
    <row r="53" spans="1:41" ht="11.25" customHeight="1" x14ac:dyDescent="0.15">
      <c r="A53" s="27"/>
      <c r="B53" s="1000"/>
      <c r="C53" s="1000"/>
      <c r="D53" s="1275"/>
      <c r="E53" s="1276"/>
      <c r="F53" s="1277"/>
      <c r="G53" s="1299"/>
      <c r="H53" s="1299"/>
      <c r="I53" s="1299"/>
      <c r="J53" s="1299"/>
      <c r="K53" s="1299"/>
      <c r="L53" s="1299"/>
      <c r="M53" s="1299"/>
      <c r="N53" s="1299"/>
      <c r="O53" s="1299"/>
      <c r="P53" s="1299"/>
      <c r="Q53" s="1299"/>
      <c r="R53" s="1299"/>
      <c r="S53" s="1299"/>
      <c r="T53" s="1299"/>
      <c r="U53" s="1299"/>
      <c r="V53" s="1299"/>
      <c r="W53" s="1270"/>
      <c r="X53" s="1271"/>
      <c r="Y53" s="1270"/>
      <c r="Z53" s="1271"/>
      <c r="AA53" s="1275"/>
      <c r="AB53" s="1276"/>
      <c r="AC53" s="1276"/>
      <c r="AD53" s="1277"/>
      <c r="AE53" s="1281"/>
      <c r="AF53" s="1282"/>
      <c r="AG53" s="1282"/>
      <c r="AH53" s="1283"/>
      <c r="AI53" s="159"/>
      <c r="AJ53" s="152"/>
    </row>
    <row r="54" spans="1:41" ht="11.25" customHeight="1" x14ac:dyDescent="0.15">
      <c r="A54" s="27"/>
      <c r="B54" s="1000" t="s">
        <v>291</v>
      </c>
      <c r="C54" s="1000"/>
      <c r="D54" s="1272">
        <f>D52</f>
        <v>0</v>
      </c>
      <c r="E54" s="1273"/>
      <c r="F54" s="1274"/>
      <c r="G54" s="1299"/>
      <c r="H54" s="1299"/>
      <c r="I54" s="1299"/>
      <c r="J54" s="1299"/>
      <c r="K54" s="1299"/>
      <c r="L54" s="1299"/>
      <c r="M54" s="1299"/>
      <c r="N54" s="1299"/>
      <c r="O54" s="1299"/>
      <c r="P54" s="1299"/>
      <c r="Q54" s="1299"/>
      <c r="R54" s="1299"/>
      <c r="S54" s="1299"/>
      <c r="T54" s="1299"/>
      <c r="U54" s="1299"/>
      <c r="V54" s="1299"/>
      <c r="W54" s="1268"/>
      <c r="X54" s="1269"/>
      <c r="Y54" s="1268"/>
      <c r="Z54" s="1269"/>
      <c r="AA54" s="1272">
        <f>SUM(G54:Z55)</f>
        <v>0</v>
      </c>
      <c r="AB54" s="1273"/>
      <c r="AC54" s="1273"/>
      <c r="AD54" s="1274"/>
      <c r="AE54" s="1278" t="e">
        <f>AA54/D54*100</f>
        <v>#DIV/0!</v>
      </c>
      <c r="AF54" s="1279"/>
      <c r="AG54" s="1279"/>
      <c r="AH54" s="1280"/>
      <c r="AI54" s="159"/>
      <c r="AJ54" s="152"/>
    </row>
    <row r="55" spans="1:41" ht="11.25" customHeight="1" x14ac:dyDescent="0.15">
      <c r="A55" s="27"/>
      <c r="B55" s="1000"/>
      <c r="C55" s="1000"/>
      <c r="D55" s="1275"/>
      <c r="E55" s="1276"/>
      <c r="F55" s="1277"/>
      <c r="G55" s="1299"/>
      <c r="H55" s="1299"/>
      <c r="I55" s="1299"/>
      <c r="J55" s="1299"/>
      <c r="K55" s="1299"/>
      <c r="L55" s="1299"/>
      <c r="M55" s="1299"/>
      <c r="N55" s="1299"/>
      <c r="O55" s="1299"/>
      <c r="P55" s="1299"/>
      <c r="Q55" s="1299"/>
      <c r="R55" s="1299"/>
      <c r="S55" s="1299"/>
      <c r="T55" s="1299"/>
      <c r="U55" s="1299"/>
      <c r="V55" s="1299"/>
      <c r="W55" s="1270"/>
      <c r="X55" s="1271"/>
      <c r="Y55" s="1270"/>
      <c r="Z55" s="1271"/>
      <c r="AA55" s="1275"/>
      <c r="AB55" s="1276"/>
      <c r="AC55" s="1276"/>
      <c r="AD55" s="1277"/>
      <c r="AE55" s="1281"/>
      <c r="AF55" s="1282"/>
      <c r="AG55" s="1282"/>
      <c r="AH55" s="1283"/>
      <c r="AI55" s="159"/>
      <c r="AJ55" s="152"/>
    </row>
    <row r="56" spans="1:41" ht="11.25" customHeight="1" x14ac:dyDescent="0.15">
      <c r="A56" s="27"/>
      <c r="B56" s="1000" t="s">
        <v>292</v>
      </c>
      <c r="C56" s="1000"/>
      <c r="D56" s="1272">
        <f>D54</f>
        <v>0</v>
      </c>
      <c r="E56" s="1273"/>
      <c r="F56" s="1274"/>
      <c r="G56" s="1299"/>
      <c r="H56" s="1299"/>
      <c r="I56" s="1299"/>
      <c r="J56" s="1299"/>
      <c r="K56" s="1299"/>
      <c r="L56" s="1299"/>
      <c r="M56" s="1299"/>
      <c r="N56" s="1299"/>
      <c r="O56" s="1299"/>
      <c r="P56" s="1299"/>
      <c r="Q56" s="1299"/>
      <c r="R56" s="1299"/>
      <c r="S56" s="1299"/>
      <c r="T56" s="1299"/>
      <c r="U56" s="1299"/>
      <c r="V56" s="1299"/>
      <c r="W56" s="1268"/>
      <c r="X56" s="1269"/>
      <c r="Y56" s="1268"/>
      <c r="Z56" s="1269"/>
      <c r="AA56" s="1272">
        <f>SUM(G56:Z57)</f>
        <v>0</v>
      </c>
      <c r="AB56" s="1273"/>
      <c r="AC56" s="1273"/>
      <c r="AD56" s="1274"/>
      <c r="AE56" s="1278" t="e">
        <f>AA56/D56*100</f>
        <v>#DIV/0!</v>
      </c>
      <c r="AF56" s="1279"/>
      <c r="AG56" s="1279"/>
      <c r="AH56" s="1280"/>
      <c r="AI56" s="159"/>
      <c r="AJ56" s="152"/>
    </row>
    <row r="57" spans="1:41" ht="11.25" customHeight="1" x14ac:dyDescent="0.15">
      <c r="A57" s="27"/>
      <c r="B57" s="1000"/>
      <c r="C57" s="1000"/>
      <c r="D57" s="1275"/>
      <c r="E57" s="1276"/>
      <c r="F57" s="1277"/>
      <c r="G57" s="1299"/>
      <c r="H57" s="1299"/>
      <c r="I57" s="1299"/>
      <c r="J57" s="1299"/>
      <c r="K57" s="1299"/>
      <c r="L57" s="1299"/>
      <c r="M57" s="1299"/>
      <c r="N57" s="1299"/>
      <c r="O57" s="1299"/>
      <c r="P57" s="1299"/>
      <c r="Q57" s="1299"/>
      <c r="R57" s="1299"/>
      <c r="S57" s="1299"/>
      <c r="T57" s="1299"/>
      <c r="U57" s="1299"/>
      <c r="V57" s="1299"/>
      <c r="W57" s="1270"/>
      <c r="X57" s="1271"/>
      <c r="Y57" s="1270"/>
      <c r="Z57" s="1271"/>
      <c r="AA57" s="1275"/>
      <c r="AB57" s="1276"/>
      <c r="AC57" s="1276"/>
      <c r="AD57" s="1277"/>
      <c r="AE57" s="1281"/>
      <c r="AF57" s="1282"/>
      <c r="AG57" s="1282"/>
      <c r="AH57" s="1283"/>
      <c r="AI57" s="159"/>
      <c r="AJ57" s="152"/>
    </row>
    <row r="58" spans="1:41" ht="11.25" customHeight="1" x14ac:dyDescent="0.15">
      <c r="A58" s="27"/>
      <c r="B58" s="1000" t="s">
        <v>300</v>
      </c>
      <c r="C58" s="1000"/>
      <c r="D58" s="1272">
        <f>D56</f>
        <v>0</v>
      </c>
      <c r="E58" s="1273"/>
      <c r="F58" s="1274"/>
      <c r="G58" s="1299"/>
      <c r="H58" s="1299"/>
      <c r="I58" s="1299"/>
      <c r="J58" s="1299"/>
      <c r="K58" s="1299"/>
      <c r="L58" s="1299"/>
      <c r="M58" s="1299"/>
      <c r="N58" s="1299"/>
      <c r="O58" s="1299"/>
      <c r="P58" s="1299"/>
      <c r="Q58" s="1299"/>
      <c r="R58" s="1299"/>
      <c r="S58" s="1299"/>
      <c r="T58" s="1299"/>
      <c r="U58" s="1299"/>
      <c r="V58" s="1299"/>
      <c r="W58" s="1268"/>
      <c r="X58" s="1269"/>
      <c r="Y58" s="1268"/>
      <c r="Z58" s="1269"/>
      <c r="AA58" s="1272">
        <f>SUM(G58:Z59)</f>
        <v>0</v>
      </c>
      <c r="AB58" s="1273"/>
      <c r="AC58" s="1273"/>
      <c r="AD58" s="1274"/>
      <c r="AE58" s="1278" t="e">
        <f>AA58/D58*100</f>
        <v>#DIV/0!</v>
      </c>
      <c r="AF58" s="1279"/>
      <c r="AG58" s="1279"/>
      <c r="AH58" s="1280"/>
      <c r="AI58" s="159"/>
      <c r="AJ58" s="152"/>
    </row>
    <row r="59" spans="1:41" ht="11.25" customHeight="1" x14ac:dyDescent="0.15">
      <c r="A59" s="27"/>
      <c r="B59" s="1000"/>
      <c r="C59" s="1000"/>
      <c r="D59" s="1275"/>
      <c r="E59" s="1276"/>
      <c r="F59" s="1277"/>
      <c r="G59" s="1299"/>
      <c r="H59" s="1299"/>
      <c r="I59" s="1299"/>
      <c r="J59" s="1299"/>
      <c r="K59" s="1299"/>
      <c r="L59" s="1299"/>
      <c r="M59" s="1299"/>
      <c r="N59" s="1299"/>
      <c r="O59" s="1299"/>
      <c r="P59" s="1299"/>
      <c r="Q59" s="1299"/>
      <c r="R59" s="1299"/>
      <c r="S59" s="1299"/>
      <c r="T59" s="1299"/>
      <c r="U59" s="1299"/>
      <c r="V59" s="1299"/>
      <c r="W59" s="1270"/>
      <c r="X59" s="1271"/>
      <c r="Y59" s="1270"/>
      <c r="Z59" s="1271"/>
      <c r="AA59" s="1275"/>
      <c r="AB59" s="1276"/>
      <c r="AC59" s="1276"/>
      <c r="AD59" s="1277"/>
      <c r="AE59" s="1281"/>
      <c r="AF59" s="1282"/>
      <c r="AG59" s="1282"/>
      <c r="AH59" s="1283"/>
      <c r="AI59" s="159"/>
      <c r="AJ59" s="152"/>
    </row>
    <row r="60" spans="1:41" ht="9" customHeight="1" x14ac:dyDescent="0.15">
      <c r="A60" s="142"/>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155"/>
      <c r="AH60" s="155"/>
      <c r="AI60" s="161"/>
      <c r="AJ60" s="155"/>
    </row>
    <row r="61" spans="1:41" ht="15" customHeight="1" x14ac:dyDescent="0.15">
      <c r="A61" s="143"/>
      <c r="B61" s="484" t="s">
        <v>293</v>
      </c>
      <c r="C61" s="496" t="s">
        <v>302</v>
      </c>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145"/>
      <c r="AH61" s="145"/>
      <c r="AI61" s="162"/>
      <c r="AJ61" s="145"/>
    </row>
    <row r="62" spans="1:41" ht="15" customHeight="1" x14ac:dyDescent="0.15">
      <c r="A62" s="143"/>
      <c r="B62" s="484"/>
      <c r="C62" s="232" t="s">
        <v>294</v>
      </c>
      <c r="D62" s="232"/>
      <c r="E62" s="232"/>
      <c r="F62" s="232"/>
      <c r="G62" s="232"/>
      <c r="H62" s="232"/>
      <c r="I62" s="232"/>
      <c r="J62" s="232"/>
      <c r="K62" s="232"/>
      <c r="L62" s="232"/>
      <c r="M62" s="232"/>
      <c r="N62" s="232"/>
      <c r="O62" s="496"/>
      <c r="P62" s="496"/>
      <c r="Q62" s="496"/>
      <c r="R62" s="496"/>
      <c r="S62" s="496"/>
      <c r="T62" s="496"/>
      <c r="U62" s="496"/>
      <c r="V62" s="496"/>
      <c r="W62" s="496"/>
      <c r="X62" s="496"/>
      <c r="Y62" s="496"/>
      <c r="Z62" s="496"/>
      <c r="AA62" s="496"/>
      <c r="AB62" s="496"/>
      <c r="AC62" s="496"/>
      <c r="AD62" s="496"/>
      <c r="AE62" s="496"/>
      <c r="AF62" s="496"/>
      <c r="AG62" s="145"/>
      <c r="AH62" s="145"/>
      <c r="AI62" s="162"/>
      <c r="AJ62" s="145"/>
    </row>
    <row r="63" spans="1:41" ht="15" customHeight="1" x14ac:dyDescent="0.15">
      <c r="A63" s="143"/>
      <c r="B63" s="933"/>
      <c r="C63" s="232"/>
      <c r="D63" s="232"/>
      <c r="E63" s="232"/>
      <c r="F63" s="232"/>
      <c r="G63" s="232"/>
      <c r="H63" s="232"/>
      <c r="I63" s="232"/>
      <c r="J63" s="232"/>
      <c r="K63" s="232"/>
      <c r="L63" s="232"/>
      <c r="M63" s="232"/>
      <c r="N63" s="232"/>
      <c r="O63" s="934"/>
      <c r="P63" s="934"/>
      <c r="Q63" s="934"/>
      <c r="R63" s="934"/>
      <c r="S63" s="934"/>
      <c r="T63" s="934"/>
      <c r="U63" s="934"/>
      <c r="V63" s="934"/>
      <c r="W63" s="934"/>
      <c r="X63" s="934"/>
      <c r="Y63" s="934"/>
      <c r="Z63" s="934"/>
      <c r="AA63" s="934"/>
      <c r="AB63" s="934"/>
      <c r="AC63" s="934"/>
      <c r="AD63" s="934"/>
      <c r="AE63" s="934"/>
      <c r="AF63" s="934"/>
      <c r="AG63" s="145"/>
      <c r="AH63" s="145"/>
      <c r="AI63" s="162"/>
      <c r="AJ63" s="145"/>
    </row>
    <row r="64" spans="1:41" ht="15" customHeight="1" x14ac:dyDescent="0.15">
      <c r="A64" s="143"/>
      <c r="B64" s="933"/>
      <c r="C64" s="232"/>
      <c r="D64" s="232"/>
      <c r="E64" s="232"/>
      <c r="F64" s="232"/>
      <c r="G64" s="232"/>
      <c r="H64" s="232"/>
      <c r="I64" s="232"/>
      <c r="J64" s="232"/>
      <c r="K64" s="232"/>
      <c r="L64" s="232"/>
      <c r="M64" s="232"/>
      <c r="N64" s="232"/>
      <c r="O64" s="934"/>
      <c r="P64" s="934"/>
      <c r="Q64" s="934"/>
      <c r="R64" s="934"/>
      <c r="S64" s="934"/>
      <c r="T64" s="934"/>
      <c r="U64" s="934"/>
      <c r="V64" s="934"/>
      <c r="W64" s="934"/>
      <c r="X64" s="934"/>
      <c r="Y64" s="934"/>
      <c r="Z64" s="934"/>
      <c r="AA64" s="934"/>
      <c r="AB64" s="934"/>
      <c r="AC64" s="934"/>
      <c r="AD64" s="934"/>
      <c r="AE64" s="934"/>
      <c r="AF64" s="934"/>
      <c r="AG64" s="145"/>
      <c r="AH64" s="145"/>
      <c r="AI64" s="162"/>
      <c r="AJ64" s="145"/>
    </row>
    <row r="65" spans="1:36" ht="15" customHeight="1" x14ac:dyDescent="0.15">
      <c r="A65" s="143"/>
      <c r="B65" s="933"/>
      <c r="C65" s="232"/>
      <c r="D65" s="232"/>
      <c r="E65" s="232"/>
      <c r="F65" s="232"/>
      <c r="G65" s="232"/>
      <c r="H65" s="232"/>
      <c r="I65" s="232"/>
      <c r="J65" s="232"/>
      <c r="K65" s="232"/>
      <c r="L65" s="232"/>
      <c r="M65" s="232"/>
      <c r="N65" s="232"/>
      <c r="O65" s="934"/>
      <c r="P65" s="934"/>
      <c r="Q65" s="934"/>
      <c r="R65" s="934"/>
      <c r="S65" s="934"/>
      <c r="T65" s="934"/>
      <c r="U65" s="934"/>
      <c r="V65" s="934"/>
      <c r="W65" s="934"/>
      <c r="X65" s="934"/>
      <c r="Y65" s="934"/>
      <c r="Z65" s="934"/>
      <c r="AA65" s="934"/>
      <c r="AB65" s="934"/>
      <c r="AC65" s="934"/>
      <c r="AD65" s="934"/>
      <c r="AE65" s="934"/>
      <c r="AF65" s="934"/>
      <c r="AG65" s="145"/>
      <c r="AH65" s="145"/>
      <c r="AI65" s="162"/>
      <c r="AJ65" s="145"/>
    </row>
    <row r="66" spans="1:36" ht="15" customHeight="1" x14ac:dyDescent="0.15">
      <c r="A66" s="143"/>
      <c r="B66" s="933"/>
      <c r="C66" s="232"/>
      <c r="D66" s="232"/>
      <c r="E66" s="232"/>
      <c r="F66" s="232"/>
      <c r="G66" s="232"/>
      <c r="H66" s="232"/>
      <c r="I66" s="232"/>
      <c r="J66" s="232"/>
      <c r="K66" s="232"/>
      <c r="L66" s="232"/>
      <c r="M66" s="232"/>
      <c r="N66" s="232"/>
      <c r="O66" s="934"/>
      <c r="P66" s="934"/>
      <c r="Q66" s="934"/>
      <c r="R66" s="934"/>
      <c r="S66" s="934"/>
      <c r="T66" s="934"/>
      <c r="U66" s="934"/>
      <c r="V66" s="934"/>
      <c r="W66" s="934"/>
      <c r="X66" s="934"/>
      <c r="Y66" s="934"/>
      <c r="Z66" s="934"/>
      <c r="AA66" s="934"/>
      <c r="AB66" s="934"/>
      <c r="AC66" s="934"/>
      <c r="AD66" s="934"/>
      <c r="AE66" s="934"/>
      <c r="AF66" s="934"/>
      <c r="AG66" s="145"/>
      <c r="AH66" s="145"/>
      <c r="AI66" s="162"/>
      <c r="AJ66" s="145"/>
    </row>
    <row r="67" spans="1:36" ht="15" customHeight="1" x14ac:dyDescent="0.15">
      <c r="A67" s="143"/>
      <c r="B67" s="933"/>
      <c r="C67" s="232"/>
      <c r="D67" s="232"/>
      <c r="E67" s="232"/>
      <c r="F67" s="232"/>
      <c r="G67" s="232"/>
      <c r="H67" s="232"/>
      <c r="I67" s="232"/>
      <c r="J67" s="232"/>
      <c r="K67" s="232"/>
      <c r="L67" s="232"/>
      <c r="M67" s="232"/>
      <c r="N67" s="232"/>
      <c r="O67" s="934"/>
      <c r="P67" s="934"/>
      <c r="Q67" s="934"/>
      <c r="R67" s="934"/>
      <c r="S67" s="934"/>
      <c r="T67" s="934"/>
      <c r="U67" s="934"/>
      <c r="V67" s="934"/>
      <c r="W67" s="934"/>
      <c r="X67" s="934"/>
      <c r="Y67" s="934"/>
      <c r="Z67" s="934"/>
      <c r="AA67" s="934"/>
      <c r="AB67" s="934"/>
      <c r="AC67" s="934"/>
      <c r="AD67" s="934"/>
      <c r="AE67" s="934"/>
      <c r="AF67" s="934"/>
      <c r="AG67" s="145"/>
      <c r="AH67" s="145"/>
      <c r="AI67" s="162"/>
      <c r="AJ67" s="145"/>
    </row>
    <row r="68" spans="1:36" ht="15" customHeight="1" x14ac:dyDescent="0.15">
      <c r="A68" s="143"/>
      <c r="B68" s="933"/>
      <c r="C68" s="232"/>
      <c r="D68" s="232"/>
      <c r="E68" s="232"/>
      <c r="F68" s="232"/>
      <c r="G68" s="232"/>
      <c r="H68" s="232"/>
      <c r="I68" s="232"/>
      <c r="J68" s="232"/>
      <c r="K68" s="232"/>
      <c r="L68" s="232"/>
      <c r="M68" s="232"/>
      <c r="N68" s="232"/>
      <c r="O68" s="934"/>
      <c r="P68" s="934"/>
      <c r="Q68" s="934"/>
      <c r="R68" s="934"/>
      <c r="S68" s="934"/>
      <c r="T68" s="934"/>
      <c r="U68" s="934"/>
      <c r="V68" s="934"/>
      <c r="W68" s="934"/>
      <c r="X68" s="934"/>
      <c r="Y68" s="934"/>
      <c r="Z68" s="934"/>
      <c r="AA68" s="934"/>
      <c r="AB68" s="934"/>
      <c r="AC68" s="934"/>
      <c r="AD68" s="934"/>
      <c r="AE68" s="934"/>
      <c r="AF68" s="934"/>
      <c r="AG68" s="145"/>
      <c r="AH68" s="145"/>
      <c r="AI68" s="162"/>
      <c r="AJ68" s="145"/>
    </row>
    <row r="69" spans="1:36" ht="15" customHeight="1" x14ac:dyDescent="0.15">
      <c r="A69" s="163"/>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5"/>
      <c r="AJ69" s="151"/>
    </row>
    <row r="70" spans="1:36" ht="15" customHeight="1" x14ac:dyDescent="0.15">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row>
    <row r="71" spans="1:36" ht="15" customHeight="1" x14ac:dyDescent="0.15">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row>
    <row r="72" spans="1:36" ht="15" customHeight="1" x14ac:dyDescent="0.15">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row>
    <row r="73" spans="1:36" ht="15" customHeight="1" x14ac:dyDescent="0.15">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row>
    <row r="74" spans="1:36" ht="15" customHeight="1" x14ac:dyDescent="0.15">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row>
    <row r="75" spans="1:36" ht="15" customHeight="1" x14ac:dyDescent="0.15">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row>
    <row r="76" spans="1:36" ht="15" customHeight="1" x14ac:dyDescent="0.15">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row>
    <row r="77" spans="1:36" ht="15" customHeight="1" x14ac:dyDescent="0.15">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row>
    <row r="78" spans="1:36" ht="15" customHeight="1" x14ac:dyDescent="0.15">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row>
    <row r="79" spans="1:36" ht="15" customHeight="1" x14ac:dyDescent="0.15">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row>
    <row r="80" spans="1:36" ht="15" customHeight="1" x14ac:dyDescent="0.15">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row>
    <row r="81" spans="2:36" ht="15" customHeight="1" x14ac:dyDescent="0.15">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row>
    <row r="82" spans="2:36" ht="15" customHeight="1" x14ac:dyDescent="0.15"/>
    <row r="83" spans="2:36" ht="15" customHeight="1" x14ac:dyDescent="0.15"/>
    <row r="84" spans="2:36" ht="15" customHeight="1" x14ac:dyDescent="0.15"/>
    <row r="85" spans="2:36" ht="15" customHeight="1" x14ac:dyDescent="0.15"/>
    <row r="86" spans="2:36" ht="15" customHeight="1" x14ac:dyDescent="0.15"/>
    <row r="87" spans="2:36" ht="15" customHeight="1" x14ac:dyDescent="0.15"/>
    <row r="88" spans="2:36" ht="15" customHeight="1" x14ac:dyDescent="0.15"/>
    <row r="89" spans="2:36" ht="15" customHeight="1" x14ac:dyDescent="0.15"/>
    <row r="90" spans="2:36" ht="15" customHeight="1" x14ac:dyDescent="0.15"/>
    <row r="91" spans="2:36" ht="15" customHeight="1" x14ac:dyDescent="0.15"/>
    <row r="92" spans="2:36" ht="15" customHeight="1" x14ac:dyDescent="0.15"/>
    <row r="93" spans="2:36" ht="15" customHeight="1" x14ac:dyDescent="0.15"/>
    <row r="94" spans="2:36" ht="15" customHeight="1" x14ac:dyDescent="0.15"/>
    <row r="95" spans="2:36" ht="15" customHeight="1" x14ac:dyDescent="0.15"/>
    <row r="96" spans="2:3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sheetData>
  <mergeCells count="360">
    <mergeCell ref="B7:F7"/>
    <mergeCell ref="B8:C9"/>
    <mergeCell ref="D8:F9"/>
    <mergeCell ref="G8:L8"/>
    <mergeCell ref="M8:R8"/>
    <mergeCell ref="U9:V9"/>
    <mergeCell ref="W9:X9"/>
    <mergeCell ref="AE8:AH9"/>
    <mergeCell ref="S9:T9"/>
    <mergeCell ref="B10:C11"/>
    <mergeCell ref="D10:F11"/>
    <mergeCell ref="G10:H11"/>
    <mergeCell ref="I10:J11"/>
    <mergeCell ref="K10:L11"/>
    <mergeCell ref="M10:N11"/>
    <mergeCell ref="U10:V11"/>
    <mergeCell ref="W10:X11"/>
    <mergeCell ref="G9:H9"/>
    <mergeCell ref="I9:J9"/>
    <mergeCell ref="K9:L9"/>
    <mergeCell ref="M9:N9"/>
    <mergeCell ref="O9:P9"/>
    <mergeCell ref="Q9:R9"/>
    <mergeCell ref="O10:P11"/>
    <mergeCell ref="Q10:R11"/>
    <mergeCell ref="S10:T11"/>
    <mergeCell ref="B14:C15"/>
    <mergeCell ref="D14:F15"/>
    <mergeCell ref="G14:H15"/>
    <mergeCell ref="I14:J15"/>
    <mergeCell ref="K14:L15"/>
    <mergeCell ref="M14:N15"/>
    <mergeCell ref="U12:V13"/>
    <mergeCell ref="W12:X13"/>
    <mergeCell ref="U14:V15"/>
    <mergeCell ref="W14:X15"/>
    <mergeCell ref="B12:C13"/>
    <mergeCell ref="D12:F13"/>
    <mergeCell ref="G12:H13"/>
    <mergeCell ref="I12:J13"/>
    <mergeCell ref="K12:L13"/>
    <mergeCell ref="M12:N13"/>
    <mergeCell ref="O14:P15"/>
    <mergeCell ref="Q14:R15"/>
    <mergeCell ref="S12:T13"/>
    <mergeCell ref="S14:T15"/>
    <mergeCell ref="O12:P13"/>
    <mergeCell ref="Q12:R13"/>
    <mergeCell ref="B18:C19"/>
    <mergeCell ref="D18:F19"/>
    <mergeCell ref="G18:H19"/>
    <mergeCell ref="I18:J19"/>
    <mergeCell ref="K18:L19"/>
    <mergeCell ref="M18:N19"/>
    <mergeCell ref="U16:V17"/>
    <mergeCell ref="W16:X17"/>
    <mergeCell ref="U18:V19"/>
    <mergeCell ref="W18:X19"/>
    <mergeCell ref="B16:C17"/>
    <mergeCell ref="D16:F17"/>
    <mergeCell ref="G16:H17"/>
    <mergeCell ref="I16:J17"/>
    <mergeCell ref="K16:L17"/>
    <mergeCell ref="M16:N17"/>
    <mergeCell ref="O18:P19"/>
    <mergeCell ref="Q18:R19"/>
    <mergeCell ref="S16:T17"/>
    <mergeCell ref="S18:T19"/>
    <mergeCell ref="O16:P17"/>
    <mergeCell ref="Q16:R17"/>
    <mergeCell ref="U22:V23"/>
    <mergeCell ref="W22:X23"/>
    <mergeCell ref="O22:P23"/>
    <mergeCell ref="Q22:R23"/>
    <mergeCell ref="S22:T23"/>
    <mergeCell ref="B20:C21"/>
    <mergeCell ref="D20:F21"/>
    <mergeCell ref="G20:H21"/>
    <mergeCell ref="I20:J21"/>
    <mergeCell ref="K20:L21"/>
    <mergeCell ref="M20:N21"/>
    <mergeCell ref="U20:V21"/>
    <mergeCell ref="S20:T21"/>
    <mergeCell ref="M24:N25"/>
    <mergeCell ref="O20:P21"/>
    <mergeCell ref="Q20:R21"/>
    <mergeCell ref="B22:C23"/>
    <mergeCell ref="D22:F23"/>
    <mergeCell ref="G22:H23"/>
    <mergeCell ref="I22:J23"/>
    <mergeCell ref="K22:L23"/>
    <mergeCell ref="M22:N23"/>
    <mergeCell ref="W30:X31"/>
    <mergeCell ref="B28:C29"/>
    <mergeCell ref="D28:F29"/>
    <mergeCell ref="G28:H29"/>
    <mergeCell ref="I28:J29"/>
    <mergeCell ref="K28:L29"/>
    <mergeCell ref="M28:N29"/>
    <mergeCell ref="O24:P25"/>
    <mergeCell ref="Q24:R25"/>
    <mergeCell ref="B26:C27"/>
    <mergeCell ref="D26:F27"/>
    <mergeCell ref="G26:H27"/>
    <mergeCell ref="I26:J27"/>
    <mergeCell ref="K26:L27"/>
    <mergeCell ref="M26:N27"/>
    <mergeCell ref="U24:V25"/>
    <mergeCell ref="W24:X25"/>
    <mergeCell ref="U26:V27"/>
    <mergeCell ref="W26:X27"/>
    <mergeCell ref="B24:C25"/>
    <mergeCell ref="D24:F25"/>
    <mergeCell ref="G24:H25"/>
    <mergeCell ref="I24:J25"/>
    <mergeCell ref="K24:L25"/>
    <mergeCell ref="O28:P29"/>
    <mergeCell ref="Q28:R29"/>
    <mergeCell ref="B30:C31"/>
    <mergeCell ref="D30:F31"/>
    <mergeCell ref="G30:H31"/>
    <mergeCell ref="I30:J31"/>
    <mergeCell ref="K30:L31"/>
    <mergeCell ref="M30:N31"/>
    <mergeCell ref="U28:V29"/>
    <mergeCell ref="U30:V31"/>
    <mergeCell ref="B37:F37"/>
    <mergeCell ref="B38:C39"/>
    <mergeCell ref="D38:F39"/>
    <mergeCell ref="G38:L38"/>
    <mergeCell ref="M38:R38"/>
    <mergeCell ref="O32:P33"/>
    <mergeCell ref="Q32:R33"/>
    <mergeCell ref="B34:C35"/>
    <mergeCell ref="D34:F35"/>
    <mergeCell ref="G34:H35"/>
    <mergeCell ref="I34:J35"/>
    <mergeCell ref="K34:L35"/>
    <mergeCell ref="M34:N35"/>
    <mergeCell ref="G39:H39"/>
    <mergeCell ref="I39:J39"/>
    <mergeCell ref="K39:L39"/>
    <mergeCell ref="M39:N39"/>
    <mergeCell ref="O39:P39"/>
    <mergeCell ref="B32:C33"/>
    <mergeCell ref="D32:F33"/>
    <mergeCell ref="G32:H33"/>
    <mergeCell ref="I32:J33"/>
    <mergeCell ref="K32:L33"/>
    <mergeCell ref="M32:N33"/>
    <mergeCell ref="B42:C43"/>
    <mergeCell ref="D42:F43"/>
    <mergeCell ref="G42:H43"/>
    <mergeCell ref="I42:J43"/>
    <mergeCell ref="K42:L43"/>
    <mergeCell ref="M42:N43"/>
    <mergeCell ref="B40:C41"/>
    <mergeCell ref="D40:F41"/>
    <mergeCell ref="G40:H41"/>
    <mergeCell ref="I40:J41"/>
    <mergeCell ref="K40:L41"/>
    <mergeCell ref="M40:N41"/>
    <mergeCell ref="B44:C45"/>
    <mergeCell ref="D44:F45"/>
    <mergeCell ref="G44:H45"/>
    <mergeCell ref="I44:J45"/>
    <mergeCell ref="K44:L45"/>
    <mergeCell ref="M44:N45"/>
    <mergeCell ref="B48:C49"/>
    <mergeCell ref="D48:F49"/>
    <mergeCell ref="G48:H49"/>
    <mergeCell ref="I48:J49"/>
    <mergeCell ref="K48:L49"/>
    <mergeCell ref="M48:N49"/>
    <mergeCell ref="B46:C47"/>
    <mergeCell ref="D46:F47"/>
    <mergeCell ref="G46:H47"/>
    <mergeCell ref="I46:J47"/>
    <mergeCell ref="K46:L47"/>
    <mergeCell ref="M46:N47"/>
    <mergeCell ref="Q54:R55"/>
    <mergeCell ref="B50:C51"/>
    <mergeCell ref="D50:F51"/>
    <mergeCell ref="G50:H51"/>
    <mergeCell ref="I50:J51"/>
    <mergeCell ref="K50:L51"/>
    <mergeCell ref="M50:N51"/>
    <mergeCell ref="Y50:Z51"/>
    <mergeCell ref="AA50:AD51"/>
    <mergeCell ref="O48:P49"/>
    <mergeCell ref="Q48:R49"/>
    <mergeCell ref="W50:X51"/>
    <mergeCell ref="B56:C57"/>
    <mergeCell ref="D56:F57"/>
    <mergeCell ref="G56:H57"/>
    <mergeCell ref="I56:J57"/>
    <mergeCell ref="K56:L57"/>
    <mergeCell ref="M56:N57"/>
    <mergeCell ref="O52:P53"/>
    <mergeCell ref="Q52:R53"/>
    <mergeCell ref="B54:C55"/>
    <mergeCell ref="D54:F55"/>
    <mergeCell ref="G54:H55"/>
    <mergeCell ref="I54:J55"/>
    <mergeCell ref="K54:L55"/>
    <mergeCell ref="M54:N55"/>
    <mergeCell ref="B52:C53"/>
    <mergeCell ref="D52:F53"/>
    <mergeCell ref="G52:H53"/>
    <mergeCell ref="I52:J53"/>
    <mergeCell ref="K52:L53"/>
    <mergeCell ref="M52:N53"/>
    <mergeCell ref="O54:P55"/>
    <mergeCell ref="O44:P45"/>
    <mergeCell ref="Q44:R45"/>
    <mergeCell ref="O42:P43"/>
    <mergeCell ref="O46:P47"/>
    <mergeCell ref="Q46:R47"/>
    <mergeCell ref="W46:X47"/>
    <mergeCell ref="Q39:R39"/>
    <mergeCell ref="S39:T39"/>
    <mergeCell ref="U39:V39"/>
    <mergeCell ref="O40:P41"/>
    <mergeCell ref="W39:X39"/>
    <mergeCell ref="Q40:R41"/>
    <mergeCell ref="Q42:R43"/>
    <mergeCell ref="S40:T41"/>
    <mergeCell ref="U40:V41"/>
    <mergeCell ref="W40:X41"/>
    <mergeCell ref="S42:T43"/>
    <mergeCell ref="U42:V43"/>
    <mergeCell ref="W42:X43"/>
    <mergeCell ref="Z1:AI2"/>
    <mergeCell ref="A1:Y2"/>
    <mergeCell ref="B58:C59"/>
    <mergeCell ref="D58:F59"/>
    <mergeCell ref="G58:H59"/>
    <mergeCell ref="I58:J59"/>
    <mergeCell ref="K58:L59"/>
    <mergeCell ref="S52:T53"/>
    <mergeCell ref="U52:V53"/>
    <mergeCell ref="W52:X53"/>
    <mergeCell ref="S54:T55"/>
    <mergeCell ref="U54:V55"/>
    <mergeCell ref="W54:X55"/>
    <mergeCell ref="S48:T49"/>
    <mergeCell ref="U48:V49"/>
    <mergeCell ref="W48:X49"/>
    <mergeCell ref="S50:T51"/>
    <mergeCell ref="U50:V51"/>
    <mergeCell ref="O34:P35"/>
    <mergeCell ref="Q34:R35"/>
    <mergeCell ref="O30:P31"/>
    <mergeCell ref="Q30:R31"/>
    <mergeCell ref="O26:P27"/>
    <mergeCell ref="Q26:R27"/>
    <mergeCell ref="AE22:AH23"/>
    <mergeCell ref="AE20:AH21"/>
    <mergeCell ref="AE18:AH19"/>
    <mergeCell ref="S44:T45"/>
    <mergeCell ref="U44:V45"/>
    <mergeCell ref="W44:X45"/>
    <mergeCell ref="S46:T47"/>
    <mergeCell ref="U46:V47"/>
    <mergeCell ref="M58:N59"/>
    <mergeCell ref="O58:P59"/>
    <mergeCell ref="Q58:R59"/>
    <mergeCell ref="S58:T59"/>
    <mergeCell ref="U58:V59"/>
    <mergeCell ref="W58:X59"/>
    <mergeCell ref="S56:T57"/>
    <mergeCell ref="U56:V57"/>
    <mergeCell ref="W56:X57"/>
    <mergeCell ref="O56:P57"/>
    <mergeCell ref="Q56:R57"/>
    <mergeCell ref="O50:P51"/>
    <mergeCell ref="Q50:R51"/>
    <mergeCell ref="U32:V33"/>
    <mergeCell ref="W32:X33"/>
    <mergeCell ref="U34:V35"/>
    <mergeCell ref="AE16:AH17"/>
    <mergeCell ref="AE14:AH15"/>
    <mergeCell ref="AE12:AH13"/>
    <mergeCell ref="AE10:AH11"/>
    <mergeCell ref="AA8:AD9"/>
    <mergeCell ref="AA34:AD35"/>
    <mergeCell ref="AA32:AD33"/>
    <mergeCell ref="AA30:AD31"/>
    <mergeCell ref="AA28:AD29"/>
    <mergeCell ref="AA26:AD27"/>
    <mergeCell ref="AA24:AD25"/>
    <mergeCell ref="AA22:AD23"/>
    <mergeCell ref="AA20:AD21"/>
    <mergeCell ref="AA18:AD19"/>
    <mergeCell ref="AA16:AD17"/>
    <mergeCell ref="AA14:AD15"/>
    <mergeCell ref="AA12:AD13"/>
    <mergeCell ref="AA10:AD11"/>
    <mergeCell ref="AE34:AH35"/>
    <mergeCell ref="AE32:AH33"/>
    <mergeCell ref="AE30:AH31"/>
    <mergeCell ref="AE28:AH29"/>
    <mergeCell ref="AE26:AH27"/>
    <mergeCell ref="AE24:AH25"/>
    <mergeCell ref="S24:T25"/>
    <mergeCell ref="S26:T27"/>
    <mergeCell ref="S28:T29"/>
    <mergeCell ref="S30:T31"/>
    <mergeCell ref="S32:T33"/>
    <mergeCell ref="S34:T35"/>
    <mergeCell ref="S8:Z8"/>
    <mergeCell ref="Y9:Z9"/>
    <mergeCell ref="Y14:Z15"/>
    <mergeCell ref="Y12:Z13"/>
    <mergeCell ref="Y10:Z11"/>
    <mergeCell ref="Y16:Z17"/>
    <mergeCell ref="Y18:Z19"/>
    <mergeCell ref="Y20:Z21"/>
    <mergeCell ref="Y22:Z23"/>
    <mergeCell ref="Y24:Z25"/>
    <mergeCell ref="Y26:Z27"/>
    <mergeCell ref="Y28:Z29"/>
    <mergeCell ref="Y30:Z31"/>
    <mergeCell ref="Y32:Z33"/>
    <mergeCell ref="W20:X21"/>
    <mergeCell ref="Y34:Z35"/>
    <mergeCell ref="W34:X35"/>
    <mergeCell ref="W28:X29"/>
    <mergeCell ref="S38:Z38"/>
    <mergeCell ref="AA38:AD39"/>
    <mergeCell ref="AE38:AH39"/>
    <mergeCell ref="Y39:Z39"/>
    <mergeCell ref="Y40:Z41"/>
    <mergeCell ref="AA40:AD41"/>
    <mergeCell ref="AE40:AH41"/>
    <mergeCell ref="Y42:Z43"/>
    <mergeCell ref="AA42:AD43"/>
    <mergeCell ref="AE42:AH43"/>
    <mergeCell ref="Y44:Z45"/>
    <mergeCell ref="AA44:AD45"/>
    <mergeCell ref="AE44:AH45"/>
    <mergeCell ref="Y46:Z47"/>
    <mergeCell ref="AA46:AD47"/>
    <mergeCell ref="AE46:AH47"/>
    <mergeCell ref="Y48:Z49"/>
    <mergeCell ref="AA48:AD49"/>
    <mergeCell ref="AE48:AH49"/>
    <mergeCell ref="Y58:Z59"/>
    <mergeCell ref="AA58:AD59"/>
    <mergeCell ref="AE58:AH59"/>
    <mergeCell ref="AE50:AH51"/>
    <mergeCell ref="Y52:Z53"/>
    <mergeCell ref="AA52:AD53"/>
    <mergeCell ref="AE52:AH53"/>
    <mergeCell ref="Y54:Z55"/>
    <mergeCell ref="AA54:AD55"/>
    <mergeCell ref="AE54:AH55"/>
    <mergeCell ref="Y56:Z57"/>
    <mergeCell ref="AA56:AD57"/>
    <mergeCell ref="AE56:AH57"/>
  </mergeCells>
  <phoneticPr fontId="4"/>
  <dataValidations count="1">
    <dataValidation type="list" allowBlank="1" showInputMessage="1" showErrorMessage="1" sqref="I8 N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3"/>
  <sheetViews>
    <sheetView view="pageBreakPreview" zoomScaleNormal="100" zoomScaleSheetLayoutView="100" workbookViewId="0">
      <selection activeCell="X18" sqref="X18"/>
    </sheetView>
  </sheetViews>
  <sheetFormatPr defaultRowHeight="13.5" x14ac:dyDescent="0.15"/>
  <cols>
    <col min="1" max="81"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350"/>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c r="AI2" s="1351"/>
    </row>
    <row r="3" spans="1:35" ht="15" customHeight="1" x14ac:dyDescent="0.15">
      <c r="A3" s="172"/>
      <c r="B3" s="168"/>
      <c r="C3" s="168"/>
      <c r="D3" s="168"/>
      <c r="E3" s="168"/>
      <c r="F3" s="168"/>
      <c r="G3" s="168"/>
      <c r="H3" s="168"/>
      <c r="I3" s="168"/>
      <c r="J3" s="168"/>
      <c r="K3" s="173"/>
      <c r="L3" s="168"/>
      <c r="M3" s="168"/>
      <c r="N3" s="168"/>
      <c r="O3" s="168"/>
      <c r="P3" s="168"/>
      <c r="Q3" s="168"/>
      <c r="R3" s="168"/>
      <c r="S3" s="168"/>
      <c r="T3" s="168"/>
      <c r="U3" s="168"/>
      <c r="V3" s="168"/>
      <c r="W3" s="168"/>
      <c r="X3" s="168"/>
      <c r="Y3" s="643"/>
      <c r="Z3" s="185" t="s">
        <v>2575</v>
      </c>
      <c r="AA3" s="168"/>
      <c r="AB3" s="168"/>
      <c r="AC3" s="168"/>
      <c r="AD3" s="168"/>
      <c r="AE3" s="168"/>
      <c r="AF3" s="168"/>
      <c r="AG3" s="168"/>
      <c r="AH3" s="168"/>
      <c r="AI3" s="174"/>
    </row>
    <row r="4" spans="1:35" ht="15" customHeight="1" x14ac:dyDescent="0.15">
      <c r="A4" s="27"/>
      <c r="B4" s="54" t="s">
        <v>322</v>
      </c>
      <c r="C4" s="485" t="s">
        <v>323</v>
      </c>
      <c r="D4" s="54"/>
      <c r="E4" s="28"/>
      <c r="F4" s="28"/>
      <c r="G4" s="28"/>
      <c r="H4" s="28"/>
      <c r="I4" s="28"/>
      <c r="J4" s="28"/>
      <c r="K4" s="28"/>
      <c r="L4" s="28"/>
      <c r="M4" s="28"/>
      <c r="N4" s="28"/>
      <c r="O4" s="28"/>
      <c r="P4" s="168"/>
      <c r="Q4" s="168"/>
      <c r="R4" s="168"/>
      <c r="S4" s="168"/>
      <c r="T4" s="168"/>
      <c r="U4" s="168"/>
      <c r="V4" s="168"/>
      <c r="W4" s="168"/>
      <c r="X4" s="168"/>
      <c r="Y4" s="644"/>
      <c r="Z4" s="1328" t="s">
        <v>2576</v>
      </c>
      <c r="AA4" s="1329"/>
      <c r="AB4" s="1329"/>
      <c r="AC4" s="1329"/>
      <c r="AD4" s="1329"/>
      <c r="AE4" s="1329"/>
      <c r="AF4" s="1329"/>
      <c r="AG4" s="1329"/>
      <c r="AH4" s="1329"/>
      <c r="AI4" s="1330"/>
    </row>
    <row r="5" spans="1:35" ht="15" customHeight="1" x14ac:dyDescent="0.15">
      <c r="A5" s="172"/>
      <c r="B5" s="168"/>
      <c r="C5" s="515" t="s">
        <v>253</v>
      </c>
      <c r="D5" s="486" t="s">
        <v>309</v>
      </c>
      <c r="E5" s="486"/>
      <c r="F5" s="486"/>
      <c r="G5" s="486"/>
      <c r="H5" s="486"/>
      <c r="I5" s="486"/>
      <c r="J5" s="486"/>
      <c r="K5" s="486"/>
      <c r="L5" s="486"/>
      <c r="M5" s="486"/>
      <c r="N5" s="486"/>
      <c r="O5" s="486"/>
      <c r="P5" s="486"/>
      <c r="Q5" s="486"/>
      <c r="R5" s="486"/>
      <c r="S5" s="486"/>
      <c r="T5" s="486"/>
      <c r="U5" s="486"/>
      <c r="V5" s="486"/>
      <c r="W5" s="486"/>
      <c r="X5" s="486"/>
      <c r="Y5" s="645"/>
      <c r="Z5" s="1328"/>
      <c r="AA5" s="1329"/>
      <c r="AB5" s="1329"/>
      <c r="AC5" s="1329"/>
      <c r="AD5" s="1329"/>
      <c r="AE5" s="1329"/>
      <c r="AF5" s="1329"/>
      <c r="AG5" s="1329"/>
      <c r="AH5" s="1329"/>
      <c r="AI5" s="1330"/>
    </row>
    <row r="6" spans="1:35" ht="15" customHeight="1" x14ac:dyDescent="0.15">
      <c r="A6" s="172"/>
      <c r="B6" s="168"/>
      <c r="C6" s="515" t="s">
        <v>306</v>
      </c>
      <c r="D6" s="486" t="s">
        <v>310</v>
      </c>
      <c r="E6" s="509"/>
      <c r="F6" s="486"/>
      <c r="G6" s="486"/>
      <c r="H6" s="486"/>
      <c r="I6" s="486"/>
      <c r="J6" s="486"/>
      <c r="K6" s="486"/>
      <c r="L6" s="486"/>
      <c r="M6" s="486"/>
      <c r="N6" s="486"/>
      <c r="O6" s="486"/>
      <c r="P6" s="486"/>
      <c r="Q6" s="486"/>
      <c r="R6" s="486"/>
      <c r="S6" s="486"/>
      <c r="T6" s="486"/>
      <c r="U6" s="486"/>
      <c r="V6" s="486"/>
      <c r="W6" s="486"/>
      <c r="X6" s="486"/>
      <c r="Y6" s="645"/>
      <c r="Z6" s="1331"/>
      <c r="AA6" s="1329"/>
      <c r="AB6" s="1329"/>
      <c r="AC6" s="1329"/>
      <c r="AD6" s="1329"/>
      <c r="AE6" s="1329"/>
      <c r="AF6" s="1329"/>
      <c r="AG6" s="1329"/>
      <c r="AH6" s="1329"/>
      <c r="AI6" s="1330"/>
    </row>
    <row r="7" spans="1:35" ht="15" customHeight="1" x14ac:dyDescent="0.15">
      <c r="A7" s="172"/>
      <c r="B7" s="168"/>
      <c r="C7" s="515" t="s">
        <v>306</v>
      </c>
      <c r="D7" s="486" t="s">
        <v>311</v>
      </c>
      <c r="E7" s="509"/>
      <c r="F7" s="486"/>
      <c r="G7" s="486"/>
      <c r="H7" s="486"/>
      <c r="I7" s="486"/>
      <c r="J7" s="486"/>
      <c r="K7" s="486"/>
      <c r="L7" s="486"/>
      <c r="M7" s="486"/>
      <c r="N7" s="486"/>
      <c r="O7" s="486"/>
      <c r="P7" s="486"/>
      <c r="Q7" s="486"/>
      <c r="R7" s="486"/>
      <c r="S7" s="486"/>
      <c r="T7" s="486"/>
      <c r="U7" s="486"/>
      <c r="V7" s="486"/>
      <c r="W7" s="486"/>
      <c r="X7" s="486"/>
      <c r="Y7" s="645"/>
      <c r="Z7" s="1331"/>
      <c r="AA7" s="1329"/>
      <c r="AB7" s="1329"/>
      <c r="AC7" s="1329"/>
      <c r="AD7" s="1329"/>
      <c r="AE7" s="1329"/>
      <c r="AF7" s="1329"/>
      <c r="AG7" s="1329"/>
      <c r="AH7" s="1329"/>
      <c r="AI7" s="1330"/>
    </row>
    <row r="8" spans="1:35" ht="15" customHeight="1" x14ac:dyDescent="0.15">
      <c r="A8" s="172"/>
      <c r="B8" s="168"/>
      <c r="C8" s="515" t="s">
        <v>306</v>
      </c>
      <c r="D8" s="486" t="s">
        <v>312</v>
      </c>
      <c r="E8" s="509"/>
      <c r="F8" s="486"/>
      <c r="G8" s="486"/>
      <c r="H8" s="486"/>
      <c r="I8" s="486"/>
      <c r="J8" s="486"/>
      <c r="K8" s="486"/>
      <c r="L8" s="486"/>
      <c r="M8" s="486"/>
      <c r="N8" s="486"/>
      <c r="O8" s="486"/>
      <c r="P8" s="486"/>
      <c r="Q8" s="486"/>
      <c r="R8" s="486"/>
      <c r="S8" s="486"/>
      <c r="T8" s="486"/>
      <c r="U8" s="486"/>
      <c r="V8" s="486"/>
      <c r="W8" s="486"/>
      <c r="X8" s="486"/>
      <c r="Y8" s="645"/>
      <c r="Z8" s="1331"/>
      <c r="AA8" s="1329"/>
      <c r="AB8" s="1329"/>
      <c r="AC8" s="1329"/>
      <c r="AD8" s="1329"/>
      <c r="AE8" s="1329"/>
      <c r="AF8" s="1329"/>
      <c r="AG8" s="1329"/>
      <c r="AH8" s="1329"/>
      <c r="AI8" s="1330"/>
    </row>
    <row r="9" spans="1:35" ht="15" customHeight="1" x14ac:dyDescent="0.15">
      <c r="A9" s="172"/>
      <c r="B9" s="168"/>
      <c r="C9" s="515" t="s">
        <v>306</v>
      </c>
      <c r="D9" s="486" t="s">
        <v>313</v>
      </c>
      <c r="E9" s="509"/>
      <c r="F9" s="486"/>
      <c r="G9" s="486"/>
      <c r="H9" s="486"/>
      <c r="I9" s="486"/>
      <c r="J9" s="486"/>
      <c r="K9" s="486"/>
      <c r="L9" s="486"/>
      <c r="M9" s="486"/>
      <c r="N9" s="486"/>
      <c r="O9" s="486"/>
      <c r="P9" s="486"/>
      <c r="Q9" s="486"/>
      <c r="R9" s="486"/>
      <c r="S9" s="486"/>
      <c r="T9" s="486"/>
      <c r="U9" s="486"/>
      <c r="V9" s="486"/>
      <c r="W9" s="486"/>
      <c r="X9" s="486"/>
      <c r="Y9" s="645"/>
      <c r="Z9" s="1331"/>
      <c r="AA9" s="1329"/>
      <c r="AB9" s="1329"/>
      <c r="AC9" s="1329"/>
      <c r="AD9" s="1329"/>
      <c r="AE9" s="1329"/>
      <c r="AF9" s="1329"/>
      <c r="AG9" s="1329"/>
      <c r="AH9" s="1329"/>
      <c r="AI9" s="1330"/>
    </row>
    <row r="10" spans="1:35" ht="15" customHeight="1" x14ac:dyDescent="0.15">
      <c r="A10" s="172"/>
      <c r="B10" s="168"/>
      <c r="C10" s="1332"/>
      <c r="D10" s="1333"/>
      <c r="E10" s="1333"/>
      <c r="F10" s="1333"/>
      <c r="G10" s="1333"/>
      <c r="H10" s="1333"/>
      <c r="I10" s="1333"/>
      <c r="J10" s="1333"/>
      <c r="K10" s="1333"/>
      <c r="L10" s="1333"/>
      <c r="M10" s="1333"/>
      <c r="N10" s="1333"/>
      <c r="O10" s="1333"/>
      <c r="P10" s="1333"/>
      <c r="Q10" s="1333"/>
      <c r="R10" s="1333"/>
      <c r="S10" s="1333"/>
      <c r="T10" s="1333"/>
      <c r="U10" s="1333"/>
      <c r="V10" s="1333"/>
      <c r="W10" s="1333"/>
      <c r="X10" s="1334"/>
      <c r="Y10" s="646"/>
      <c r="Z10" s="1331"/>
      <c r="AA10" s="1329"/>
      <c r="AB10" s="1329"/>
      <c r="AC10" s="1329"/>
      <c r="AD10" s="1329"/>
      <c r="AE10" s="1329"/>
      <c r="AF10" s="1329"/>
      <c r="AG10" s="1329"/>
      <c r="AH10" s="1329"/>
      <c r="AI10" s="1330"/>
    </row>
    <row r="11" spans="1:35" ht="15" customHeight="1" x14ac:dyDescent="0.15">
      <c r="A11" s="172"/>
      <c r="B11" s="168"/>
      <c r="C11" s="1335"/>
      <c r="D11" s="1336"/>
      <c r="E11" s="1336"/>
      <c r="F11" s="1336"/>
      <c r="G11" s="1336"/>
      <c r="H11" s="1336"/>
      <c r="I11" s="1336"/>
      <c r="J11" s="1336"/>
      <c r="K11" s="1336"/>
      <c r="L11" s="1336"/>
      <c r="M11" s="1336"/>
      <c r="N11" s="1336"/>
      <c r="O11" s="1336"/>
      <c r="P11" s="1336"/>
      <c r="Q11" s="1336"/>
      <c r="R11" s="1336"/>
      <c r="S11" s="1336"/>
      <c r="T11" s="1336"/>
      <c r="U11" s="1336"/>
      <c r="V11" s="1336"/>
      <c r="W11" s="1336"/>
      <c r="X11" s="1337"/>
      <c r="Y11" s="646"/>
      <c r="Z11" s="1331"/>
      <c r="AA11" s="1329"/>
      <c r="AB11" s="1329"/>
      <c r="AC11" s="1329"/>
      <c r="AD11" s="1329"/>
      <c r="AE11" s="1329"/>
      <c r="AF11" s="1329"/>
      <c r="AG11" s="1329"/>
      <c r="AH11" s="1329"/>
      <c r="AI11" s="1330"/>
    </row>
    <row r="12" spans="1:35" ht="15" customHeight="1" x14ac:dyDescent="0.15">
      <c r="A12" s="172"/>
      <c r="B12" s="168"/>
      <c r="C12" s="1338"/>
      <c r="D12" s="1339"/>
      <c r="E12" s="1339"/>
      <c r="F12" s="1339"/>
      <c r="G12" s="1339"/>
      <c r="H12" s="1339"/>
      <c r="I12" s="1339"/>
      <c r="J12" s="1339"/>
      <c r="K12" s="1339"/>
      <c r="L12" s="1339"/>
      <c r="M12" s="1339"/>
      <c r="N12" s="1339"/>
      <c r="O12" s="1339"/>
      <c r="P12" s="1339"/>
      <c r="Q12" s="1339"/>
      <c r="R12" s="1339"/>
      <c r="S12" s="1339"/>
      <c r="T12" s="1339"/>
      <c r="U12" s="1339"/>
      <c r="V12" s="1339"/>
      <c r="W12" s="1339"/>
      <c r="X12" s="1340"/>
      <c r="Y12" s="646"/>
      <c r="Z12" s="1331"/>
      <c r="AA12" s="1329"/>
      <c r="AB12" s="1329"/>
      <c r="AC12" s="1329"/>
      <c r="AD12" s="1329"/>
      <c r="AE12" s="1329"/>
      <c r="AF12" s="1329"/>
      <c r="AG12" s="1329"/>
      <c r="AH12" s="1329"/>
      <c r="AI12" s="1330"/>
    </row>
    <row r="13" spans="1:35" ht="15" customHeight="1" x14ac:dyDescent="0.15">
      <c r="A13" s="172"/>
      <c r="B13" s="168"/>
      <c r="C13" s="185"/>
      <c r="D13" s="185"/>
      <c r="E13" s="185"/>
      <c r="F13" s="185"/>
      <c r="G13" s="185"/>
      <c r="H13" s="185"/>
      <c r="I13" s="185"/>
      <c r="J13" s="185"/>
      <c r="K13" s="185"/>
      <c r="L13" s="185"/>
      <c r="M13" s="185"/>
      <c r="N13" s="185"/>
      <c r="O13" s="185"/>
      <c r="P13" s="185"/>
      <c r="Q13" s="185"/>
      <c r="R13" s="185"/>
      <c r="S13" s="185"/>
      <c r="T13" s="185"/>
      <c r="U13" s="185"/>
      <c r="V13" s="185"/>
      <c r="W13" s="185"/>
      <c r="X13" s="168"/>
      <c r="Y13" s="644"/>
      <c r="Z13" s="1331"/>
      <c r="AA13" s="1329"/>
      <c r="AB13" s="1329"/>
      <c r="AC13" s="1329"/>
      <c r="AD13" s="1329"/>
      <c r="AE13" s="1329"/>
      <c r="AF13" s="1329"/>
      <c r="AG13" s="1329"/>
      <c r="AH13" s="1329"/>
      <c r="AI13" s="1330"/>
    </row>
    <row r="14" spans="1:35" ht="15" customHeight="1" x14ac:dyDescent="0.15">
      <c r="A14" s="172"/>
      <c r="B14" s="168"/>
      <c r="C14" s="61" t="s">
        <v>325</v>
      </c>
      <c r="D14" s="54" t="s">
        <v>324</v>
      </c>
      <c r="E14" s="182"/>
      <c r="F14" s="28"/>
      <c r="G14" s="28"/>
      <c r="H14" s="28"/>
      <c r="I14" s="28"/>
      <c r="J14" s="28"/>
      <c r="K14" s="28"/>
      <c r="L14" s="28"/>
      <c r="M14" s="28"/>
      <c r="N14" s="28"/>
      <c r="O14" s="28"/>
      <c r="P14" s="28"/>
      <c r="Q14" s="28"/>
      <c r="R14" s="28"/>
      <c r="S14" s="28"/>
      <c r="T14" s="28"/>
      <c r="U14" s="28"/>
      <c r="V14" s="28"/>
      <c r="W14" s="28"/>
      <c r="X14" s="28"/>
      <c r="Y14" s="644"/>
      <c r="Z14" s="1331"/>
      <c r="AA14" s="1329"/>
      <c r="AB14" s="1329"/>
      <c r="AC14" s="1329"/>
      <c r="AD14" s="1329"/>
      <c r="AE14" s="1329"/>
      <c r="AF14" s="1329"/>
      <c r="AG14" s="1329"/>
      <c r="AH14" s="1329"/>
      <c r="AI14" s="1330"/>
    </row>
    <row r="15" spans="1:35" ht="15" customHeight="1" x14ac:dyDescent="0.15">
      <c r="A15" s="172"/>
      <c r="B15" s="168"/>
      <c r="C15" s="126" t="s">
        <v>326</v>
      </c>
      <c r="D15" s="485" t="s">
        <v>327</v>
      </c>
      <c r="E15" s="182"/>
      <c r="F15" s="28"/>
      <c r="G15" s="28"/>
      <c r="H15" s="28"/>
      <c r="I15" s="28"/>
      <c r="J15" s="28"/>
      <c r="K15" s="28"/>
      <c r="L15" s="28"/>
      <c r="M15" s="28"/>
      <c r="N15" s="28"/>
      <c r="O15" s="28"/>
      <c r="P15" s="28"/>
      <c r="Q15" s="28"/>
      <c r="R15" s="28"/>
      <c r="S15" s="28"/>
      <c r="T15" s="28"/>
      <c r="U15" s="28"/>
      <c r="V15" s="28"/>
      <c r="W15" s="28"/>
      <c r="X15" s="28"/>
      <c r="Y15" s="644"/>
      <c r="Z15" s="1331"/>
      <c r="AA15" s="1329"/>
      <c r="AB15" s="1329"/>
      <c r="AC15" s="1329"/>
      <c r="AD15" s="1329"/>
      <c r="AE15" s="1329"/>
      <c r="AF15" s="1329"/>
      <c r="AG15" s="1329"/>
      <c r="AH15" s="1329"/>
      <c r="AI15" s="1330"/>
    </row>
    <row r="16" spans="1:35" ht="15" customHeight="1" x14ac:dyDescent="0.15">
      <c r="A16" s="172"/>
      <c r="B16" s="168"/>
      <c r="C16" s="168"/>
      <c r="D16" s="168"/>
      <c r="E16" s="168"/>
      <c r="F16" s="168"/>
      <c r="G16" s="168"/>
      <c r="H16" s="479" t="s">
        <v>306</v>
      </c>
      <c r="I16" s="186" t="s">
        <v>303</v>
      </c>
      <c r="J16" s="265"/>
      <c r="K16" s="265"/>
      <c r="L16" s="265"/>
      <c r="M16" s="186"/>
      <c r="N16" s="479" t="s">
        <v>314</v>
      </c>
      <c r="O16" s="186" t="s">
        <v>255</v>
      </c>
      <c r="P16" s="265"/>
      <c r="Q16" s="265"/>
      <c r="R16" s="186"/>
      <c r="S16" s="186"/>
      <c r="T16" s="479" t="s">
        <v>306</v>
      </c>
      <c r="U16" s="186" t="s">
        <v>315</v>
      </c>
      <c r="V16" s="265"/>
      <c r="W16" s="186"/>
      <c r="X16" s="186"/>
      <c r="Y16" s="647"/>
      <c r="Z16" s="1331"/>
      <c r="AA16" s="1329"/>
      <c r="AB16" s="1329"/>
      <c r="AC16" s="1329"/>
      <c r="AD16" s="1329"/>
      <c r="AE16" s="1329"/>
      <c r="AF16" s="1329"/>
      <c r="AG16" s="1329"/>
      <c r="AH16" s="1329"/>
      <c r="AI16" s="1330"/>
    </row>
    <row r="17" spans="1:35" ht="15" customHeight="1" x14ac:dyDescent="0.15">
      <c r="A17" s="172"/>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647"/>
      <c r="Z17" s="1331"/>
      <c r="AA17" s="1329"/>
      <c r="AB17" s="1329"/>
      <c r="AC17" s="1329"/>
      <c r="AD17" s="1329"/>
      <c r="AE17" s="1329"/>
      <c r="AF17" s="1329"/>
      <c r="AG17" s="1329"/>
      <c r="AH17" s="1329"/>
      <c r="AI17" s="1330"/>
    </row>
    <row r="18" spans="1:35" ht="15" customHeight="1" x14ac:dyDescent="0.15">
      <c r="A18" s="172"/>
      <c r="B18" s="168"/>
      <c r="C18" s="648" t="s">
        <v>328</v>
      </c>
      <c r="D18" s="485" t="s">
        <v>329</v>
      </c>
      <c r="E18" s="28"/>
      <c r="F18" s="28"/>
      <c r="G18" s="28"/>
      <c r="H18" s="28"/>
      <c r="I18" s="28"/>
      <c r="J18" s="28"/>
      <c r="K18" s="28"/>
      <c r="L18" s="25"/>
      <c r="M18" s="25"/>
      <c r="N18" s="25"/>
      <c r="O18" s="25"/>
      <c r="P18" s="25"/>
      <c r="Q18" s="25"/>
      <c r="R18" s="25"/>
      <c r="S18" s="25"/>
      <c r="T18" s="25"/>
      <c r="U18" s="25"/>
      <c r="V18" s="25"/>
      <c r="W18" s="25"/>
      <c r="X18" s="28"/>
      <c r="Y18" s="647"/>
      <c r="Z18" s="1331"/>
      <c r="AA18" s="1329"/>
      <c r="AB18" s="1329"/>
      <c r="AC18" s="1329"/>
      <c r="AD18" s="1329"/>
      <c r="AE18" s="1329"/>
      <c r="AF18" s="1329"/>
      <c r="AG18" s="1329"/>
      <c r="AH18" s="1329"/>
      <c r="AI18" s="1330"/>
    </row>
    <row r="19" spans="1:35" ht="15" customHeight="1" x14ac:dyDescent="0.15">
      <c r="A19" s="172"/>
      <c r="B19" s="168"/>
      <c r="C19" s="28" t="s">
        <v>330</v>
      </c>
      <c r="D19" s="54" t="s">
        <v>331</v>
      </c>
      <c r="E19" s="28"/>
      <c r="F19" s="28"/>
      <c r="G19" s="28"/>
      <c r="H19" s="28"/>
      <c r="I19" s="28"/>
      <c r="J19" s="28"/>
      <c r="K19" s="28"/>
      <c r="L19" s="28"/>
      <c r="M19" s="28"/>
      <c r="N19" s="28"/>
      <c r="O19" s="28"/>
      <c r="P19" s="28"/>
      <c r="Q19" s="28"/>
      <c r="R19" s="28"/>
      <c r="S19" s="28"/>
      <c r="T19" s="28"/>
      <c r="U19" s="28"/>
      <c r="V19" s="28"/>
      <c r="W19" s="28"/>
      <c r="X19" s="28"/>
      <c r="Y19" s="647"/>
      <c r="Z19" s="1331"/>
      <c r="AA19" s="1329"/>
      <c r="AB19" s="1329"/>
      <c r="AC19" s="1329"/>
      <c r="AD19" s="1329"/>
      <c r="AE19" s="1329"/>
      <c r="AF19" s="1329"/>
      <c r="AG19" s="1329"/>
      <c r="AH19" s="1329"/>
      <c r="AI19" s="1330"/>
    </row>
    <row r="20" spans="1:35" ht="15" customHeight="1" x14ac:dyDescent="0.15">
      <c r="A20" s="172"/>
      <c r="B20" s="168"/>
      <c r="C20" s="168"/>
      <c r="D20" s="168"/>
      <c r="E20" s="168"/>
      <c r="F20" s="168"/>
      <c r="G20" s="168"/>
      <c r="H20" s="479" t="s">
        <v>306</v>
      </c>
      <c r="I20" s="186" t="s">
        <v>258</v>
      </c>
      <c r="J20" s="265"/>
      <c r="K20" s="265"/>
      <c r="L20" s="265"/>
      <c r="M20" s="265"/>
      <c r="N20" s="479" t="s">
        <v>306</v>
      </c>
      <c r="O20" s="186" t="s">
        <v>255</v>
      </c>
      <c r="P20" s="265"/>
      <c r="Q20" s="265"/>
      <c r="R20" s="186"/>
      <c r="S20" s="186"/>
      <c r="T20" s="479" t="s">
        <v>306</v>
      </c>
      <c r="U20" s="186" t="s">
        <v>315</v>
      </c>
      <c r="V20" s="265"/>
      <c r="W20" s="186"/>
      <c r="X20" s="186"/>
      <c r="Y20" s="647"/>
      <c r="Z20" s="1331"/>
      <c r="AA20" s="1329"/>
      <c r="AB20" s="1329"/>
      <c r="AC20" s="1329"/>
      <c r="AD20" s="1329"/>
      <c r="AE20" s="1329"/>
      <c r="AF20" s="1329"/>
      <c r="AG20" s="1329"/>
      <c r="AH20" s="1329"/>
      <c r="AI20" s="1330"/>
    </row>
    <row r="21" spans="1:35" ht="15" customHeight="1" x14ac:dyDescent="0.15">
      <c r="A21" s="172"/>
      <c r="B21" s="168"/>
      <c r="C21" s="168"/>
      <c r="D21" s="168"/>
      <c r="E21" s="168"/>
      <c r="F21" s="168"/>
      <c r="G21" s="168"/>
      <c r="H21" s="168"/>
      <c r="I21" s="168"/>
      <c r="J21" s="168"/>
      <c r="K21" s="168"/>
      <c r="L21" s="168"/>
      <c r="M21" s="168"/>
      <c r="N21" s="168"/>
      <c r="O21" s="168"/>
      <c r="P21" s="168"/>
      <c r="Q21" s="168"/>
      <c r="R21" s="168"/>
      <c r="S21" s="168"/>
      <c r="T21" s="168"/>
      <c r="U21" s="168"/>
      <c r="V21" s="168"/>
      <c r="W21" s="175"/>
      <c r="X21" s="168"/>
      <c r="Y21" s="647"/>
      <c r="Z21" s="1331"/>
      <c r="AA21" s="1329"/>
      <c r="AB21" s="1329"/>
      <c r="AC21" s="1329"/>
      <c r="AD21" s="1329"/>
      <c r="AE21" s="1329"/>
      <c r="AF21" s="1329"/>
      <c r="AG21" s="1329"/>
      <c r="AH21" s="1329"/>
      <c r="AI21" s="1330"/>
    </row>
    <row r="22" spans="1:35" ht="15" customHeight="1" x14ac:dyDescent="0.15">
      <c r="A22" s="172"/>
      <c r="B22" s="168"/>
      <c r="C22" s="168"/>
      <c r="D22" s="61" t="s">
        <v>328</v>
      </c>
      <c r="E22" s="54" t="s">
        <v>332</v>
      </c>
      <c r="F22" s="182"/>
      <c r="G22" s="28"/>
      <c r="H22" s="28"/>
      <c r="I22" s="28"/>
      <c r="J22" s="28"/>
      <c r="K22" s="28"/>
      <c r="L22" s="28"/>
      <c r="M22" s="28"/>
      <c r="N22" s="28"/>
      <c r="O22" s="28"/>
      <c r="P22" s="28"/>
      <c r="Q22" s="28"/>
      <c r="R22" s="28"/>
      <c r="S22" s="28"/>
      <c r="T22" s="28"/>
      <c r="U22" s="168"/>
      <c r="V22" s="168"/>
      <c r="W22" s="175"/>
      <c r="X22" s="168"/>
      <c r="Y22" s="647"/>
      <c r="Z22" s="1331"/>
      <c r="AA22" s="1329"/>
      <c r="AB22" s="1329"/>
      <c r="AC22" s="1329"/>
      <c r="AD22" s="1329"/>
      <c r="AE22" s="1329"/>
      <c r="AF22" s="1329"/>
      <c r="AG22" s="1329"/>
      <c r="AH22" s="1329"/>
      <c r="AI22" s="1330"/>
    </row>
    <row r="23" spans="1:35" ht="15" customHeight="1" x14ac:dyDescent="0.15">
      <c r="A23" s="172"/>
      <c r="B23" s="168"/>
      <c r="C23" s="168"/>
      <c r="D23" s="175"/>
      <c r="E23" s="175"/>
      <c r="F23" s="175"/>
      <c r="G23" s="175"/>
      <c r="H23" s="479" t="s">
        <v>306</v>
      </c>
      <c r="I23" s="185" t="s">
        <v>316</v>
      </c>
      <c r="J23" s="185"/>
      <c r="K23" s="185"/>
      <c r="L23" s="185"/>
      <c r="M23" s="265"/>
      <c r="N23" s="265"/>
      <c r="O23" s="265"/>
      <c r="P23" s="265"/>
      <c r="Q23" s="265"/>
      <c r="R23" s="265"/>
      <c r="S23" s="265"/>
      <c r="T23" s="265"/>
      <c r="U23" s="265"/>
      <c r="V23" s="265"/>
      <c r="W23" s="186"/>
      <c r="X23" s="168"/>
      <c r="Y23" s="647"/>
      <c r="Z23" s="1331"/>
      <c r="AA23" s="1329"/>
      <c r="AB23" s="1329"/>
      <c r="AC23" s="1329"/>
      <c r="AD23" s="1329"/>
      <c r="AE23" s="1329"/>
      <c r="AF23" s="1329"/>
      <c r="AG23" s="1329"/>
      <c r="AH23" s="1329"/>
      <c r="AI23" s="1330"/>
    </row>
    <row r="24" spans="1:35" ht="15" customHeight="1" x14ac:dyDescent="0.15">
      <c r="A24" s="172"/>
      <c r="B24" s="168"/>
      <c r="C24" s="168"/>
      <c r="D24" s="175"/>
      <c r="E24" s="175"/>
      <c r="F24" s="175"/>
      <c r="G24" s="175"/>
      <c r="H24" s="482"/>
      <c r="I24" s="185"/>
      <c r="J24" s="186" t="s">
        <v>317</v>
      </c>
      <c r="K24" s="1352"/>
      <c r="L24" s="1352"/>
      <c r="M24" s="1352"/>
      <c r="N24" s="1352"/>
      <c r="O24" s="1352"/>
      <c r="P24" s="186" t="s">
        <v>17</v>
      </c>
      <c r="Q24" s="1352"/>
      <c r="R24" s="1352"/>
      <c r="S24" s="265" t="s">
        <v>260</v>
      </c>
      <c r="T24" s="1353"/>
      <c r="U24" s="1353"/>
      <c r="V24" s="265" t="s">
        <v>318</v>
      </c>
      <c r="W24" s="186"/>
      <c r="X24" s="168"/>
      <c r="Y24" s="644"/>
      <c r="Z24" s="1329"/>
      <c r="AA24" s="1329"/>
      <c r="AB24" s="1329"/>
      <c r="AC24" s="1329"/>
      <c r="AD24" s="1329"/>
      <c r="AE24" s="1329"/>
      <c r="AF24" s="1329"/>
      <c r="AG24" s="1329"/>
      <c r="AH24" s="1329"/>
      <c r="AI24" s="1330"/>
    </row>
    <row r="25" spans="1:35" ht="15" customHeight="1" x14ac:dyDescent="0.15">
      <c r="A25" s="172"/>
      <c r="B25" s="168"/>
      <c r="C25" s="168"/>
      <c r="D25" s="175"/>
      <c r="E25" s="175"/>
      <c r="F25" s="175"/>
      <c r="G25" s="175"/>
      <c r="H25" s="479" t="s">
        <v>306</v>
      </c>
      <c r="I25" s="186" t="s">
        <v>319</v>
      </c>
      <c r="J25" s="185"/>
      <c r="K25" s="185"/>
      <c r="L25" s="185"/>
      <c r="M25" s="186"/>
      <c r="N25" s="186"/>
      <c r="O25" s="186"/>
      <c r="P25" s="186"/>
      <c r="Q25" s="186"/>
      <c r="R25" s="265"/>
      <c r="S25" s="265"/>
      <c r="T25" s="265"/>
      <c r="U25" s="265"/>
      <c r="V25" s="265"/>
      <c r="W25" s="186"/>
      <c r="X25" s="168"/>
      <c r="Y25" s="644"/>
      <c r="Z25" s="1329"/>
      <c r="AA25" s="1329"/>
      <c r="AB25" s="1329"/>
      <c r="AC25" s="1329"/>
      <c r="AD25" s="1329"/>
      <c r="AE25" s="1329"/>
      <c r="AF25" s="1329"/>
      <c r="AG25" s="1329"/>
      <c r="AH25" s="1329"/>
      <c r="AI25" s="1330"/>
    </row>
    <row r="26" spans="1:35" ht="15" customHeight="1" x14ac:dyDescent="0.15">
      <c r="A26" s="172"/>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644"/>
      <c r="Z26" s="1329"/>
      <c r="AA26" s="1329"/>
      <c r="AB26" s="1329"/>
      <c r="AC26" s="1329"/>
      <c r="AD26" s="1329"/>
      <c r="AE26" s="1329"/>
      <c r="AF26" s="1329"/>
      <c r="AG26" s="1329"/>
      <c r="AH26" s="1329"/>
      <c r="AI26" s="1330"/>
    </row>
    <row r="27" spans="1:35" ht="15" customHeight="1" x14ac:dyDescent="0.15">
      <c r="A27" s="172"/>
      <c r="B27" s="61" t="s">
        <v>333</v>
      </c>
      <c r="C27" s="485" t="s">
        <v>334</v>
      </c>
      <c r="D27" s="28"/>
      <c r="E27" s="28"/>
      <c r="F27" s="28"/>
      <c r="G27" s="28"/>
      <c r="H27" s="28"/>
      <c r="I27" s="28"/>
      <c r="J27" s="28"/>
      <c r="K27" s="28"/>
      <c r="L27" s="28"/>
      <c r="M27" s="28"/>
      <c r="N27" s="28"/>
      <c r="O27" s="28"/>
      <c r="P27" s="28"/>
      <c r="Q27" s="28"/>
      <c r="R27" s="28"/>
      <c r="S27" s="28"/>
      <c r="T27" s="28"/>
      <c r="U27" s="28"/>
      <c r="V27" s="28"/>
      <c r="W27" s="28"/>
      <c r="X27" s="28"/>
      <c r="Y27" s="644"/>
      <c r="Z27" s="498" t="s">
        <v>337</v>
      </c>
      <c r="AA27" s="497"/>
      <c r="AB27" s="497"/>
      <c r="AC27" s="497"/>
      <c r="AD27" s="497"/>
      <c r="AE27" s="497"/>
      <c r="AF27" s="512"/>
      <c r="AG27" s="512"/>
      <c r="AH27" s="512"/>
      <c r="AI27" s="513"/>
    </row>
    <row r="28" spans="1:35" ht="15" customHeight="1" x14ac:dyDescent="0.15">
      <c r="A28" s="172"/>
      <c r="B28" s="28" t="s">
        <v>335</v>
      </c>
      <c r="C28" s="485" t="s">
        <v>336</v>
      </c>
      <c r="D28" s="28"/>
      <c r="E28" s="28"/>
      <c r="F28" s="28"/>
      <c r="G28" s="28"/>
      <c r="H28" s="28"/>
      <c r="I28" s="28"/>
      <c r="J28" s="28"/>
      <c r="K28" s="28"/>
      <c r="L28" s="28"/>
      <c r="M28" s="28"/>
      <c r="N28" s="28"/>
      <c r="O28" s="28"/>
      <c r="P28" s="28"/>
      <c r="Q28" s="28"/>
      <c r="R28" s="28"/>
      <c r="S28" s="28"/>
      <c r="T28" s="28"/>
      <c r="U28" s="28"/>
      <c r="V28" s="28"/>
      <c r="W28" s="28"/>
      <c r="X28" s="28"/>
      <c r="Y28" s="644"/>
      <c r="Z28" s="177"/>
      <c r="AA28" s="512"/>
      <c r="AB28" s="512"/>
      <c r="AC28" s="512"/>
      <c r="AD28" s="512"/>
      <c r="AE28" s="512"/>
      <c r="AF28" s="512"/>
      <c r="AG28" s="512"/>
      <c r="AH28" s="512"/>
      <c r="AI28" s="513"/>
    </row>
    <row r="29" spans="1:35" ht="15" customHeight="1" x14ac:dyDescent="0.15">
      <c r="A29" s="172"/>
      <c r="B29" s="168"/>
      <c r="C29" s="168"/>
      <c r="D29" s="168"/>
      <c r="E29" s="168"/>
      <c r="F29" s="168"/>
      <c r="G29" s="168"/>
      <c r="H29" s="187" t="s">
        <v>253</v>
      </c>
      <c r="I29" s="186" t="s">
        <v>320</v>
      </c>
      <c r="J29" s="186"/>
      <c r="K29" s="186"/>
      <c r="L29" s="186"/>
      <c r="M29" s="186"/>
      <c r="N29" s="187" t="s">
        <v>253</v>
      </c>
      <c r="O29" s="186" t="s">
        <v>321</v>
      </c>
      <c r="P29" s="186"/>
      <c r="Q29" s="186"/>
      <c r="R29" s="168"/>
      <c r="S29" s="168"/>
      <c r="T29" s="168"/>
      <c r="U29" s="168"/>
      <c r="V29" s="168"/>
      <c r="W29" s="168"/>
      <c r="X29" s="168"/>
      <c r="Y29" s="644"/>
      <c r="Z29" s="512"/>
      <c r="AA29" s="512"/>
      <c r="AB29" s="512"/>
      <c r="AC29" s="512"/>
      <c r="AD29" s="512"/>
      <c r="AE29" s="512"/>
      <c r="AF29" s="512"/>
      <c r="AG29" s="512"/>
      <c r="AH29" s="512"/>
      <c r="AI29" s="513"/>
    </row>
    <row r="30" spans="1:35" ht="15" customHeight="1" x14ac:dyDescent="0.15">
      <c r="A30" s="172"/>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644"/>
      <c r="Z30" s="512"/>
      <c r="AA30" s="512"/>
      <c r="AB30" s="512"/>
      <c r="AC30" s="512"/>
      <c r="AD30" s="512"/>
      <c r="AE30" s="512"/>
      <c r="AF30" s="512"/>
      <c r="AG30" s="512"/>
      <c r="AH30" s="512"/>
      <c r="AI30" s="513"/>
    </row>
    <row r="31" spans="1:35" ht="15" customHeight="1" x14ac:dyDescent="0.15">
      <c r="A31" s="172"/>
      <c r="B31" s="168"/>
      <c r="C31" s="168"/>
      <c r="D31" s="54" t="s">
        <v>338</v>
      </c>
      <c r="E31" s="54" t="s">
        <v>339</v>
      </c>
      <c r="F31" s="28"/>
      <c r="G31" s="28"/>
      <c r="H31" s="28"/>
      <c r="I31" s="28"/>
      <c r="J31" s="28"/>
      <c r="K31" s="28"/>
      <c r="L31" s="28"/>
      <c r="M31" s="168"/>
      <c r="N31" s="168"/>
      <c r="O31" s="168"/>
      <c r="P31" s="168"/>
      <c r="Q31" s="168"/>
      <c r="R31" s="168"/>
      <c r="S31" s="168"/>
      <c r="T31" s="168"/>
      <c r="U31" s="168"/>
      <c r="V31" s="168"/>
      <c r="W31" s="168"/>
      <c r="X31" s="168"/>
      <c r="Y31" s="644"/>
      <c r="Z31" s="512"/>
      <c r="AA31" s="512"/>
      <c r="AB31" s="512"/>
      <c r="AC31" s="512"/>
      <c r="AD31" s="512"/>
      <c r="AE31" s="512"/>
      <c r="AF31" s="512"/>
      <c r="AG31" s="512"/>
      <c r="AH31" s="512"/>
      <c r="AI31" s="513"/>
    </row>
    <row r="32" spans="1:35" ht="15" customHeight="1" x14ac:dyDescent="0.15">
      <c r="A32" s="172"/>
      <c r="B32" s="168"/>
      <c r="C32" s="168"/>
      <c r="D32" s="1341"/>
      <c r="E32" s="1342"/>
      <c r="F32" s="1342"/>
      <c r="G32" s="1342"/>
      <c r="H32" s="1342"/>
      <c r="I32" s="1342"/>
      <c r="J32" s="1342"/>
      <c r="K32" s="1342"/>
      <c r="L32" s="1342"/>
      <c r="M32" s="1342"/>
      <c r="N32" s="1342"/>
      <c r="O32" s="1342"/>
      <c r="P32" s="1342"/>
      <c r="Q32" s="1342"/>
      <c r="R32" s="1342"/>
      <c r="S32" s="1342"/>
      <c r="T32" s="1342"/>
      <c r="U32" s="1342"/>
      <c r="V32" s="1342"/>
      <c r="W32" s="1342"/>
      <c r="X32" s="1343"/>
      <c r="Y32" s="644"/>
      <c r="Z32" s="512"/>
      <c r="AA32" s="512"/>
      <c r="AB32" s="512"/>
      <c r="AC32" s="512"/>
      <c r="AD32" s="512"/>
      <c r="AE32" s="512"/>
      <c r="AF32" s="512"/>
      <c r="AG32" s="512"/>
      <c r="AH32" s="512"/>
      <c r="AI32" s="513"/>
    </row>
    <row r="33" spans="1:35" ht="15" customHeight="1" x14ac:dyDescent="0.15">
      <c r="A33" s="172"/>
      <c r="B33" s="168"/>
      <c r="C33" s="168"/>
      <c r="D33" s="1344"/>
      <c r="E33" s="1345"/>
      <c r="F33" s="1345"/>
      <c r="G33" s="1345"/>
      <c r="H33" s="1345"/>
      <c r="I33" s="1345"/>
      <c r="J33" s="1345"/>
      <c r="K33" s="1345"/>
      <c r="L33" s="1345"/>
      <c r="M33" s="1345"/>
      <c r="N33" s="1345"/>
      <c r="O33" s="1345"/>
      <c r="P33" s="1345"/>
      <c r="Q33" s="1345"/>
      <c r="R33" s="1345"/>
      <c r="S33" s="1345"/>
      <c r="T33" s="1345"/>
      <c r="U33" s="1345"/>
      <c r="V33" s="1345"/>
      <c r="W33" s="1345"/>
      <c r="X33" s="1346"/>
      <c r="Y33" s="644"/>
      <c r="Z33" s="512"/>
      <c r="AA33" s="512"/>
      <c r="AB33" s="512"/>
      <c r="AC33" s="512"/>
      <c r="AD33" s="512"/>
      <c r="AE33" s="512"/>
      <c r="AF33" s="512"/>
      <c r="AG33" s="512"/>
      <c r="AH33" s="512"/>
      <c r="AI33" s="513"/>
    </row>
    <row r="34" spans="1:35" ht="15" customHeight="1" x14ac:dyDescent="0.15">
      <c r="A34" s="172"/>
      <c r="B34" s="168"/>
      <c r="C34" s="168"/>
      <c r="D34" s="1347"/>
      <c r="E34" s="1348"/>
      <c r="F34" s="1348"/>
      <c r="G34" s="1348"/>
      <c r="H34" s="1348"/>
      <c r="I34" s="1348"/>
      <c r="J34" s="1348"/>
      <c r="K34" s="1348"/>
      <c r="L34" s="1348"/>
      <c r="M34" s="1348"/>
      <c r="N34" s="1348"/>
      <c r="O34" s="1348"/>
      <c r="P34" s="1348"/>
      <c r="Q34" s="1348"/>
      <c r="R34" s="1348"/>
      <c r="S34" s="1348"/>
      <c r="T34" s="1348"/>
      <c r="U34" s="1348"/>
      <c r="V34" s="1348"/>
      <c r="W34" s="1348"/>
      <c r="X34" s="1349"/>
      <c r="Y34" s="644"/>
      <c r="Z34" s="512"/>
      <c r="AA34" s="512"/>
      <c r="AB34" s="512"/>
      <c r="AC34" s="512"/>
      <c r="AD34" s="512"/>
      <c r="AE34" s="512"/>
      <c r="AF34" s="512"/>
      <c r="AG34" s="512"/>
      <c r="AH34" s="512"/>
      <c r="AI34" s="513"/>
    </row>
    <row r="35" spans="1:35" ht="15" customHeight="1" x14ac:dyDescent="0.15">
      <c r="A35" s="172"/>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644"/>
      <c r="Z35" s="512"/>
      <c r="AA35" s="512"/>
      <c r="AB35" s="512"/>
      <c r="AC35" s="512"/>
      <c r="AD35" s="512"/>
      <c r="AE35" s="512"/>
      <c r="AF35" s="512"/>
      <c r="AG35" s="512"/>
      <c r="AH35" s="512"/>
      <c r="AI35" s="513"/>
    </row>
    <row r="36" spans="1:35" ht="15" customHeight="1" x14ac:dyDescent="0.15">
      <c r="A36" s="172"/>
      <c r="B36" s="28"/>
      <c r="C36" s="28"/>
      <c r="D36" s="61" t="s">
        <v>338</v>
      </c>
      <c r="E36" s="54" t="s">
        <v>341</v>
      </c>
      <c r="F36" s="511"/>
      <c r="G36" s="511"/>
      <c r="H36" s="511"/>
      <c r="I36" s="511"/>
      <c r="J36" s="511"/>
      <c r="K36" s="483"/>
      <c r="L36" s="511"/>
      <c r="M36" s="511"/>
      <c r="N36" s="511"/>
      <c r="O36" s="511"/>
      <c r="P36" s="483"/>
      <c r="Q36" s="511"/>
      <c r="R36" s="511"/>
      <c r="S36" s="511"/>
      <c r="T36" s="511"/>
      <c r="U36" s="511"/>
      <c r="V36" s="511"/>
      <c r="W36" s="511"/>
      <c r="X36" s="511"/>
      <c r="Y36" s="38"/>
      <c r="Z36" s="129" t="s">
        <v>342</v>
      </c>
      <c r="AA36" s="130"/>
      <c r="AB36" s="130"/>
      <c r="AC36" s="130"/>
      <c r="AD36" s="130"/>
      <c r="AE36" s="190"/>
      <c r="AF36" s="190"/>
      <c r="AG36" s="190"/>
      <c r="AH36" s="190"/>
      <c r="AI36" s="191"/>
    </row>
    <row r="37" spans="1:35" ht="15" customHeight="1" x14ac:dyDescent="0.15">
      <c r="A37" s="172"/>
      <c r="B37" s="168"/>
      <c r="C37" s="168"/>
      <c r="D37" s="168"/>
      <c r="E37" s="168"/>
      <c r="F37" s="168"/>
      <c r="G37" s="168"/>
      <c r="H37" s="180" t="s">
        <v>253</v>
      </c>
      <c r="I37" s="168" t="s">
        <v>258</v>
      </c>
      <c r="J37" s="168"/>
      <c r="K37" s="168"/>
      <c r="L37" s="168"/>
      <c r="M37" s="168"/>
      <c r="N37" s="180" t="s">
        <v>253</v>
      </c>
      <c r="O37" s="168" t="s">
        <v>255</v>
      </c>
      <c r="P37" s="168"/>
      <c r="Q37" s="168"/>
      <c r="R37" s="168"/>
      <c r="S37" s="168"/>
      <c r="T37" s="168"/>
      <c r="U37" s="168"/>
      <c r="V37" s="168"/>
      <c r="W37" s="168"/>
      <c r="X37" s="168"/>
      <c r="Y37" s="644"/>
      <c r="Z37" s="190"/>
      <c r="AA37" s="190"/>
      <c r="AB37" s="190"/>
      <c r="AC37" s="190"/>
      <c r="AD37" s="190"/>
      <c r="AE37" s="190"/>
      <c r="AF37" s="190"/>
      <c r="AG37" s="190"/>
      <c r="AH37" s="190"/>
      <c r="AI37" s="191"/>
    </row>
    <row r="38" spans="1:35" ht="15" customHeight="1" x14ac:dyDescent="0.15">
      <c r="A38" s="172"/>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644"/>
      <c r="Z38" s="190"/>
      <c r="AA38" s="190"/>
      <c r="AB38" s="190"/>
      <c r="AC38" s="190"/>
      <c r="AD38" s="190"/>
      <c r="AE38" s="190"/>
      <c r="AF38" s="190"/>
      <c r="AG38" s="190"/>
      <c r="AH38" s="190"/>
      <c r="AI38" s="191"/>
    </row>
    <row r="39" spans="1:35" ht="15" customHeight="1" x14ac:dyDescent="0.15">
      <c r="A39" s="37"/>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38"/>
      <c r="Z39" s="477"/>
      <c r="AA39" s="477"/>
      <c r="AB39" s="477"/>
      <c r="AC39" s="477"/>
      <c r="AD39" s="477"/>
      <c r="AE39" s="477"/>
      <c r="AF39" s="477"/>
      <c r="AG39" s="477"/>
      <c r="AH39" s="477"/>
      <c r="AI39" s="478"/>
    </row>
    <row r="40" spans="1:35" ht="15" customHeight="1" x14ac:dyDescent="0.15">
      <c r="A40" s="35"/>
      <c r="B40" s="496"/>
      <c r="C40" s="508"/>
      <c r="D40" s="508"/>
      <c r="E40" s="508"/>
      <c r="F40" s="508"/>
      <c r="G40" s="508"/>
      <c r="H40" s="508"/>
      <c r="I40" s="508"/>
      <c r="J40" s="508"/>
      <c r="K40" s="508"/>
      <c r="L40" s="508"/>
      <c r="M40" s="508"/>
      <c r="N40" s="508"/>
      <c r="O40" s="508"/>
      <c r="P40" s="508"/>
      <c r="Q40" s="508"/>
      <c r="R40" s="508"/>
      <c r="S40" s="508"/>
      <c r="T40" s="508"/>
      <c r="U40" s="508"/>
      <c r="V40" s="508"/>
      <c r="W40" s="140"/>
      <c r="X40" s="140"/>
      <c r="Y40" s="36"/>
      <c r="Z40" s="129"/>
      <c r="AA40" s="130"/>
      <c r="AB40" s="130"/>
      <c r="AC40" s="130"/>
      <c r="AD40" s="130"/>
      <c r="AE40" s="130"/>
      <c r="AF40" s="130"/>
      <c r="AG40" s="130"/>
      <c r="AH40" s="130"/>
      <c r="AI40" s="131"/>
    </row>
    <row r="41" spans="1:35" ht="15" customHeight="1" x14ac:dyDescent="0.15">
      <c r="A41" s="35"/>
      <c r="B41" s="496"/>
      <c r="C41" s="508"/>
      <c r="D41" s="508"/>
      <c r="E41" s="508"/>
      <c r="F41" s="508"/>
      <c r="G41" s="508"/>
      <c r="H41" s="508"/>
      <c r="I41" s="508"/>
      <c r="J41" s="508"/>
      <c r="K41" s="508"/>
      <c r="L41" s="140"/>
      <c r="M41" s="140"/>
      <c r="N41" s="140"/>
      <c r="O41" s="140"/>
      <c r="P41" s="140"/>
      <c r="Q41" s="140"/>
      <c r="R41" s="140"/>
      <c r="S41" s="140"/>
      <c r="T41" s="140"/>
      <c r="U41" s="140"/>
      <c r="V41" s="140"/>
      <c r="W41" s="140"/>
      <c r="X41" s="140"/>
      <c r="Y41" s="36"/>
      <c r="Z41" s="129"/>
      <c r="AA41" s="130"/>
      <c r="AB41" s="130"/>
      <c r="AC41" s="130"/>
      <c r="AD41" s="130"/>
      <c r="AE41" s="130"/>
      <c r="AF41" s="130"/>
      <c r="AG41" s="130"/>
      <c r="AH41" s="130"/>
      <c r="AI41" s="131"/>
    </row>
    <row r="42" spans="1:35" ht="15" customHeight="1" x14ac:dyDescent="0.15">
      <c r="A42" s="35"/>
      <c r="B42" s="496"/>
      <c r="C42" s="508"/>
      <c r="D42" s="508"/>
      <c r="E42" s="508"/>
      <c r="F42" s="508"/>
      <c r="G42" s="508"/>
      <c r="H42" s="508"/>
      <c r="I42" s="508"/>
      <c r="J42" s="508"/>
      <c r="K42" s="508"/>
      <c r="L42" s="140"/>
      <c r="M42" s="140"/>
      <c r="N42" s="140"/>
      <c r="O42" s="140"/>
      <c r="P42" s="140"/>
      <c r="Q42" s="140"/>
      <c r="R42" s="140"/>
      <c r="S42" s="140"/>
      <c r="T42" s="140"/>
      <c r="U42" s="140"/>
      <c r="V42" s="140"/>
      <c r="W42" s="140"/>
      <c r="X42" s="140"/>
      <c r="Y42" s="36"/>
      <c r="Z42" s="129"/>
      <c r="AA42" s="130"/>
      <c r="AB42" s="130"/>
      <c r="AC42" s="130"/>
      <c r="AD42" s="130"/>
      <c r="AE42" s="130"/>
      <c r="AF42" s="130"/>
      <c r="AG42" s="130"/>
      <c r="AH42" s="130"/>
      <c r="AI42" s="131"/>
    </row>
    <row r="43" spans="1:35" ht="15" customHeight="1" x14ac:dyDescent="0.15">
      <c r="A43" s="35"/>
      <c r="B43" s="496"/>
      <c r="C43" s="508"/>
      <c r="D43" s="508"/>
      <c r="E43" s="508"/>
      <c r="F43" s="508"/>
      <c r="G43" s="508"/>
      <c r="H43" s="508"/>
      <c r="I43" s="508"/>
      <c r="J43" s="508"/>
      <c r="K43" s="508"/>
      <c r="L43" s="140"/>
      <c r="M43" s="140"/>
      <c r="N43" s="140"/>
      <c r="O43" s="140"/>
      <c r="P43" s="140"/>
      <c r="Q43" s="140"/>
      <c r="R43" s="140"/>
      <c r="S43" s="140"/>
      <c r="T43" s="140"/>
      <c r="U43" s="140"/>
      <c r="V43" s="140"/>
      <c r="W43" s="140"/>
      <c r="X43" s="140"/>
      <c r="Y43" s="36"/>
      <c r="Z43" s="129"/>
      <c r="AA43" s="130"/>
      <c r="AB43" s="130"/>
      <c r="AC43" s="130"/>
      <c r="AD43" s="130"/>
      <c r="AE43" s="130"/>
      <c r="AF43" s="130"/>
      <c r="AG43" s="130"/>
      <c r="AH43" s="130"/>
      <c r="AI43" s="131"/>
    </row>
    <row r="44" spans="1:35" ht="15" customHeight="1" x14ac:dyDescent="0.15">
      <c r="A44" s="35"/>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36"/>
      <c r="Z44" s="129"/>
      <c r="AA44" s="130"/>
      <c r="AB44" s="130"/>
      <c r="AC44" s="130"/>
      <c r="AD44" s="130"/>
      <c r="AE44" s="130"/>
      <c r="AF44" s="130"/>
      <c r="AG44" s="130"/>
      <c r="AH44" s="130"/>
      <c r="AI44" s="131"/>
    </row>
    <row r="45" spans="1:35" ht="15" customHeight="1" x14ac:dyDescent="0.15">
      <c r="A45" s="35"/>
      <c r="B45" s="496"/>
      <c r="C45" s="484"/>
      <c r="D45" s="496"/>
      <c r="E45" s="496"/>
      <c r="F45" s="496"/>
      <c r="G45" s="496"/>
      <c r="H45" s="496"/>
      <c r="I45" s="496"/>
      <c r="J45" s="496"/>
      <c r="K45" s="496"/>
      <c r="L45" s="496"/>
      <c r="M45" s="496"/>
      <c r="N45" s="496"/>
      <c r="O45" s="496"/>
      <c r="P45" s="496"/>
      <c r="Q45" s="496"/>
      <c r="R45" s="496"/>
      <c r="S45" s="496"/>
      <c r="T45" s="496"/>
      <c r="U45" s="496"/>
      <c r="V45" s="496"/>
      <c r="W45" s="496"/>
      <c r="X45" s="496"/>
      <c r="Y45" s="36"/>
      <c r="Z45" s="129"/>
      <c r="AA45" s="130"/>
      <c r="AB45" s="130"/>
      <c r="AC45" s="130"/>
      <c r="AD45" s="130"/>
      <c r="AE45" s="130"/>
      <c r="AF45" s="130"/>
      <c r="AG45" s="130"/>
      <c r="AH45" s="130"/>
      <c r="AI45" s="131"/>
    </row>
    <row r="46" spans="1:35" ht="15" customHeight="1" x14ac:dyDescent="0.15">
      <c r="A46" s="35"/>
      <c r="B46" s="496"/>
      <c r="C46" s="484"/>
      <c r="D46" s="496"/>
      <c r="E46" s="496"/>
      <c r="F46" s="496"/>
      <c r="G46" s="496"/>
      <c r="H46" s="496"/>
      <c r="I46" s="496"/>
      <c r="J46" s="484"/>
      <c r="K46" s="496"/>
      <c r="L46" s="496"/>
      <c r="M46" s="496"/>
      <c r="N46" s="496"/>
      <c r="O46" s="496"/>
      <c r="P46" s="496"/>
      <c r="Q46" s="484"/>
      <c r="R46" s="496"/>
      <c r="S46" s="496"/>
      <c r="T46" s="496"/>
      <c r="U46" s="496"/>
      <c r="V46" s="496"/>
      <c r="W46" s="496"/>
      <c r="X46" s="496"/>
      <c r="Y46" s="36"/>
      <c r="Z46" s="129"/>
      <c r="AA46" s="130"/>
      <c r="AB46" s="130"/>
      <c r="AC46" s="130"/>
      <c r="AD46" s="130"/>
      <c r="AE46" s="130"/>
      <c r="AF46" s="130"/>
      <c r="AG46" s="130"/>
      <c r="AH46" s="130"/>
      <c r="AI46" s="131"/>
    </row>
    <row r="47" spans="1:35" ht="15" customHeight="1" x14ac:dyDescent="0.15">
      <c r="A47" s="35"/>
      <c r="B47" s="496"/>
      <c r="C47" s="484"/>
      <c r="D47" s="496"/>
      <c r="E47" s="496"/>
      <c r="F47" s="496"/>
      <c r="G47" s="496"/>
      <c r="H47" s="496"/>
      <c r="I47" s="496"/>
      <c r="J47" s="496"/>
      <c r="K47" s="496"/>
      <c r="L47" s="496"/>
      <c r="M47" s="496"/>
      <c r="N47" s="496"/>
      <c r="O47" s="496"/>
      <c r="P47" s="496"/>
      <c r="Q47" s="496"/>
      <c r="R47" s="496"/>
      <c r="S47" s="496"/>
      <c r="T47" s="496"/>
      <c r="U47" s="496"/>
      <c r="V47" s="496"/>
      <c r="W47" s="496"/>
      <c r="X47" s="496"/>
      <c r="Y47" s="36"/>
      <c r="Z47" s="129"/>
      <c r="AA47" s="130"/>
      <c r="AB47" s="130"/>
      <c r="AC47" s="130"/>
      <c r="AD47" s="130"/>
      <c r="AE47" s="130"/>
      <c r="AF47" s="130"/>
      <c r="AG47" s="130"/>
      <c r="AH47" s="130"/>
      <c r="AI47" s="131"/>
    </row>
    <row r="48" spans="1:35" ht="15" customHeight="1" x14ac:dyDescent="0.15">
      <c r="A48" s="35"/>
      <c r="B48" s="496"/>
      <c r="C48" s="484"/>
      <c r="D48" s="496"/>
      <c r="E48" s="496"/>
      <c r="F48" s="496"/>
      <c r="G48" s="496"/>
      <c r="H48" s="496"/>
      <c r="I48" s="496"/>
      <c r="J48" s="496"/>
      <c r="K48" s="496"/>
      <c r="L48" s="496"/>
      <c r="M48" s="496"/>
      <c r="N48" s="496"/>
      <c r="O48" s="496"/>
      <c r="P48" s="496"/>
      <c r="Q48" s="496"/>
      <c r="R48" s="496"/>
      <c r="S48" s="496"/>
      <c r="T48" s="496"/>
      <c r="U48" s="496"/>
      <c r="V48" s="496"/>
      <c r="W48" s="496"/>
      <c r="X48" s="496"/>
      <c r="Y48" s="36"/>
      <c r="Z48" s="129"/>
      <c r="AA48" s="130"/>
      <c r="AB48" s="130"/>
      <c r="AC48" s="130"/>
      <c r="AD48" s="130"/>
      <c r="AE48" s="130"/>
      <c r="AF48" s="130"/>
      <c r="AG48" s="130"/>
      <c r="AH48" s="130"/>
      <c r="AI48" s="131"/>
    </row>
    <row r="49" spans="1:35" ht="15" customHeight="1" x14ac:dyDescent="0.15">
      <c r="A49" s="35"/>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36"/>
      <c r="Z49" s="129"/>
      <c r="AA49" s="130"/>
      <c r="AB49" s="130"/>
      <c r="AC49" s="130"/>
      <c r="AD49" s="130"/>
      <c r="AE49" s="130"/>
      <c r="AF49" s="130"/>
      <c r="AG49" s="130"/>
      <c r="AH49" s="130"/>
      <c r="AI49" s="131"/>
    </row>
    <row r="50" spans="1:35" ht="15" customHeight="1" x14ac:dyDescent="0.15">
      <c r="A50" s="35"/>
      <c r="B50" s="496"/>
      <c r="C50" s="484"/>
      <c r="D50" s="496"/>
      <c r="E50" s="496"/>
      <c r="F50" s="496"/>
      <c r="G50" s="496"/>
      <c r="H50" s="496"/>
      <c r="I50" s="496"/>
      <c r="J50" s="496"/>
      <c r="K50" s="496"/>
      <c r="L50" s="496"/>
      <c r="M50" s="496"/>
      <c r="N50" s="496"/>
      <c r="O50" s="496"/>
      <c r="P50" s="496"/>
      <c r="Q50" s="496"/>
      <c r="R50" s="496"/>
      <c r="S50" s="496"/>
      <c r="T50" s="496"/>
      <c r="U50" s="496"/>
      <c r="V50" s="496"/>
      <c r="W50" s="496"/>
      <c r="X50" s="496"/>
      <c r="Y50" s="36"/>
      <c r="Z50" s="129"/>
      <c r="AA50" s="130"/>
      <c r="AB50" s="130"/>
      <c r="AC50" s="130"/>
      <c r="AD50" s="130"/>
      <c r="AE50" s="130"/>
      <c r="AF50" s="130"/>
      <c r="AG50" s="130"/>
      <c r="AH50" s="130"/>
      <c r="AI50" s="131"/>
    </row>
    <row r="51" spans="1:35" ht="15" customHeight="1" x14ac:dyDescent="0.15">
      <c r="A51" s="35"/>
      <c r="B51" s="496"/>
      <c r="C51" s="496"/>
      <c r="D51" s="496"/>
      <c r="E51" s="496"/>
      <c r="F51" s="496"/>
      <c r="G51" s="496"/>
      <c r="H51" s="496"/>
      <c r="I51" s="484"/>
      <c r="J51" s="496"/>
      <c r="K51" s="496"/>
      <c r="L51" s="496"/>
      <c r="M51" s="496"/>
      <c r="N51" s="484"/>
      <c r="O51" s="496"/>
      <c r="P51" s="496"/>
      <c r="Q51" s="496"/>
      <c r="R51" s="496"/>
      <c r="S51" s="496"/>
      <c r="T51" s="496"/>
      <c r="U51" s="496"/>
      <c r="V51" s="496"/>
      <c r="W51" s="496"/>
      <c r="X51" s="496"/>
      <c r="Y51" s="36"/>
      <c r="Z51" s="129"/>
      <c r="AA51" s="130"/>
      <c r="AB51" s="130"/>
      <c r="AC51" s="130"/>
      <c r="AD51" s="130"/>
      <c r="AE51" s="130"/>
      <c r="AF51" s="130"/>
      <c r="AG51" s="130"/>
      <c r="AH51" s="130"/>
      <c r="AI51" s="131"/>
    </row>
    <row r="52" spans="1:35" ht="15" customHeight="1" x14ac:dyDescent="0.15">
      <c r="A52" s="35"/>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36"/>
      <c r="Z52" s="129"/>
      <c r="AA52" s="130"/>
      <c r="AB52" s="130"/>
      <c r="AC52" s="130"/>
      <c r="AD52" s="130"/>
      <c r="AE52" s="130"/>
      <c r="AF52" s="130"/>
      <c r="AG52" s="130"/>
      <c r="AH52" s="130"/>
      <c r="AI52" s="131"/>
    </row>
    <row r="53" spans="1:35" ht="15" customHeight="1" x14ac:dyDescent="0.15">
      <c r="A53" s="35"/>
      <c r="B53" s="496"/>
      <c r="C53" s="484"/>
      <c r="D53" s="496"/>
      <c r="E53" s="496"/>
      <c r="F53" s="496"/>
      <c r="G53" s="496"/>
      <c r="H53" s="496"/>
      <c r="I53" s="496"/>
      <c r="J53" s="496"/>
      <c r="K53" s="496"/>
      <c r="L53" s="496"/>
      <c r="M53" s="496"/>
      <c r="N53" s="496"/>
      <c r="O53" s="496"/>
      <c r="P53" s="496"/>
      <c r="Q53" s="496"/>
      <c r="R53" s="496"/>
      <c r="S53" s="496"/>
      <c r="T53" s="496"/>
      <c r="U53" s="496"/>
      <c r="V53" s="496"/>
      <c r="W53" s="496"/>
      <c r="X53" s="496"/>
      <c r="Y53" s="36"/>
      <c r="Z53" s="129"/>
      <c r="AA53" s="130"/>
      <c r="AB53" s="130"/>
      <c r="AC53" s="130"/>
      <c r="AD53" s="130"/>
      <c r="AE53" s="130"/>
      <c r="AF53" s="130"/>
      <c r="AG53" s="130"/>
      <c r="AH53" s="130"/>
      <c r="AI53" s="131"/>
    </row>
    <row r="54" spans="1:35" ht="15" customHeight="1" x14ac:dyDescent="0.15">
      <c r="A54" s="35"/>
      <c r="B54" s="496"/>
      <c r="C54" s="496"/>
      <c r="D54" s="496"/>
      <c r="E54" s="496"/>
      <c r="F54" s="496"/>
      <c r="G54" s="496"/>
      <c r="H54" s="496"/>
      <c r="I54" s="496"/>
      <c r="J54" s="496"/>
      <c r="K54" s="496"/>
      <c r="L54" s="496"/>
      <c r="M54" s="496"/>
      <c r="N54" s="496"/>
      <c r="O54" s="496"/>
      <c r="P54" s="496"/>
      <c r="Q54" s="496"/>
      <c r="R54" s="496"/>
      <c r="S54" s="496"/>
      <c r="T54" s="496"/>
      <c r="U54" s="496"/>
      <c r="V54" s="496"/>
      <c r="W54" s="496"/>
      <c r="X54" s="496"/>
      <c r="Y54" s="36"/>
      <c r="Z54" s="129"/>
      <c r="AA54" s="130"/>
      <c r="AB54" s="130"/>
      <c r="AC54" s="130"/>
      <c r="AD54" s="130"/>
      <c r="AE54" s="130"/>
      <c r="AF54" s="130"/>
      <c r="AG54" s="130"/>
      <c r="AH54" s="130"/>
      <c r="AI54" s="131"/>
    </row>
    <row r="55" spans="1:35" ht="15" customHeight="1" x14ac:dyDescent="0.15">
      <c r="A55" s="35"/>
      <c r="B55" s="496"/>
      <c r="C55" s="496"/>
      <c r="D55" s="496"/>
      <c r="E55" s="496"/>
      <c r="F55" s="496"/>
      <c r="G55" s="496"/>
      <c r="H55" s="496"/>
      <c r="I55" s="192"/>
      <c r="J55" s="192"/>
      <c r="K55" s="192"/>
      <c r="L55" s="192"/>
      <c r="M55" s="192"/>
      <c r="N55" s="192"/>
      <c r="O55" s="496"/>
      <c r="P55" s="192"/>
      <c r="Q55" s="192"/>
      <c r="R55" s="192"/>
      <c r="S55" s="192"/>
      <c r="T55" s="192"/>
      <c r="U55" s="192"/>
      <c r="V55" s="496"/>
      <c r="W55" s="496"/>
      <c r="X55" s="496"/>
      <c r="Y55" s="36"/>
      <c r="Z55" s="129"/>
      <c r="AA55" s="130"/>
      <c r="AB55" s="130"/>
      <c r="AC55" s="130"/>
      <c r="AD55" s="130"/>
      <c r="AE55" s="130"/>
      <c r="AF55" s="130"/>
      <c r="AG55" s="130"/>
      <c r="AH55" s="130"/>
      <c r="AI55" s="131"/>
    </row>
    <row r="56" spans="1:35" ht="15" customHeight="1" x14ac:dyDescent="0.15">
      <c r="A56" s="193"/>
      <c r="B56" s="503"/>
      <c r="C56" s="503"/>
      <c r="D56" s="503"/>
      <c r="E56" s="503"/>
      <c r="F56" s="503"/>
      <c r="G56" s="503"/>
      <c r="H56" s="503"/>
      <c r="I56" s="503"/>
      <c r="J56" s="503"/>
      <c r="K56" s="503"/>
      <c r="L56" s="503"/>
      <c r="M56" s="503"/>
      <c r="N56" s="503"/>
      <c r="O56" s="503"/>
      <c r="P56" s="503"/>
      <c r="Q56" s="503"/>
      <c r="R56" s="503"/>
      <c r="S56" s="503"/>
      <c r="T56" s="503"/>
      <c r="U56" s="503"/>
      <c r="V56" s="503"/>
      <c r="W56" s="503"/>
      <c r="X56" s="503"/>
      <c r="Y56" s="195"/>
      <c r="Z56" s="40"/>
      <c r="AA56" s="41"/>
      <c r="AB56" s="41"/>
      <c r="AC56" s="41"/>
      <c r="AD56" s="41"/>
      <c r="AE56" s="41"/>
      <c r="AF56" s="41"/>
      <c r="AG56" s="41"/>
      <c r="AH56" s="41"/>
      <c r="AI56" s="53"/>
    </row>
    <row r="57" spans="1:35" ht="15" customHeight="1" x14ac:dyDescent="0.15">
      <c r="A57" s="647"/>
      <c r="B57" s="647"/>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row>
    <row r="58" spans="1:35" ht="15" customHeight="1" x14ac:dyDescent="0.15">
      <c r="A58" s="647"/>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row>
    <row r="59" spans="1:35" ht="15" customHeight="1" x14ac:dyDescent="0.15">
      <c r="A59" s="647"/>
      <c r="B59" s="647"/>
      <c r="C59" s="647"/>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c r="AH59" s="647"/>
      <c r="AI59" s="647"/>
    </row>
    <row r="60" spans="1:35" ht="15" customHeight="1" x14ac:dyDescent="0.15">
      <c r="A60" s="647"/>
      <c r="B60" s="647"/>
      <c r="C60" s="647"/>
      <c r="D60" s="647"/>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row>
    <row r="61" spans="1:35" ht="15" customHeight="1" x14ac:dyDescent="0.15">
      <c r="A61" s="647"/>
      <c r="B61" s="647"/>
      <c r="C61" s="647"/>
      <c r="D61" s="647"/>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s="647"/>
      <c r="AG61" s="647"/>
      <c r="AH61" s="647"/>
      <c r="AI61" s="647"/>
    </row>
    <row r="62" spans="1:35" ht="15" customHeight="1" x14ac:dyDescent="0.15">
      <c r="A62" s="647"/>
      <c r="B62" s="647"/>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row>
    <row r="63" spans="1:35" ht="15" customHeight="1" x14ac:dyDescent="0.15">
      <c r="A63" s="647"/>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row>
    <row r="64" spans="1:35" ht="15" customHeight="1" x14ac:dyDescent="0.15">
      <c r="A64" s="647"/>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row>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sheetData>
  <mergeCells count="8">
    <mergeCell ref="Z4:AI26"/>
    <mergeCell ref="C10:X12"/>
    <mergeCell ref="D32:X34"/>
    <mergeCell ref="Z1:AI2"/>
    <mergeCell ref="A1:Y2"/>
    <mergeCell ref="K24:O24"/>
    <mergeCell ref="Q24:R24"/>
    <mergeCell ref="T24:U24"/>
  </mergeCells>
  <phoneticPr fontId="4"/>
  <dataValidations disablePrompts="1" count="1">
    <dataValidation type="list" allowBlank="1" showInputMessage="1" showErrorMessage="1" sqref="C46:C48 I51 N51 Q46 J46 H16 N37:N38 H37:H38 N29:N31 H29:H31 H25 H23 T20 N20 H20 T16 N16 C5:C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3"/>
  <sheetViews>
    <sheetView view="pageBreakPreview" zoomScaleNormal="100" zoomScaleSheetLayoutView="100" workbookViewId="0">
      <selection activeCell="Z1" sqref="Z1:AI2"/>
    </sheetView>
  </sheetViews>
  <sheetFormatPr defaultRowHeight="13.5" x14ac:dyDescent="0.15"/>
  <cols>
    <col min="1" max="81" width="2.625" customWidth="1"/>
  </cols>
  <sheetData>
    <row r="1" spans="1:35" ht="15" customHeight="1" x14ac:dyDescent="0.15">
      <c r="A1" s="1350" t="s">
        <v>249</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350"/>
      <c r="Z1" s="1350" t="s">
        <v>250</v>
      </c>
      <c r="AA1" s="1350"/>
      <c r="AB1" s="1350"/>
      <c r="AC1" s="1350"/>
      <c r="AD1" s="1350"/>
      <c r="AE1" s="1350"/>
      <c r="AF1" s="1350"/>
      <c r="AG1" s="1350"/>
      <c r="AH1" s="1350"/>
      <c r="AI1" s="1350"/>
    </row>
    <row r="2" spans="1:35" ht="15" customHeight="1" x14ac:dyDescent="0.15">
      <c r="A2" s="1351"/>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c r="AI2" s="1351"/>
    </row>
    <row r="3" spans="1:35" ht="9" customHeight="1" x14ac:dyDescent="0.15">
      <c r="A3" s="172"/>
      <c r="B3" s="168"/>
      <c r="C3" s="168"/>
      <c r="D3" s="168"/>
      <c r="E3" s="168"/>
      <c r="F3" s="168"/>
      <c r="G3" s="168"/>
      <c r="H3" s="168"/>
      <c r="I3" s="168"/>
      <c r="J3" s="168"/>
      <c r="K3" s="173"/>
      <c r="L3" s="168"/>
      <c r="M3" s="168"/>
      <c r="N3" s="168"/>
      <c r="O3" s="168"/>
      <c r="P3" s="168"/>
      <c r="Q3" s="168"/>
      <c r="R3" s="168"/>
      <c r="S3" s="168"/>
      <c r="T3" s="168"/>
      <c r="U3" s="168"/>
      <c r="V3" s="168"/>
      <c r="W3" s="168"/>
      <c r="X3" s="168"/>
      <c r="Y3" s="643"/>
      <c r="Z3" s="185"/>
      <c r="AA3" s="168"/>
      <c r="AB3" s="168"/>
      <c r="AC3" s="168"/>
      <c r="AD3" s="168"/>
      <c r="AE3" s="168"/>
      <c r="AF3" s="168"/>
      <c r="AG3" s="168"/>
      <c r="AH3" s="168"/>
      <c r="AI3" s="196"/>
    </row>
    <row r="4" spans="1:35" ht="15" customHeight="1" x14ac:dyDescent="0.15">
      <c r="A4" s="27"/>
      <c r="B4" s="61" t="s">
        <v>346</v>
      </c>
      <c r="C4" s="54" t="s">
        <v>347</v>
      </c>
      <c r="D4" s="28"/>
      <c r="E4" s="28"/>
      <c r="F4" s="28"/>
      <c r="G4" s="28"/>
      <c r="H4" s="28"/>
      <c r="I4" s="28"/>
      <c r="J4" s="28"/>
      <c r="K4" s="28"/>
      <c r="L4" s="28"/>
      <c r="M4" s="28"/>
      <c r="N4" s="28"/>
      <c r="O4" s="28"/>
      <c r="P4" s="28"/>
      <c r="Q4" s="28"/>
      <c r="R4" s="28"/>
      <c r="S4" s="28"/>
      <c r="T4" s="28"/>
      <c r="U4" s="28"/>
      <c r="V4" s="28"/>
      <c r="W4" s="28"/>
      <c r="X4" s="28"/>
      <c r="Y4" s="206"/>
      <c r="Z4" s="330" t="s">
        <v>345</v>
      </c>
      <c r="AA4" s="190"/>
      <c r="AB4" s="190"/>
      <c r="AC4" s="190"/>
      <c r="AD4" s="190"/>
      <c r="AE4" s="190"/>
      <c r="AF4" s="190"/>
      <c r="AG4" s="190"/>
      <c r="AH4" s="190"/>
      <c r="AI4" s="364"/>
    </row>
    <row r="5" spans="1:35" ht="15" customHeight="1" x14ac:dyDescent="0.15">
      <c r="A5" s="172"/>
      <c r="B5" s="28" t="s">
        <v>330</v>
      </c>
      <c r="C5" s="54" t="s">
        <v>348</v>
      </c>
      <c r="D5" s="28"/>
      <c r="E5" s="28"/>
      <c r="F5" s="28"/>
      <c r="G5" s="28"/>
      <c r="H5" s="28"/>
      <c r="I5" s="28"/>
      <c r="J5" s="28"/>
      <c r="K5" s="28"/>
      <c r="L5" s="28"/>
      <c r="M5" s="28"/>
      <c r="N5" s="28"/>
      <c r="O5" s="28"/>
      <c r="P5" s="28"/>
      <c r="Q5" s="28"/>
      <c r="R5" s="28"/>
      <c r="S5" s="28"/>
      <c r="T5" s="28"/>
      <c r="U5" s="28"/>
      <c r="V5" s="28"/>
      <c r="W5" s="28"/>
      <c r="X5" s="168"/>
      <c r="Y5" s="649"/>
      <c r="Z5" s="190"/>
      <c r="AA5" s="190"/>
      <c r="AB5" s="190"/>
      <c r="AC5" s="190"/>
      <c r="AD5" s="190"/>
      <c r="AE5" s="190"/>
      <c r="AF5" s="190"/>
      <c r="AG5" s="190"/>
      <c r="AH5" s="190"/>
      <c r="AI5" s="364"/>
    </row>
    <row r="6" spans="1:35" ht="15" customHeight="1" x14ac:dyDescent="0.15">
      <c r="A6" s="172"/>
      <c r="B6" s="1214" t="s">
        <v>343</v>
      </c>
      <c r="C6" s="1215"/>
      <c r="D6" s="1215"/>
      <c r="E6" s="1215"/>
      <c r="F6" s="1215"/>
      <c r="G6" s="1215"/>
      <c r="H6" s="1215"/>
      <c r="I6" s="1215"/>
      <c r="J6" s="1215"/>
      <c r="K6" s="1215"/>
      <c r="L6" s="1215"/>
      <c r="M6" s="1248"/>
      <c r="N6" s="1162" t="s">
        <v>344</v>
      </c>
      <c r="O6" s="1162"/>
      <c r="P6" s="1162"/>
      <c r="Q6" s="168"/>
      <c r="R6" s="168"/>
      <c r="S6" s="1214" t="s">
        <v>343</v>
      </c>
      <c r="T6" s="1215"/>
      <c r="U6" s="1215"/>
      <c r="V6" s="1215"/>
      <c r="W6" s="1215"/>
      <c r="X6" s="1215"/>
      <c r="Y6" s="1215"/>
      <c r="Z6" s="1215"/>
      <c r="AA6" s="1215"/>
      <c r="AB6" s="1215"/>
      <c r="AC6" s="1215"/>
      <c r="AD6" s="1248"/>
      <c r="AE6" s="1162" t="s">
        <v>344</v>
      </c>
      <c r="AF6" s="1162"/>
      <c r="AG6" s="1162"/>
      <c r="AH6" s="141"/>
      <c r="AI6" s="364"/>
    </row>
    <row r="7" spans="1:35" ht="12.75" customHeight="1" x14ac:dyDescent="0.15">
      <c r="A7" s="172"/>
      <c r="B7" s="1341"/>
      <c r="C7" s="1342"/>
      <c r="D7" s="1342"/>
      <c r="E7" s="1342"/>
      <c r="F7" s="1342"/>
      <c r="G7" s="1342"/>
      <c r="H7" s="1342"/>
      <c r="I7" s="1342"/>
      <c r="J7" s="1342"/>
      <c r="K7" s="1342"/>
      <c r="L7" s="1342"/>
      <c r="M7" s="1343"/>
      <c r="N7" s="1433"/>
      <c r="O7" s="1434"/>
      <c r="P7" s="1069" t="s">
        <v>18</v>
      </c>
      <c r="Q7" s="186"/>
      <c r="R7" s="168"/>
      <c r="S7" s="1341"/>
      <c r="T7" s="1342"/>
      <c r="U7" s="1342"/>
      <c r="V7" s="1342"/>
      <c r="W7" s="1342"/>
      <c r="X7" s="1342"/>
      <c r="Y7" s="1342"/>
      <c r="Z7" s="1342"/>
      <c r="AA7" s="1342"/>
      <c r="AB7" s="1342"/>
      <c r="AC7" s="1342"/>
      <c r="AD7" s="1343"/>
      <c r="AE7" s="1433"/>
      <c r="AF7" s="1434"/>
      <c r="AG7" s="1069" t="s">
        <v>18</v>
      </c>
      <c r="AH7" s="141"/>
      <c r="AI7" s="364"/>
    </row>
    <row r="8" spans="1:35" ht="12.75" customHeight="1" x14ac:dyDescent="0.15">
      <c r="A8" s="172"/>
      <c r="B8" s="1347"/>
      <c r="C8" s="1348"/>
      <c r="D8" s="1348"/>
      <c r="E8" s="1348"/>
      <c r="F8" s="1348"/>
      <c r="G8" s="1348"/>
      <c r="H8" s="1348"/>
      <c r="I8" s="1348"/>
      <c r="J8" s="1348"/>
      <c r="K8" s="1348"/>
      <c r="L8" s="1348"/>
      <c r="M8" s="1349"/>
      <c r="N8" s="1435"/>
      <c r="O8" s="1436"/>
      <c r="P8" s="1081"/>
      <c r="Q8" s="186"/>
      <c r="R8" s="168"/>
      <c r="S8" s="1347"/>
      <c r="T8" s="1348"/>
      <c r="U8" s="1348"/>
      <c r="V8" s="1348"/>
      <c r="W8" s="1348"/>
      <c r="X8" s="1348"/>
      <c r="Y8" s="1348"/>
      <c r="Z8" s="1348"/>
      <c r="AA8" s="1348"/>
      <c r="AB8" s="1348"/>
      <c r="AC8" s="1348"/>
      <c r="AD8" s="1349"/>
      <c r="AE8" s="1435"/>
      <c r="AF8" s="1436"/>
      <c r="AG8" s="1081"/>
      <c r="AH8" s="141"/>
      <c r="AI8" s="364"/>
    </row>
    <row r="9" spans="1:35" ht="12.75" customHeight="1" x14ac:dyDescent="0.15">
      <c r="A9" s="172"/>
      <c r="B9" s="1341"/>
      <c r="C9" s="1342"/>
      <c r="D9" s="1342"/>
      <c r="E9" s="1342"/>
      <c r="F9" s="1342"/>
      <c r="G9" s="1342"/>
      <c r="H9" s="1342"/>
      <c r="I9" s="1342"/>
      <c r="J9" s="1342"/>
      <c r="K9" s="1342"/>
      <c r="L9" s="1342"/>
      <c r="M9" s="1343"/>
      <c r="N9" s="1433"/>
      <c r="O9" s="1434"/>
      <c r="P9" s="1069" t="s">
        <v>18</v>
      </c>
      <c r="Q9" s="186"/>
      <c r="R9" s="168"/>
      <c r="S9" s="1341"/>
      <c r="T9" s="1342"/>
      <c r="U9" s="1342"/>
      <c r="V9" s="1342"/>
      <c r="W9" s="1342"/>
      <c r="X9" s="1342"/>
      <c r="Y9" s="1342"/>
      <c r="Z9" s="1342"/>
      <c r="AA9" s="1342"/>
      <c r="AB9" s="1342"/>
      <c r="AC9" s="1342"/>
      <c r="AD9" s="1343"/>
      <c r="AE9" s="1433"/>
      <c r="AF9" s="1434"/>
      <c r="AG9" s="1069" t="s">
        <v>18</v>
      </c>
      <c r="AH9" s="141"/>
      <c r="AI9" s="364"/>
    </row>
    <row r="10" spans="1:35" ht="12.75" customHeight="1" x14ac:dyDescent="0.15">
      <c r="A10" s="172"/>
      <c r="B10" s="1347"/>
      <c r="C10" s="1348"/>
      <c r="D10" s="1348"/>
      <c r="E10" s="1348"/>
      <c r="F10" s="1348"/>
      <c r="G10" s="1348"/>
      <c r="H10" s="1348"/>
      <c r="I10" s="1348"/>
      <c r="J10" s="1348"/>
      <c r="K10" s="1348"/>
      <c r="L10" s="1348"/>
      <c r="M10" s="1349"/>
      <c r="N10" s="1435"/>
      <c r="O10" s="1436"/>
      <c r="P10" s="1081"/>
      <c r="Q10" s="186"/>
      <c r="R10" s="168"/>
      <c r="S10" s="1347"/>
      <c r="T10" s="1348"/>
      <c r="U10" s="1348"/>
      <c r="V10" s="1348"/>
      <c r="W10" s="1348"/>
      <c r="X10" s="1348"/>
      <c r="Y10" s="1348"/>
      <c r="Z10" s="1348"/>
      <c r="AA10" s="1348"/>
      <c r="AB10" s="1348"/>
      <c r="AC10" s="1348"/>
      <c r="AD10" s="1349"/>
      <c r="AE10" s="1435"/>
      <c r="AF10" s="1436"/>
      <c r="AG10" s="1081"/>
      <c r="AH10" s="141"/>
      <c r="AI10" s="364"/>
    </row>
    <row r="11" spans="1:35" ht="15" customHeight="1" x14ac:dyDescent="0.15">
      <c r="A11" s="172"/>
      <c r="B11" s="168"/>
      <c r="C11" s="185"/>
      <c r="D11" s="185"/>
      <c r="E11" s="185"/>
      <c r="F11" s="185"/>
      <c r="G11" s="185"/>
      <c r="H11" s="185"/>
      <c r="I11" s="185"/>
      <c r="J11" s="185"/>
      <c r="K11" s="185"/>
      <c r="L11" s="185"/>
      <c r="M11" s="185"/>
      <c r="N11" s="185"/>
      <c r="O11" s="185"/>
      <c r="P11" s="185"/>
      <c r="Q11" s="185"/>
      <c r="R11" s="185"/>
      <c r="S11" s="185"/>
      <c r="T11" s="185"/>
      <c r="U11" s="185"/>
      <c r="V11" s="185"/>
      <c r="W11" s="185"/>
      <c r="X11" s="168"/>
      <c r="Y11" s="206"/>
      <c r="Z11" s="650"/>
      <c r="AA11" s="363"/>
      <c r="AB11" s="363"/>
      <c r="AC11" s="363"/>
      <c r="AD11" s="363"/>
      <c r="AE11" s="363"/>
      <c r="AF11" s="363"/>
      <c r="AG11" s="363"/>
      <c r="AH11" s="363"/>
      <c r="AI11" s="364"/>
    </row>
    <row r="12" spans="1:35" ht="15" customHeight="1" x14ac:dyDescent="0.15">
      <c r="A12" s="137">
        <v>2</v>
      </c>
      <c r="B12" s="200" t="s">
        <v>373</v>
      </c>
      <c r="C12" s="511"/>
      <c r="D12" s="511"/>
      <c r="E12" s="511"/>
      <c r="F12" s="511"/>
      <c r="G12" s="511"/>
      <c r="H12" s="511"/>
      <c r="I12" s="511"/>
      <c r="J12" s="511"/>
      <c r="K12" s="511"/>
      <c r="L12" s="511"/>
      <c r="M12" s="511"/>
      <c r="N12" s="511"/>
      <c r="O12" s="511"/>
      <c r="P12" s="511"/>
      <c r="Q12" s="511"/>
      <c r="R12" s="511"/>
      <c r="S12" s="511"/>
      <c r="T12" s="511"/>
      <c r="U12" s="511"/>
      <c r="V12" s="511"/>
      <c r="W12" s="511"/>
      <c r="X12" s="511"/>
      <c r="Y12" s="644"/>
      <c r="Z12" s="129"/>
      <c r="AA12" s="130"/>
      <c r="AB12" s="130"/>
      <c r="AC12" s="130"/>
      <c r="AD12" s="130"/>
      <c r="AE12" s="130"/>
      <c r="AF12" s="130"/>
      <c r="AG12" s="130"/>
      <c r="AH12" s="130"/>
      <c r="AI12" s="131"/>
    </row>
    <row r="13" spans="1:35" ht="9" customHeight="1" x14ac:dyDescent="0.15">
      <c r="A13" s="128"/>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644"/>
      <c r="Z13" s="129"/>
      <c r="AA13" s="130"/>
      <c r="AB13" s="130"/>
      <c r="AC13" s="130"/>
      <c r="AD13" s="130"/>
      <c r="AE13" s="130"/>
      <c r="AF13" s="130"/>
      <c r="AG13" s="130"/>
      <c r="AH13" s="130"/>
      <c r="AI13" s="131"/>
    </row>
    <row r="14" spans="1:35" ht="15" customHeight="1" x14ac:dyDescent="0.15">
      <c r="A14" s="37"/>
      <c r="B14" s="61" t="s">
        <v>349</v>
      </c>
      <c r="C14" s="54" t="s">
        <v>350</v>
      </c>
      <c r="D14" s="54"/>
      <c r="E14" s="511"/>
      <c r="F14" s="511"/>
      <c r="G14" s="511"/>
      <c r="H14" s="511"/>
      <c r="I14" s="511"/>
      <c r="J14" s="511"/>
      <c r="K14" s="511"/>
      <c r="L14" s="511"/>
      <c r="M14" s="511"/>
      <c r="N14" s="511"/>
      <c r="O14" s="511"/>
      <c r="P14" s="511"/>
      <c r="Q14" s="511"/>
      <c r="R14" s="511"/>
      <c r="S14" s="511"/>
      <c r="T14" s="511"/>
      <c r="U14" s="496"/>
      <c r="V14" s="511"/>
      <c r="W14" s="511"/>
      <c r="X14" s="511"/>
      <c r="Y14" s="644"/>
      <c r="Z14" s="1395" t="s">
        <v>351</v>
      </c>
      <c r="AA14" s="1396"/>
      <c r="AB14" s="1396"/>
      <c r="AC14" s="1396"/>
      <c r="AD14" s="1396"/>
      <c r="AE14" s="1396"/>
      <c r="AF14" s="1396"/>
      <c r="AG14" s="1396"/>
      <c r="AH14" s="1396"/>
      <c r="AI14" s="1397"/>
    </row>
    <row r="15" spans="1:35" ht="15" customHeight="1" x14ac:dyDescent="0.15">
      <c r="A15" s="37"/>
      <c r="B15" s="511"/>
      <c r="C15" s="511"/>
      <c r="D15" s="511"/>
      <c r="E15" s="511"/>
      <c r="F15" s="511"/>
      <c r="G15" s="511"/>
      <c r="H15" s="511"/>
      <c r="I15" s="206"/>
      <c r="J15" s="206"/>
      <c r="K15" s="206"/>
      <c r="L15" s="206"/>
      <c r="M15" s="206"/>
      <c r="N15" s="483" t="s">
        <v>253</v>
      </c>
      <c r="O15" s="511" t="s">
        <v>258</v>
      </c>
      <c r="P15" s="511"/>
      <c r="Q15" s="511"/>
      <c r="R15" s="511"/>
      <c r="S15" s="483" t="s">
        <v>253</v>
      </c>
      <c r="T15" s="511" t="s">
        <v>255</v>
      </c>
      <c r="U15" s="511"/>
      <c r="V15" s="511"/>
      <c r="W15" s="511"/>
      <c r="X15" s="511"/>
      <c r="Y15" s="644"/>
      <c r="Z15" s="1395"/>
      <c r="AA15" s="1396"/>
      <c r="AB15" s="1396"/>
      <c r="AC15" s="1396"/>
      <c r="AD15" s="1396"/>
      <c r="AE15" s="1396"/>
      <c r="AF15" s="1396"/>
      <c r="AG15" s="1396"/>
      <c r="AH15" s="1396"/>
      <c r="AI15" s="1397"/>
    </row>
    <row r="16" spans="1:35" ht="9" customHeight="1" x14ac:dyDescent="0.15">
      <c r="A16" s="37"/>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644"/>
      <c r="Z16" s="129"/>
      <c r="AA16" s="130"/>
      <c r="AB16" s="130"/>
      <c r="AC16" s="130"/>
      <c r="AD16" s="130"/>
      <c r="AE16" s="130"/>
      <c r="AF16" s="130"/>
      <c r="AG16" s="130"/>
      <c r="AH16" s="130"/>
      <c r="AI16" s="131"/>
    </row>
    <row r="17" spans="1:35" ht="15" customHeight="1" x14ac:dyDescent="0.15">
      <c r="A17" s="37"/>
      <c r="B17" s="612"/>
      <c r="C17" s="61" t="s">
        <v>346</v>
      </c>
      <c r="D17" s="54" t="s">
        <v>352</v>
      </c>
      <c r="E17" s="511"/>
      <c r="F17" s="511"/>
      <c r="G17" s="511"/>
      <c r="H17" s="511"/>
      <c r="I17" s="511"/>
      <c r="J17" s="511"/>
      <c r="K17" s="511"/>
      <c r="L17" s="511"/>
      <c r="M17" s="511"/>
      <c r="N17" s="511"/>
      <c r="O17" s="511"/>
      <c r="P17" s="511"/>
      <c r="Q17" s="511"/>
      <c r="R17" s="511"/>
      <c r="S17" s="511"/>
      <c r="T17" s="511"/>
      <c r="U17" s="511"/>
      <c r="V17" s="511"/>
      <c r="W17" s="511"/>
      <c r="X17" s="511"/>
      <c r="Y17" s="651"/>
      <c r="Z17" s="199"/>
      <c r="AA17" s="130"/>
      <c r="AB17" s="130"/>
      <c r="AC17" s="130"/>
      <c r="AD17" s="130"/>
      <c r="AE17" s="130"/>
      <c r="AF17" s="130"/>
      <c r="AG17" s="130"/>
      <c r="AH17" s="130"/>
      <c r="AI17" s="131"/>
    </row>
    <row r="18" spans="1:35" ht="15" customHeight="1" x14ac:dyDescent="0.15">
      <c r="A18" s="37"/>
      <c r="B18" s="511"/>
      <c r="C18" s="1162" t="s">
        <v>353</v>
      </c>
      <c r="D18" s="1162"/>
      <c r="E18" s="1162"/>
      <c r="F18" s="1162"/>
      <c r="G18" s="1162"/>
      <c r="H18" s="1162"/>
      <c r="I18" s="1162"/>
      <c r="J18" s="1162"/>
      <c r="K18" s="1162" t="s">
        <v>354</v>
      </c>
      <c r="L18" s="1162"/>
      <c r="M18" s="1162"/>
      <c r="N18" s="1162"/>
      <c r="O18" s="1162"/>
      <c r="P18" s="1162"/>
      <c r="Q18" s="1162"/>
      <c r="R18" s="1162"/>
      <c r="S18" s="1162"/>
      <c r="T18" s="1162"/>
      <c r="U18" s="1162"/>
      <c r="V18" s="1162" t="s">
        <v>355</v>
      </c>
      <c r="W18" s="1162"/>
      <c r="X18" s="1162"/>
      <c r="Y18" s="1162"/>
      <c r="Z18" s="1162"/>
      <c r="AA18" s="1162"/>
      <c r="AB18" s="1162"/>
      <c r="AC18" s="1162"/>
      <c r="AD18" s="1162"/>
      <c r="AE18" s="1162"/>
      <c r="AF18" s="1162"/>
      <c r="AG18" s="130"/>
      <c r="AH18" s="130"/>
      <c r="AI18" s="364"/>
    </row>
    <row r="19" spans="1:35" ht="15" customHeight="1" x14ac:dyDescent="0.15">
      <c r="A19" s="37"/>
      <c r="B19" s="511"/>
      <c r="C19" s="1408" t="s">
        <v>356</v>
      </c>
      <c r="D19" s="1408"/>
      <c r="E19" s="1408"/>
      <c r="F19" s="1408"/>
      <c r="G19" s="1408"/>
      <c r="H19" s="1408"/>
      <c r="I19" s="1408"/>
      <c r="J19" s="958"/>
      <c r="K19" s="1430"/>
      <c r="L19" s="1431"/>
      <c r="M19" s="502" t="s">
        <v>259</v>
      </c>
      <c r="N19" s="1431"/>
      <c r="O19" s="1431"/>
      <c r="P19" s="502" t="s">
        <v>357</v>
      </c>
      <c r="Q19" s="1431"/>
      <c r="R19" s="1431"/>
      <c r="S19" s="502" t="s">
        <v>358</v>
      </c>
      <c r="T19" s="1431"/>
      <c r="U19" s="1432"/>
      <c r="V19" s="1430"/>
      <c r="W19" s="1431"/>
      <c r="X19" s="502" t="s">
        <v>358</v>
      </c>
      <c r="Y19" s="1431"/>
      <c r="Z19" s="1431"/>
      <c r="AA19" s="502" t="s">
        <v>359</v>
      </c>
      <c r="AB19" s="1431"/>
      <c r="AC19" s="1431"/>
      <c r="AD19" s="502" t="s">
        <v>259</v>
      </c>
      <c r="AE19" s="1431"/>
      <c r="AF19" s="1432"/>
      <c r="AG19" s="130"/>
      <c r="AH19" s="130"/>
      <c r="AI19" s="364"/>
    </row>
    <row r="20" spans="1:35" ht="15" customHeight="1" x14ac:dyDescent="0.15">
      <c r="A20" s="37"/>
      <c r="B20" s="511"/>
      <c r="C20" s="1426" t="s">
        <v>360</v>
      </c>
      <c r="D20" s="1426"/>
      <c r="E20" s="1426"/>
      <c r="F20" s="1426"/>
      <c r="G20" s="1426"/>
      <c r="H20" s="1426"/>
      <c r="I20" s="1426"/>
      <c r="J20" s="1426"/>
      <c r="K20" s="1427"/>
      <c r="L20" s="1419"/>
      <c r="M20" s="197" t="s">
        <v>358</v>
      </c>
      <c r="N20" s="1419"/>
      <c r="O20" s="1419"/>
      <c r="P20" s="197" t="s">
        <v>357</v>
      </c>
      <c r="Q20" s="1419"/>
      <c r="R20" s="1419"/>
      <c r="S20" s="197" t="s">
        <v>358</v>
      </c>
      <c r="T20" s="1419"/>
      <c r="U20" s="1420"/>
      <c r="V20" s="1427"/>
      <c r="W20" s="1419"/>
      <c r="X20" s="197" t="s">
        <v>259</v>
      </c>
      <c r="Y20" s="1419"/>
      <c r="Z20" s="1419"/>
      <c r="AA20" s="197" t="s">
        <v>357</v>
      </c>
      <c r="AB20" s="1419"/>
      <c r="AC20" s="1419"/>
      <c r="AD20" s="197" t="s">
        <v>358</v>
      </c>
      <c r="AE20" s="1419"/>
      <c r="AF20" s="1420"/>
      <c r="AG20" s="130"/>
      <c r="AH20" s="130"/>
      <c r="AI20" s="364"/>
    </row>
    <row r="21" spans="1:35" ht="15" customHeight="1" x14ac:dyDescent="0.15">
      <c r="A21" s="37"/>
      <c r="B21" s="511"/>
      <c r="C21" s="1421" t="s">
        <v>361</v>
      </c>
      <c r="D21" s="1421"/>
      <c r="E21" s="1421"/>
      <c r="F21" s="1421"/>
      <c r="G21" s="977"/>
      <c r="H21" s="1428" t="s">
        <v>362</v>
      </c>
      <c r="I21" s="1429"/>
      <c r="J21" s="1429"/>
      <c r="K21" s="1425"/>
      <c r="L21" s="1412"/>
      <c r="M21" s="484" t="s">
        <v>358</v>
      </c>
      <c r="N21" s="1412"/>
      <c r="O21" s="1412"/>
      <c r="P21" s="484" t="s">
        <v>357</v>
      </c>
      <c r="Q21" s="1412"/>
      <c r="R21" s="1412"/>
      <c r="S21" s="484" t="s">
        <v>358</v>
      </c>
      <c r="T21" s="1412"/>
      <c r="U21" s="1413"/>
      <c r="V21" s="1425"/>
      <c r="W21" s="1412"/>
      <c r="X21" s="484" t="s">
        <v>358</v>
      </c>
      <c r="Y21" s="1412"/>
      <c r="Z21" s="1412"/>
      <c r="AA21" s="484" t="s">
        <v>357</v>
      </c>
      <c r="AB21" s="1412"/>
      <c r="AC21" s="1412"/>
      <c r="AD21" s="484" t="s">
        <v>358</v>
      </c>
      <c r="AE21" s="1412"/>
      <c r="AF21" s="1413"/>
      <c r="AG21" s="130"/>
      <c r="AH21" s="130"/>
      <c r="AI21" s="364"/>
    </row>
    <row r="22" spans="1:35" ht="15" customHeight="1" x14ac:dyDescent="0.15">
      <c r="A22" s="37"/>
      <c r="B22" s="511"/>
      <c r="C22" s="1167"/>
      <c r="D22" s="1167"/>
      <c r="E22" s="1167"/>
      <c r="F22" s="1167"/>
      <c r="G22" s="1422"/>
      <c r="H22" s="1414" t="s">
        <v>363</v>
      </c>
      <c r="I22" s="1415"/>
      <c r="J22" s="1415"/>
      <c r="K22" s="1416"/>
      <c r="L22" s="1417"/>
      <c r="M22" s="198" t="s">
        <v>358</v>
      </c>
      <c r="N22" s="1417"/>
      <c r="O22" s="1417"/>
      <c r="P22" s="198" t="s">
        <v>357</v>
      </c>
      <c r="Q22" s="1417"/>
      <c r="R22" s="1417"/>
      <c r="S22" s="198" t="s">
        <v>358</v>
      </c>
      <c r="T22" s="1417"/>
      <c r="U22" s="1418"/>
      <c r="V22" s="1416"/>
      <c r="W22" s="1417"/>
      <c r="X22" s="198" t="s">
        <v>364</v>
      </c>
      <c r="Y22" s="1417"/>
      <c r="Z22" s="1417"/>
      <c r="AA22" s="198" t="s">
        <v>357</v>
      </c>
      <c r="AB22" s="1417"/>
      <c r="AC22" s="1417"/>
      <c r="AD22" s="198" t="s">
        <v>259</v>
      </c>
      <c r="AE22" s="1417"/>
      <c r="AF22" s="1418"/>
      <c r="AG22" s="130"/>
      <c r="AH22" s="130"/>
      <c r="AI22" s="364"/>
    </row>
    <row r="23" spans="1:35" ht="15" customHeight="1" x14ac:dyDescent="0.15">
      <c r="A23" s="37"/>
      <c r="B23" s="511"/>
      <c r="C23" s="1426" t="s">
        <v>365</v>
      </c>
      <c r="D23" s="1426"/>
      <c r="E23" s="1426"/>
      <c r="F23" s="1426"/>
      <c r="G23" s="1426"/>
      <c r="H23" s="1426"/>
      <c r="I23" s="1426"/>
      <c r="J23" s="1426"/>
      <c r="K23" s="1427"/>
      <c r="L23" s="1419"/>
      <c r="M23" s="197" t="s">
        <v>259</v>
      </c>
      <c r="N23" s="1419"/>
      <c r="O23" s="1419"/>
      <c r="P23" s="197" t="s">
        <v>357</v>
      </c>
      <c r="Q23" s="1419"/>
      <c r="R23" s="1419"/>
      <c r="S23" s="197" t="s">
        <v>358</v>
      </c>
      <c r="T23" s="1419"/>
      <c r="U23" s="1420"/>
      <c r="V23" s="1427"/>
      <c r="W23" s="1419"/>
      <c r="X23" s="197" t="s">
        <v>358</v>
      </c>
      <c r="Y23" s="1419"/>
      <c r="Z23" s="1419"/>
      <c r="AA23" s="197" t="s">
        <v>357</v>
      </c>
      <c r="AB23" s="1419"/>
      <c r="AC23" s="1419"/>
      <c r="AD23" s="197" t="s">
        <v>358</v>
      </c>
      <c r="AE23" s="1419"/>
      <c r="AF23" s="1420"/>
      <c r="AG23" s="130"/>
      <c r="AH23" s="130"/>
      <c r="AI23" s="364"/>
    </row>
    <row r="24" spans="1:35" ht="15" customHeight="1" x14ac:dyDescent="0.15">
      <c r="A24" s="37"/>
      <c r="B24" s="511"/>
      <c r="C24" s="1421" t="str">
        <f>C21</f>
        <v>延長保育時間</v>
      </c>
      <c r="D24" s="1421"/>
      <c r="E24" s="1421"/>
      <c r="F24" s="1421"/>
      <c r="G24" s="977"/>
      <c r="H24" s="1423" t="s">
        <v>362</v>
      </c>
      <c r="I24" s="1424"/>
      <c r="J24" s="1424"/>
      <c r="K24" s="1425"/>
      <c r="L24" s="1412"/>
      <c r="M24" s="484" t="s">
        <v>358</v>
      </c>
      <c r="N24" s="1412"/>
      <c r="O24" s="1412"/>
      <c r="P24" s="484" t="s">
        <v>357</v>
      </c>
      <c r="Q24" s="1412"/>
      <c r="R24" s="1412"/>
      <c r="S24" s="484" t="s">
        <v>364</v>
      </c>
      <c r="T24" s="1412"/>
      <c r="U24" s="1413"/>
      <c r="V24" s="1425"/>
      <c r="W24" s="1412"/>
      <c r="X24" s="484" t="s">
        <v>358</v>
      </c>
      <c r="Y24" s="1412"/>
      <c r="Z24" s="1412"/>
      <c r="AA24" s="484" t="s">
        <v>359</v>
      </c>
      <c r="AB24" s="1412"/>
      <c r="AC24" s="1412"/>
      <c r="AD24" s="484" t="s">
        <v>358</v>
      </c>
      <c r="AE24" s="1412"/>
      <c r="AF24" s="1413"/>
      <c r="AG24" s="130"/>
      <c r="AH24" s="130"/>
      <c r="AI24" s="364"/>
    </row>
    <row r="25" spans="1:35" ht="15" customHeight="1" x14ac:dyDescent="0.15">
      <c r="A25" s="37"/>
      <c r="B25" s="511"/>
      <c r="C25" s="1167"/>
      <c r="D25" s="1167"/>
      <c r="E25" s="1167"/>
      <c r="F25" s="1167"/>
      <c r="G25" s="1422"/>
      <c r="H25" s="1414" t="s">
        <v>363</v>
      </c>
      <c r="I25" s="1415"/>
      <c r="J25" s="1415"/>
      <c r="K25" s="1416"/>
      <c r="L25" s="1417"/>
      <c r="M25" s="198" t="s">
        <v>358</v>
      </c>
      <c r="N25" s="1417"/>
      <c r="O25" s="1417"/>
      <c r="P25" s="198" t="s">
        <v>357</v>
      </c>
      <c r="Q25" s="1417"/>
      <c r="R25" s="1417"/>
      <c r="S25" s="198" t="s">
        <v>358</v>
      </c>
      <c r="T25" s="1417"/>
      <c r="U25" s="1418"/>
      <c r="V25" s="1416"/>
      <c r="W25" s="1417"/>
      <c r="X25" s="198" t="s">
        <v>358</v>
      </c>
      <c r="Y25" s="1417"/>
      <c r="Z25" s="1417"/>
      <c r="AA25" s="198" t="s">
        <v>357</v>
      </c>
      <c r="AB25" s="1417"/>
      <c r="AC25" s="1417"/>
      <c r="AD25" s="198" t="s">
        <v>358</v>
      </c>
      <c r="AE25" s="1417"/>
      <c r="AF25" s="1418"/>
      <c r="AG25" s="130"/>
      <c r="AH25" s="130"/>
      <c r="AI25" s="513"/>
    </row>
    <row r="26" spans="1:35" ht="15" customHeight="1" x14ac:dyDescent="0.15">
      <c r="A26" s="37"/>
      <c r="B26" s="511"/>
      <c r="C26" s="511" t="s">
        <v>366</v>
      </c>
      <c r="D26" s="511"/>
      <c r="E26" s="511"/>
      <c r="F26" s="511"/>
      <c r="G26" s="511"/>
      <c r="H26" s="511"/>
      <c r="I26" s="511"/>
      <c r="J26" s="511"/>
      <c r="K26" s="511"/>
      <c r="L26" s="511"/>
      <c r="M26" s="511"/>
      <c r="N26" s="511"/>
      <c r="O26" s="511"/>
      <c r="P26" s="511"/>
      <c r="Q26" s="511"/>
      <c r="R26" s="511"/>
      <c r="S26" s="511"/>
      <c r="T26" s="511"/>
      <c r="U26" s="511"/>
      <c r="V26" s="511"/>
      <c r="W26" s="511"/>
      <c r="X26" s="38"/>
      <c r="Y26" s="129"/>
      <c r="Z26" s="130"/>
      <c r="AA26" s="130"/>
      <c r="AB26" s="130"/>
      <c r="AC26" s="130"/>
      <c r="AD26" s="130"/>
      <c r="AE26" s="130"/>
      <c r="AF26" s="130"/>
      <c r="AG26" s="130"/>
      <c r="AH26" s="130"/>
      <c r="AI26" s="513"/>
    </row>
    <row r="27" spans="1:35" ht="9" customHeight="1" x14ac:dyDescent="0.15">
      <c r="A27" s="37"/>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130"/>
      <c r="Z27" s="130"/>
      <c r="AA27" s="130"/>
      <c r="AB27" s="130"/>
      <c r="AC27" s="130"/>
      <c r="AD27" s="130"/>
      <c r="AE27" s="130"/>
      <c r="AF27" s="130"/>
      <c r="AG27" s="130"/>
      <c r="AH27" s="130"/>
      <c r="AI27" s="513"/>
    </row>
    <row r="28" spans="1:35" ht="15" customHeight="1" x14ac:dyDescent="0.15">
      <c r="A28" s="37"/>
      <c r="B28" s="612"/>
      <c r="C28" s="61" t="s">
        <v>346</v>
      </c>
      <c r="D28" s="54" t="s">
        <v>367</v>
      </c>
      <c r="E28" s="511"/>
      <c r="F28" s="511"/>
      <c r="G28" s="511"/>
      <c r="H28" s="511"/>
      <c r="I28" s="511"/>
      <c r="J28" s="511"/>
      <c r="K28" s="511"/>
      <c r="L28" s="511"/>
      <c r="M28" s="511"/>
      <c r="N28" s="511"/>
      <c r="O28" s="511"/>
      <c r="P28" s="511"/>
      <c r="Q28" s="511"/>
      <c r="R28" s="511"/>
      <c r="S28" s="511"/>
      <c r="T28" s="511"/>
      <c r="U28" s="511"/>
      <c r="V28" s="511"/>
      <c r="W28" s="511"/>
      <c r="X28" s="511"/>
      <c r="Y28" s="131"/>
      <c r="Z28" s="130"/>
      <c r="AA28" s="130"/>
      <c r="AB28" s="130"/>
      <c r="AC28" s="130"/>
      <c r="AD28" s="130"/>
      <c r="AE28" s="130"/>
      <c r="AF28" s="130"/>
      <c r="AG28" s="130"/>
      <c r="AH28" s="130"/>
      <c r="AI28" s="513"/>
    </row>
    <row r="29" spans="1:35" ht="15" customHeight="1" x14ac:dyDescent="0.15">
      <c r="A29" s="37"/>
      <c r="B29" s="511"/>
      <c r="C29" s="1162" t="s">
        <v>353</v>
      </c>
      <c r="D29" s="1162"/>
      <c r="E29" s="1162"/>
      <c r="F29" s="1162"/>
      <c r="G29" s="1162"/>
      <c r="H29" s="1162"/>
      <c r="I29" s="1162"/>
      <c r="J29" s="1162"/>
      <c r="K29" s="1162" t="s">
        <v>368</v>
      </c>
      <c r="L29" s="1162"/>
      <c r="M29" s="1162"/>
      <c r="N29" s="1162"/>
      <c r="O29" s="1162"/>
      <c r="P29" s="1162"/>
      <c r="Q29" s="1162"/>
      <c r="R29" s="1162"/>
      <c r="S29" s="1162"/>
      <c r="T29" s="1162"/>
      <c r="U29" s="1162"/>
      <c r="V29" s="511"/>
      <c r="W29" s="511"/>
      <c r="X29" s="511"/>
      <c r="Y29" s="131"/>
      <c r="Z29" s="130"/>
      <c r="AA29" s="130"/>
      <c r="AB29" s="130"/>
      <c r="AC29" s="130"/>
      <c r="AD29" s="130"/>
      <c r="AE29" s="130"/>
      <c r="AF29" s="130"/>
      <c r="AG29" s="130"/>
      <c r="AH29" s="130"/>
      <c r="AI29" s="513"/>
    </row>
    <row r="30" spans="1:35" ht="15" customHeight="1" x14ac:dyDescent="0.15">
      <c r="A30" s="37"/>
      <c r="B30" s="511"/>
      <c r="C30" s="1408" t="s">
        <v>369</v>
      </c>
      <c r="D30" s="1408"/>
      <c r="E30" s="1408"/>
      <c r="F30" s="1408"/>
      <c r="G30" s="1408"/>
      <c r="H30" s="1408"/>
      <c r="I30" s="1408"/>
      <c r="J30" s="958"/>
      <c r="K30" s="1409"/>
      <c r="L30" s="1410"/>
      <c r="M30" s="502" t="s">
        <v>259</v>
      </c>
      <c r="N30" s="1410"/>
      <c r="O30" s="1410"/>
      <c r="P30" s="502" t="s">
        <v>359</v>
      </c>
      <c r="Q30" s="1410"/>
      <c r="R30" s="1410"/>
      <c r="S30" s="502" t="s">
        <v>358</v>
      </c>
      <c r="T30" s="1410"/>
      <c r="U30" s="1411"/>
      <c r="V30" s="511"/>
      <c r="W30" s="511"/>
      <c r="X30" s="511"/>
      <c r="Y30" s="131"/>
      <c r="Z30" s="130"/>
      <c r="AA30" s="130"/>
      <c r="AB30" s="130"/>
      <c r="AC30" s="130"/>
      <c r="AD30" s="130"/>
      <c r="AE30" s="130"/>
      <c r="AF30" s="130"/>
      <c r="AG30" s="130"/>
      <c r="AH30" s="130"/>
      <c r="AI30" s="513"/>
    </row>
    <row r="31" spans="1:35" ht="9" customHeight="1" x14ac:dyDescent="0.15">
      <c r="A31" s="37"/>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131"/>
      <c r="Z31" s="130"/>
      <c r="AA31" s="130"/>
      <c r="AB31" s="130"/>
      <c r="AC31" s="130"/>
      <c r="AD31" s="130"/>
      <c r="AE31" s="130"/>
      <c r="AF31" s="130"/>
      <c r="AG31" s="130"/>
      <c r="AH31" s="130"/>
      <c r="AI31" s="513"/>
    </row>
    <row r="32" spans="1:35" ht="15" customHeight="1" thickBot="1" x14ac:dyDescent="0.2">
      <c r="A32" s="37"/>
      <c r="B32" s="612"/>
      <c r="C32" s="61" t="s">
        <v>346</v>
      </c>
      <c r="D32" s="54" t="s">
        <v>370</v>
      </c>
      <c r="E32" s="511"/>
      <c r="F32" s="511"/>
      <c r="G32" s="511"/>
      <c r="H32" s="511"/>
      <c r="I32" s="511"/>
      <c r="J32" s="511"/>
      <c r="K32" s="511"/>
      <c r="L32" s="511"/>
      <c r="M32" s="511"/>
      <c r="N32" s="511"/>
      <c r="O32" s="511"/>
      <c r="P32" s="511"/>
      <c r="Q32" s="511"/>
      <c r="R32" s="511"/>
      <c r="S32" s="511"/>
      <c r="T32" s="511"/>
      <c r="U32" s="511"/>
      <c r="V32" s="511"/>
      <c r="W32" s="511"/>
      <c r="X32" s="511"/>
      <c r="Y32" s="131"/>
      <c r="Z32" s="130"/>
      <c r="AA32" s="130"/>
      <c r="AB32" s="130"/>
      <c r="AC32" s="130"/>
      <c r="AD32" s="130"/>
      <c r="AE32" s="130"/>
      <c r="AF32" s="130"/>
      <c r="AG32" s="130"/>
      <c r="AH32" s="130"/>
      <c r="AI32" s="513"/>
    </row>
    <row r="33" spans="1:35" ht="15" customHeight="1" thickBot="1" x14ac:dyDescent="0.2">
      <c r="A33" s="37"/>
      <c r="B33" s="511"/>
      <c r="C33" s="1214" t="s">
        <v>371</v>
      </c>
      <c r="D33" s="1215"/>
      <c r="E33" s="1215"/>
      <c r="F33" s="1215"/>
      <c r="G33" s="1392"/>
      <c r="H33" s="1393"/>
      <c r="I33" s="1393"/>
      <c r="J33" s="1394"/>
      <c r="K33" s="1215" t="s">
        <v>372</v>
      </c>
      <c r="L33" s="1215"/>
      <c r="M33" s="1215"/>
      <c r="N33" s="1248"/>
      <c r="O33" s="511"/>
      <c r="P33" s="511"/>
      <c r="Q33" s="511"/>
      <c r="R33" s="511"/>
      <c r="S33" s="511"/>
      <c r="T33" s="511"/>
      <c r="U33" s="511"/>
      <c r="V33" s="511"/>
      <c r="W33" s="511"/>
      <c r="X33" s="511"/>
      <c r="Y33" s="131"/>
      <c r="Z33" s="130"/>
      <c r="AA33" s="130"/>
      <c r="AB33" s="130"/>
      <c r="AC33" s="130"/>
      <c r="AD33" s="130"/>
      <c r="AE33" s="130"/>
      <c r="AF33" s="130"/>
      <c r="AG33" s="130"/>
      <c r="AH33" s="130"/>
      <c r="AI33" s="513"/>
    </row>
    <row r="34" spans="1:35" ht="12.75" customHeight="1" x14ac:dyDescent="0.15">
      <c r="A34" s="172"/>
      <c r="B34" s="28"/>
      <c r="C34" s="28"/>
      <c r="D34" s="61"/>
      <c r="E34" s="54"/>
      <c r="F34" s="511"/>
      <c r="G34" s="511"/>
      <c r="H34" s="511"/>
      <c r="I34" s="511"/>
      <c r="J34" s="511"/>
      <c r="K34" s="483"/>
      <c r="L34" s="511"/>
      <c r="M34" s="511"/>
      <c r="N34" s="511"/>
      <c r="O34" s="511"/>
      <c r="P34" s="483"/>
      <c r="Q34" s="511"/>
      <c r="R34" s="511"/>
      <c r="S34" s="511"/>
      <c r="T34" s="511"/>
      <c r="U34" s="511"/>
      <c r="V34" s="511"/>
      <c r="W34" s="511"/>
      <c r="X34" s="511"/>
      <c r="Y34" s="511"/>
      <c r="Z34" s="130"/>
      <c r="AA34" s="130"/>
      <c r="AB34" s="130"/>
      <c r="AC34" s="130"/>
      <c r="AD34" s="130"/>
      <c r="AE34" s="190"/>
      <c r="AF34" s="190"/>
      <c r="AG34" s="190"/>
      <c r="AH34" s="190"/>
      <c r="AI34" s="191"/>
    </row>
    <row r="35" spans="1:35" ht="15" customHeight="1" x14ac:dyDescent="0.15">
      <c r="A35" s="172"/>
      <c r="B35" s="61" t="s">
        <v>399</v>
      </c>
      <c r="C35" s="54" t="s">
        <v>400</v>
      </c>
      <c r="D35" s="28"/>
      <c r="E35" s="28"/>
      <c r="F35" s="28"/>
      <c r="G35" s="28"/>
      <c r="H35" s="28"/>
      <c r="I35" s="28"/>
      <c r="J35" s="28"/>
      <c r="K35" s="28"/>
      <c r="L35" s="28"/>
      <c r="M35" s="28"/>
      <c r="N35" s="28"/>
      <c r="O35" s="28"/>
      <c r="P35" s="28"/>
      <c r="Q35" s="28"/>
      <c r="R35" s="28"/>
      <c r="S35" s="28"/>
      <c r="T35" s="28"/>
      <c r="U35" s="28"/>
      <c r="V35" s="168"/>
      <c r="W35" s="168"/>
      <c r="X35" s="168"/>
      <c r="Y35" s="201"/>
      <c r="Z35" s="168"/>
      <c r="AA35" s="168"/>
      <c r="AB35" s="168"/>
      <c r="AC35" s="168"/>
      <c r="AD35" s="168"/>
      <c r="AE35" s="168"/>
      <c r="AF35" s="168"/>
      <c r="AG35" s="168"/>
      <c r="AH35" s="190"/>
      <c r="AI35" s="191"/>
    </row>
    <row r="36" spans="1:35" ht="15" customHeight="1" x14ac:dyDescent="0.15">
      <c r="A36" s="172"/>
      <c r="B36" s="1369" t="s">
        <v>374</v>
      </c>
      <c r="C36" s="1370"/>
      <c r="D36" s="1371"/>
      <c r="E36" s="1369" t="s">
        <v>375</v>
      </c>
      <c r="F36" s="1370"/>
      <c r="G36" s="1370"/>
      <c r="H36" s="1370"/>
      <c r="I36" s="1370"/>
      <c r="J36" s="1370"/>
      <c r="K36" s="1370"/>
      <c r="L36" s="1370"/>
      <c r="M36" s="1371"/>
      <c r="N36" s="1398" t="s">
        <v>376</v>
      </c>
      <c r="O36" s="1399"/>
      <c r="P36" s="1399"/>
      <c r="Q36" s="1399"/>
      <c r="R36" s="1399"/>
      <c r="S36" s="1399"/>
      <c r="T36" s="1399"/>
      <c r="U36" s="1399"/>
      <c r="V36" s="1399"/>
      <c r="W36" s="1369" t="s">
        <v>377</v>
      </c>
      <c r="X36" s="1370"/>
      <c r="Y36" s="1370"/>
      <c r="Z36" s="1370"/>
      <c r="AA36" s="1370"/>
      <c r="AB36" s="1370"/>
      <c r="AC36" s="1370"/>
      <c r="AD36" s="1371"/>
      <c r="AE36" s="1402" t="s">
        <v>378</v>
      </c>
      <c r="AF36" s="1403"/>
      <c r="AG36" s="1404"/>
      <c r="AH36" s="190"/>
      <c r="AI36" s="191"/>
    </row>
    <row r="37" spans="1:35" ht="15" customHeight="1" x14ac:dyDescent="0.15">
      <c r="A37" s="37"/>
      <c r="B37" s="1389"/>
      <c r="C37" s="1390"/>
      <c r="D37" s="1391"/>
      <c r="E37" s="1389"/>
      <c r="F37" s="1390"/>
      <c r="G37" s="1390"/>
      <c r="H37" s="1390"/>
      <c r="I37" s="1390"/>
      <c r="J37" s="1390"/>
      <c r="K37" s="1390"/>
      <c r="L37" s="1390"/>
      <c r="M37" s="1391"/>
      <c r="N37" s="1400"/>
      <c r="O37" s="1401"/>
      <c r="P37" s="1401"/>
      <c r="Q37" s="1401"/>
      <c r="R37" s="1401"/>
      <c r="S37" s="1401"/>
      <c r="T37" s="1401"/>
      <c r="U37" s="1401"/>
      <c r="V37" s="1401"/>
      <c r="W37" s="1372"/>
      <c r="X37" s="1373"/>
      <c r="Y37" s="1373"/>
      <c r="Z37" s="1373"/>
      <c r="AA37" s="1373"/>
      <c r="AB37" s="1373"/>
      <c r="AC37" s="1373"/>
      <c r="AD37" s="1374"/>
      <c r="AE37" s="1405"/>
      <c r="AF37" s="1406"/>
      <c r="AG37" s="1407"/>
      <c r="AH37" s="477"/>
      <c r="AI37" s="478"/>
    </row>
    <row r="38" spans="1:35" ht="15" customHeight="1" x14ac:dyDescent="0.15">
      <c r="A38" s="35"/>
      <c r="B38" s="1369" t="s">
        <v>379</v>
      </c>
      <c r="C38" s="1370"/>
      <c r="D38" s="1371"/>
      <c r="E38" s="1385"/>
      <c r="F38" s="1363" t="s">
        <v>260</v>
      </c>
      <c r="G38" s="1381"/>
      <c r="H38" s="1363" t="s">
        <v>19</v>
      </c>
      <c r="I38" s="1363" t="s">
        <v>380</v>
      </c>
      <c r="J38" s="1381"/>
      <c r="K38" s="1363" t="s">
        <v>260</v>
      </c>
      <c r="L38" s="1381"/>
      <c r="M38" s="1383" t="s">
        <v>19</v>
      </c>
      <c r="N38" s="1385"/>
      <c r="O38" s="1363" t="s">
        <v>260</v>
      </c>
      <c r="P38" s="1381"/>
      <c r="Q38" s="1363" t="s">
        <v>19</v>
      </c>
      <c r="R38" s="1363" t="s">
        <v>381</v>
      </c>
      <c r="S38" s="1381"/>
      <c r="T38" s="1363" t="s">
        <v>260</v>
      </c>
      <c r="U38" s="1381"/>
      <c r="V38" s="1363" t="s">
        <v>19</v>
      </c>
      <c r="W38" s="654" t="s">
        <v>253</v>
      </c>
      <c r="X38" s="655" t="s">
        <v>382</v>
      </c>
      <c r="Y38" s="655"/>
      <c r="Z38" s="268"/>
      <c r="AA38" s="479" t="s">
        <v>253</v>
      </c>
      <c r="AB38" s="655" t="s">
        <v>383</v>
      </c>
      <c r="AC38" s="655"/>
      <c r="AD38" s="196"/>
      <c r="AE38" s="479" t="s">
        <v>253</v>
      </c>
      <c r="AF38" s="655" t="s">
        <v>384</v>
      </c>
      <c r="AG38" s="656"/>
      <c r="AH38" s="130"/>
      <c r="AI38" s="131"/>
    </row>
    <row r="39" spans="1:35" ht="15" customHeight="1" x14ac:dyDescent="0.15">
      <c r="A39" s="35"/>
      <c r="B39" s="1372"/>
      <c r="C39" s="1373"/>
      <c r="D39" s="1374"/>
      <c r="E39" s="1386"/>
      <c r="F39" s="1364"/>
      <c r="G39" s="1382"/>
      <c r="H39" s="1364"/>
      <c r="I39" s="1364"/>
      <c r="J39" s="1382"/>
      <c r="K39" s="1364"/>
      <c r="L39" s="1382"/>
      <c r="M39" s="1384"/>
      <c r="N39" s="1386"/>
      <c r="O39" s="1364"/>
      <c r="P39" s="1382"/>
      <c r="Q39" s="1364"/>
      <c r="R39" s="1364"/>
      <c r="S39" s="1382"/>
      <c r="T39" s="1364"/>
      <c r="U39" s="1382"/>
      <c r="V39" s="1364"/>
      <c r="W39" s="480" t="s">
        <v>253</v>
      </c>
      <c r="X39" s="1365" t="s">
        <v>385</v>
      </c>
      <c r="Y39" s="1365"/>
      <c r="Z39" s="1365"/>
      <c r="AA39" s="1366"/>
      <c r="AB39" s="1366"/>
      <c r="AC39" s="1367" t="s">
        <v>386</v>
      </c>
      <c r="AD39" s="1368"/>
      <c r="AE39" s="480" t="s">
        <v>306</v>
      </c>
      <c r="AF39" s="657" t="s">
        <v>387</v>
      </c>
      <c r="AG39" s="658"/>
      <c r="AH39" s="130"/>
      <c r="AI39" s="131"/>
    </row>
    <row r="40" spans="1:35" ht="15" customHeight="1" x14ac:dyDescent="0.15">
      <c r="A40" s="35"/>
      <c r="B40" s="1389" t="s">
        <v>388</v>
      </c>
      <c r="C40" s="1390"/>
      <c r="D40" s="1391"/>
      <c r="E40" s="1385"/>
      <c r="F40" s="1363" t="s">
        <v>260</v>
      </c>
      <c r="G40" s="1381"/>
      <c r="H40" s="1363" t="s">
        <v>19</v>
      </c>
      <c r="I40" s="1363" t="s">
        <v>389</v>
      </c>
      <c r="J40" s="1381"/>
      <c r="K40" s="1363" t="s">
        <v>260</v>
      </c>
      <c r="L40" s="1381"/>
      <c r="M40" s="1383" t="s">
        <v>19</v>
      </c>
      <c r="N40" s="1385"/>
      <c r="O40" s="1363" t="s">
        <v>260</v>
      </c>
      <c r="P40" s="1381"/>
      <c r="Q40" s="1363" t="s">
        <v>19</v>
      </c>
      <c r="R40" s="1363" t="s">
        <v>381</v>
      </c>
      <c r="S40" s="1381"/>
      <c r="T40" s="1363" t="s">
        <v>260</v>
      </c>
      <c r="U40" s="1381"/>
      <c r="V40" s="1363" t="s">
        <v>19</v>
      </c>
      <c r="W40" s="654" t="s">
        <v>253</v>
      </c>
      <c r="X40" s="655" t="s">
        <v>382</v>
      </c>
      <c r="Y40" s="655"/>
      <c r="Z40" s="268"/>
      <c r="AA40" s="479" t="s">
        <v>253</v>
      </c>
      <c r="AB40" s="655" t="s">
        <v>383</v>
      </c>
      <c r="AC40" s="655"/>
      <c r="AD40" s="196"/>
      <c r="AE40" s="479" t="s">
        <v>253</v>
      </c>
      <c r="AF40" s="655" t="s">
        <v>384</v>
      </c>
      <c r="AG40" s="656"/>
      <c r="AH40" s="130"/>
      <c r="AI40" s="131"/>
    </row>
    <row r="41" spans="1:35" ht="15" customHeight="1" x14ac:dyDescent="0.15">
      <c r="A41" s="35"/>
      <c r="B41" s="1389"/>
      <c r="C41" s="1390"/>
      <c r="D41" s="1391"/>
      <c r="E41" s="1386"/>
      <c r="F41" s="1364"/>
      <c r="G41" s="1382"/>
      <c r="H41" s="1364"/>
      <c r="I41" s="1364"/>
      <c r="J41" s="1382"/>
      <c r="K41" s="1364"/>
      <c r="L41" s="1382"/>
      <c r="M41" s="1384"/>
      <c r="N41" s="1386"/>
      <c r="O41" s="1364"/>
      <c r="P41" s="1382"/>
      <c r="Q41" s="1364"/>
      <c r="R41" s="1364"/>
      <c r="S41" s="1382"/>
      <c r="T41" s="1364"/>
      <c r="U41" s="1382"/>
      <c r="V41" s="1364"/>
      <c r="W41" s="480" t="s">
        <v>253</v>
      </c>
      <c r="X41" s="1365" t="s">
        <v>385</v>
      </c>
      <c r="Y41" s="1365"/>
      <c r="Z41" s="1365"/>
      <c r="AA41" s="1366"/>
      <c r="AB41" s="1366"/>
      <c r="AC41" s="1367" t="s">
        <v>386</v>
      </c>
      <c r="AD41" s="1368"/>
      <c r="AE41" s="480" t="s">
        <v>390</v>
      </c>
      <c r="AF41" s="657" t="s">
        <v>387</v>
      </c>
      <c r="AG41" s="658"/>
      <c r="AH41" s="130"/>
      <c r="AI41" s="131"/>
    </row>
    <row r="42" spans="1:35" ht="15" customHeight="1" x14ac:dyDescent="0.15">
      <c r="A42" s="35"/>
      <c r="B42" s="1369" t="s">
        <v>391</v>
      </c>
      <c r="C42" s="1370"/>
      <c r="D42" s="1371"/>
      <c r="E42" s="1385"/>
      <c r="F42" s="1363" t="s">
        <v>260</v>
      </c>
      <c r="G42" s="1381"/>
      <c r="H42" s="1363" t="s">
        <v>19</v>
      </c>
      <c r="I42" s="1363" t="s">
        <v>392</v>
      </c>
      <c r="J42" s="1381"/>
      <c r="K42" s="1363" t="s">
        <v>260</v>
      </c>
      <c r="L42" s="1381"/>
      <c r="M42" s="1383" t="s">
        <v>19</v>
      </c>
      <c r="N42" s="1385"/>
      <c r="O42" s="1363" t="s">
        <v>260</v>
      </c>
      <c r="P42" s="1381"/>
      <c r="Q42" s="1363" t="s">
        <v>19</v>
      </c>
      <c r="R42" s="1363" t="s">
        <v>393</v>
      </c>
      <c r="S42" s="1381"/>
      <c r="T42" s="1363" t="s">
        <v>260</v>
      </c>
      <c r="U42" s="1381"/>
      <c r="V42" s="1363" t="s">
        <v>19</v>
      </c>
      <c r="W42" s="654" t="s">
        <v>253</v>
      </c>
      <c r="X42" s="655" t="s">
        <v>382</v>
      </c>
      <c r="Y42" s="655"/>
      <c r="Z42" s="268"/>
      <c r="AA42" s="479" t="s">
        <v>253</v>
      </c>
      <c r="AB42" s="655" t="s">
        <v>383</v>
      </c>
      <c r="AC42" s="655"/>
      <c r="AD42" s="196"/>
      <c r="AE42" s="479" t="s">
        <v>253</v>
      </c>
      <c r="AF42" s="655" t="s">
        <v>384</v>
      </c>
      <c r="AG42" s="656"/>
      <c r="AH42" s="130"/>
      <c r="AI42" s="131"/>
    </row>
    <row r="43" spans="1:35" ht="15" customHeight="1" x14ac:dyDescent="0.15">
      <c r="A43" s="35"/>
      <c r="B43" s="1372"/>
      <c r="C43" s="1373"/>
      <c r="D43" s="1374"/>
      <c r="E43" s="1386"/>
      <c r="F43" s="1364"/>
      <c r="G43" s="1382"/>
      <c r="H43" s="1364"/>
      <c r="I43" s="1364"/>
      <c r="J43" s="1382"/>
      <c r="K43" s="1364"/>
      <c r="L43" s="1382"/>
      <c r="M43" s="1384"/>
      <c r="N43" s="1386"/>
      <c r="O43" s="1364"/>
      <c r="P43" s="1382"/>
      <c r="Q43" s="1364"/>
      <c r="R43" s="1364"/>
      <c r="S43" s="1382"/>
      <c r="T43" s="1364"/>
      <c r="U43" s="1382"/>
      <c r="V43" s="1364"/>
      <c r="W43" s="480" t="s">
        <v>253</v>
      </c>
      <c r="X43" s="1365" t="s">
        <v>385</v>
      </c>
      <c r="Y43" s="1365"/>
      <c r="Z43" s="1365"/>
      <c r="AA43" s="1366"/>
      <c r="AB43" s="1366"/>
      <c r="AC43" s="1367" t="s">
        <v>386</v>
      </c>
      <c r="AD43" s="1368"/>
      <c r="AE43" s="480" t="s">
        <v>390</v>
      </c>
      <c r="AF43" s="657" t="s">
        <v>387</v>
      </c>
      <c r="AG43" s="658"/>
      <c r="AH43" s="130"/>
      <c r="AI43" s="131"/>
    </row>
    <row r="44" spans="1:35" ht="15" customHeight="1" x14ac:dyDescent="0.15">
      <c r="A44" s="35"/>
      <c r="B44" s="1387" t="s">
        <v>138</v>
      </c>
      <c r="C44" s="1387"/>
      <c r="D44" s="1387"/>
      <c r="E44" s="1385"/>
      <c r="F44" s="1363" t="s">
        <v>260</v>
      </c>
      <c r="G44" s="1381"/>
      <c r="H44" s="1363" t="s">
        <v>19</v>
      </c>
      <c r="I44" s="1363" t="s">
        <v>393</v>
      </c>
      <c r="J44" s="1381"/>
      <c r="K44" s="1363" t="s">
        <v>260</v>
      </c>
      <c r="L44" s="1381"/>
      <c r="M44" s="1383" t="s">
        <v>19</v>
      </c>
      <c r="N44" s="1385"/>
      <c r="O44" s="1363" t="s">
        <v>260</v>
      </c>
      <c r="P44" s="1381"/>
      <c r="Q44" s="1363" t="s">
        <v>19</v>
      </c>
      <c r="R44" s="1363" t="s">
        <v>394</v>
      </c>
      <c r="S44" s="1381"/>
      <c r="T44" s="1363" t="s">
        <v>260</v>
      </c>
      <c r="U44" s="1381"/>
      <c r="V44" s="1363" t="s">
        <v>19</v>
      </c>
      <c r="W44" s="654" t="s">
        <v>253</v>
      </c>
      <c r="X44" s="655" t="s">
        <v>382</v>
      </c>
      <c r="Y44" s="655"/>
      <c r="Z44" s="268"/>
      <c r="AA44" s="479" t="s">
        <v>253</v>
      </c>
      <c r="AB44" s="655" t="s">
        <v>383</v>
      </c>
      <c r="AC44" s="655"/>
      <c r="AD44" s="196"/>
      <c r="AE44" s="479" t="s">
        <v>253</v>
      </c>
      <c r="AF44" s="655" t="s">
        <v>384</v>
      </c>
      <c r="AG44" s="656"/>
      <c r="AH44" s="130"/>
      <c r="AI44" s="131"/>
    </row>
    <row r="45" spans="1:35" ht="15" customHeight="1" x14ac:dyDescent="0.15">
      <c r="A45" s="35"/>
      <c r="B45" s="1388"/>
      <c r="C45" s="1388"/>
      <c r="D45" s="1388"/>
      <c r="E45" s="1386"/>
      <c r="F45" s="1364"/>
      <c r="G45" s="1382"/>
      <c r="H45" s="1364"/>
      <c r="I45" s="1364"/>
      <c r="J45" s="1382"/>
      <c r="K45" s="1364"/>
      <c r="L45" s="1382"/>
      <c r="M45" s="1384"/>
      <c r="N45" s="1386"/>
      <c r="O45" s="1364"/>
      <c r="P45" s="1382"/>
      <c r="Q45" s="1364"/>
      <c r="R45" s="1364"/>
      <c r="S45" s="1382"/>
      <c r="T45" s="1364"/>
      <c r="U45" s="1382"/>
      <c r="V45" s="1364"/>
      <c r="W45" s="480" t="s">
        <v>253</v>
      </c>
      <c r="X45" s="1365" t="s">
        <v>385</v>
      </c>
      <c r="Y45" s="1365"/>
      <c r="Z45" s="1365"/>
      <c r="AA45" s="1366"/>
      <c r="AB45" s="1366"/>
      <c r="AC45" s="1367" t="s">
        <v>386</v>
      </c>
      <c r="AD45" s="1368"/>
      <c r="AE45" s="480" t="s">
        <v>395</v>
      </c>
      <c r="AF45" s="657" t="s">
        <v>387</v>
      </c>
      <c r="AG45" s="658"/>
      <c r="AH45" s="130"/>
      <c r="AI45" s="131"/>
    </row>
    <row r="46" spans="1:35" ht="15" customHeight="1" x14ac:dyDescent="0.15">
      <c r="A46" s="35"/>
      <c r="B46" s="1369" t="s">
        <v>396</v>
      </c>
      <c r="C46" s="1370"/>
      <c r="D46" s="1371"/>
      <c r="E46" s="1375"/>
      <c r="F46" s="1376"/>
      <c r="G46" s="1376"/>
      <c r="H46" s="1376"/>
      <c r="I46" s="1376"/>
      <c r="J46" s="1376"/>
      <c r="K46" s="1376"/>
      <c r="L46" s="1376"/>
      <c r="M46" s="1377"/>
      <c r="N46" s="659"/>
      <c r="O46" s="479" t="s">
        <v>253</v>
      </c>
      <c r="P46" s="655" t="s">
        <v>397</v>
      </c>
      <c r="Q46" s="655"/>
      <c r="R46" s="660"/>
      <c r="S46" s="479" t="s">
        <v>253</v>
      </c>
      <c r="T46" s="655" t="s">
        <v>398</v>
      </c>
      <c r="U46" s="655"/>
      <c r="V46" s="655"/>
      <c r="W46" s="654" t="s">
        <v>253</v>
      </c>
      <c r="X46" s="655" t="s">
        <v>382</v>
      </c>
      <c r="Y46" s="655"/>
      <c r="Z46" s="268"/>
      <c r="AA46" s="479" t="s">
        <v>253</v>
      </c>
      <c r="AB46" s="655" t="s">
        <v>383</v>
      </c>
      <c r="AC46" s="655"/>
      <c r="AD46" s="196"/>
      <c r="AE46" s="479" t="s">
        <v>253</v>
      </c>
      <c r="AF46" s="655" t="s">
        <v>384</v>
      </c>
      <c r="AG46" s="656"/>
      <c r="AH46" s="130"/>
      <c r="AI46" s="131"/>
    </row>
    <row r="47" spans="1:35" ht="15" customHeight="1" x14ac:dyDescent="0.15">
      <c r="A47" s="35"/>
      <c r="B47" s="1372"/>
      <c r="C47" s="1373"/>
      <c r="D47" s="1374"/>
      <c r="E47" s="1378"/>
      <c r="F47" s="1379"/>
      <c r="G47" s="1379"/>
      <c r="H47" s="1379"/>
      <c r="I47" s="1379"/>
      <c r="J47" s="1379"/>
      <c r="K47" s="1379"/>
      <c r="L47" s="1379"/>
      <c r="M47" s="1380"/>
      <c r="N47" s="661"/>
      <c r="O47" s="481" t="s">
        <v>253</v>
      </c>
      <c r="P47" s="657" t="s">
        <v>138</v>
      </c>
      <c r="Q47" s="657"/>
      <c r="R47" s="657"/>
      <c r="S47" s="657"/>
      <c r="T47" s="657"/>
      <c r="U47" s="657"/>
      <c r="V47" s="657"/>
      <c r="W47" s="480" t="s">
        <v>253</v>
      </c>
      <c r="X47" s="1365" t="s">
        <v>385</v>
      </c>
      <c r="Y47" s="1365"/>
      <c r="Z47" s="1365"/>
      <c r="AA47" s="1366"/>
      <c r="AB47" s="1366"/>
      <c r="AC47" s="1367" t="s">
        <v>386</v>
      </c>
      <c r="AD47" s="1368"/>
      <c r="AE47" s="480" t="s">
        <v>395</v>
      </c>
      <c r="AF47" s="657" t="s">
        <v>387</v>
      </c>
      <c r="AG47" s="658"/>
      <c r="AH47" s="130"/>
      <c r="AI47" s="131"/>
    </row>
    <row r="48" spans="1:35" ht="9" customHeight="1" x14ac:dyDescent="0.15">
      <c r="A48" s="35"/>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30"/>
      <c r="AI48" s="131"/>
    </row>
    <row r="49" spans="1:35" ht="15" customHeight="1" x14ac:dyDescent="0.15">
      <c r="A49" s="37"/>
      <c r="B49" s="612"/>
      <c r="C49" s="61" t="s">
        <v>401</v>
      </c>
      <c r="D49" s="54" t="s">
        <v>402</v>
      </c>
      <c r="E49" s="54"/>
      <c r="F49" s="511"/>
      <c r="G49" s="511"/>
      <c r="H49" s="511"/>
      <c r="I49" s="511"/>
      <c r="J49" s="511"/>
      <c r="K49" s="511"/>
      <c r="L49" s="511"/>
      <c r="M49" s="511"/>
      <c r="N49" s="511"/>
      <c r="O49" s="511"/>
      <c r="P49" s="511"/>
      <c r="Q49" s="511"/>
      <c r="R49" s="511"/>
      <c r="S49" s="511"/>
      <c r="T49" s="511"/>
      <c r="U49" s="511"/>
      <c r="V49" s="511"/>
      <c r="W49" s="511"/>
      <c r="X49" s="511"/>
      <c r="Y49" s="644"/>
      <c r="Z49" s="136" t="s">
        <v>403</v>
      </c>
      <c r="AA49" s="130"/>
      <c r="AB49" s="130"/>
      <c r="AC49" s="130"/>
      <c r="AD49" s="130"/>
      <c r="AE49" s="130"/>
      <c r="AF49" s="130"/>
      <c r="AG49" s="130"/>
      <c r="AH49" s="130"/>
      <c r="AI49" s="131"/>
    </row>
    <row r="50" spans="1:35" ht="15" customHeight="1" x14ac:dyDescent="0.15">
      <c r="A50" s="37"/>
      <c r="B50" s="612"/>
      <c r="C50" s="61"/>
      <c r="D50" s="54" t="s">
        <v>404</v>
      </c>
      <c r="E50" s="54"/>
      <c r="F50" s="511"/>
      <c r="G50" s="511"/>
      <c r="H50" s="511"/>
      <c r="I50" s="511"/>
      <c r="J50" s="511"/>
      <c r="K50" s="511"/>
      <c r="L50" s="511"/>
      <c r="M50" s="511"/>
      <c r="N50" s="483" t="s">
        <v>253</v>
      </c>
      <c r="O50" s="511" t="s">
        <v>258</v>
      </c>
      <c r="P50" s="511"/>
      <c r="Q50" s="511"/>
      <c r="R50" s="511"/>
      <c r="S50" s="483" t="s">
        <v>253</v>
      </c>
      <c r="T50" s="511" t="s">
        <v>255</v>
      </c>
      <c r="U50" s="511"/>
      <c r="V50" s="511"/>
      <c r="W50" s="511"/>
      <c r="X50" s="511"/>
      <c r="Y50" s="644"/>
      <c r="Z50" s="129"/>
      <c r="AA50" s="130"/>
      <c r="AB50" s="130"/>
      <c r="AC50" s="130"/>
      <c r="AD50" s="130"/>
      <c r="AE50" s="130"/>
      <c r="AF50" s="130"/>
      <c r="AG50" s="130"/>
      <c r="AH50" s="130"/>
      <c r="AI50" s="131"/>
    </row>
    <row r="51" spans="1:35" ht="9" customHeight="1" x14ac:dyDescent="0.15">
      <c r="A51" s="37"/>
      <c r="B51" s="612"/>
      <c r="C51" s="511"/>
      <c r="D51" s="511"/>
      <c r="E51" s="511"/>
      <c r="F51" s="511"/>
      <c r="G51" s="511"/>
      <c r="H51" s="511"/>
      <c r="I51" s="483"/>
      <c r="J51" s="511"/>
      <c r="K51" s="511"/>
      <c r="L51" s="511"/>
      <c r="M51" s="511"/>
      <c r="N51" s="483"/>
      <c r="O51" s="511"/>
      <c r="P51" s="511"/>
      <c r="Q51" s="511"/>
      <c r="R51" s="511"/>
      <c r="S51" s="511"/>
      <c r="T51" s="511"/>
      <c r="U51" s="511"/>
      <c r="V51" s="511"/>
      <c r="W51" s="511"/>
      <c r="X51" s="511"/>
      <c r="Y51" s="644"/>
      <c r="Z51" s="129"/>
      <c r="AA51" s="130"/>
      <c r="AB51" s="130"/>
      <c r="AC51" s="130"/>
      <c r="AD51" s="130"/>
      <c r="AE51" s="130"/>
      <c r="AF51" s="130"/>
      <c r="AG51" s="130"/>
      <c r="AH51" s="130"/>
      <c r="AI51" s="131"/>
    </row>
    <row r="52" spans="1:35" ht="15" customHeight="1" x14ac:dyDescent="0.15">
      <c r="A52" s="37"/>
      <c r="B52" s="612"/>
      <c r="C52" s="61" t="s">
        <v>97</v>
      </c>
      <c r="D52" s="111" t="s">
        <v>407</v>
      </c>
      <c r="E52" s="28"/>
      <c r="F52" s="28"/>
      <c r="G52" s="28"/>
      <c r="H52" s="28"/>
      <c r="I52" s="28"/>
      <c r="J52" s="28"/>
      <c r="K52" s="28"/>
      <c r="L52" s="28"/>
      <c r="M52" s="28"/>
      <c r="N52" s="28"/>
      <c r="O52" s="28"/>
      <c r="P52" s="28"/>
      <c r="Q52" s="28"/>
      <c r="R52" s="28"/>
      <c r="S52" s="168"/>
      <c r="T52" s="168"/>
      <c r="U52" s="168"/>
      <c r="V52" s="168"/>
      <c r="W52" s="168"/>
      <c r="X52" s="511"/>
      <c r="Y52" s="644"/>
      <c r="Z52" s="129"/>
      <c r="AA52" s="130"/>
      <c r="AB52" s="130"/>
      <c r="AC52" s="130"/>
      <c r="AD52" s="130"/>
      <c r="AE52" s="130"/>
      <c r="AF52" s="130"/>
      <c r="AG52" s="130"/>
      <c r="AH52" s="130"/>
      <c r="AI52" s="131"/>
    </row>
    <row r="53" spans="1:35" ht="15" customHeight="1" x14ac:dyDescent="0.15">
      <c r="A53" s="37"/>
      <c r="B53" s="612"/>
      <c r="C53" s="1354"/>
      <c r="D53" s="1355"/>
      <c r="E53" s="1355"/>
      <c r="F53" s="1355"/>
      <c r="G53" s="1355"/>
      <c r="H53" s="1355"/>
      <c r="I53" s="1355"/>
      <c r="J53" s="1355"/>
      <c r="K53" s="1355"/>
      <c r="L53" s="1355"/>
      <c r="M53" s="1355"/>
      <c r="N53" s="1355"/>
      <c r="O53" s="1355"/>
      <c r="P53" s="1355"/>
      <c r="Q53" s="1355"/>
      <c r="R53" s="1355"/>
      <c r="S53" s="1355"/>
      <c r="T53" s="1355"/>
      <c r="U53" s="1355"/>
      <c r="V53" s="1355"/>
      <c r="W53" s="1355"/>
      <c r="X53" s="1356"/>
      <c r="Y53" s="644"/>
      <c r="Z53" s="129"/>
      <c r="AA53" s="130"/>
      <c r="AB53" s="130"/>
      <c r="AC53" s="130"/>
      <c r="AD53" s="130"/>
      <c r="AE53" s="130"/>
      <c r="AF53" s="130"/>
      <c r="AG53" s="130"/>
      <c r="AH53" s="130"/>
      <c r="AI53" s="131"/>
    </row>
    <row r="54" spans="1:35" ht="15" customHeight="1" x14ac:dyDescent="0.15">
      <c r="A54" s="37"/>
      <c r="B54" s="612"/>
      <c r="C54" s="1357"/>
      <c r="D54" s="1358"/>
      <c r="E54" s="1358"/>
      <c r="F54" s="1358"/>
      <c r="G54" s="1358"/>
      <c r="H54" s="1358"/>
      <c r="I54" s="1358"/>
      <c r="J54" s="1358"/>
      <c r="K54" s="1358"/>
      <c r="L54" s="1358"/>
      <c r="M54" s="1358"/>
      <c r="N54" s="1358"/>
      <c r="O54" s="1358"/>
      <c r="P54" s="1358"/>
      <c r="Q54" s="1358"/>
      <c r="R54" s="1358"/>
      <c r="S54" s="1358"/>
      <c r="T54" s="1358"/>
      <c r="U54" s="1358"/>
      <c r="V54" s="1358"/>
      <c r="W54" s="1358"/>
      <c r="X54" s="1359"/>
      <c r="Y54" s="644"/>
      <c r="Z54" s="129"/>
      <c r="AA54" s="130"/>
      <c r="AB54" s="130"/>
      <c r="AC54" s="130"/>
      <c r="AD54" s="130"/>
      <c r="AE54" s="130"/>
      <c r="AF54" s="130"/>
      <c r="AG54" s="130"/>
      <c r="AH54" s="130"/>
      <c r="AI54" s="131"/>
    </row>
    <row r="55" spans="1:35" ht="15" customHeight="1" x14ac:dyDescent="0.15">
      <c r="A55" s="37"/>
      <c r="B55" s="612"/>
      <c r="C55" s="1360"/>
      <c r="D55" s="1361"/>
      <c r="E55" s="1361"/>
      <c r="F55" s="1361"/>
      <c r="G55" s="1361"/>
      <c r="H55" s="1361"/>
      <c r="I55" s="1361"/>
      <c r="J55" s="1361"/>
      <c r="K55" s="1361"/>
      <c r="L55" s="1361"/>
      <c r="M55" s="1361"/>
      <c r="N55" s="1361"/>
      <c r="O55" s="1361"/>
      <c r="P55" s="1361"/>
      <c r="Q55" s="1361"/>
      <c r="R55" s="1361"/>
      <c r="S55" s="1361"/>
      <c r="T55" s="1361"/>
      <c r="U55" s="1361"/>
      <c r="V55" s="1361"/>
      <c r="W55" s="1361"/>
      <c r="X55" s="1362"/>
      <c r="Y55" s="644"/>
      <c r="Z55" s="129"/>
      <c r="AA55" s="130"/>
      <c r="AB55" s="130"/>
      <c r="AC55" s="130"/>
      <c r="AD55" s="130"/>
      <c r="AE55" s="130"/>
      <c r="AF55" s="130"/>
      <c r="AG55" s="130"/>
      <c r="AH55" s="130"/>
      <c r="AI55" s="131"/>
    </row>
    <row r="56" spans="1:35" ht="12.75" customHeight="1" x14ac:dyDescent="0.15">
      <c r="A56" s="37"/>
      <c r="B56" s="612"/>
      <c r="C56" s="511"/>
      <c r="D56" s="511"/>
      <c r="E56" s="511"/>
      <c r="F56" s="511"/>
      <c r="G56" s="511"/>
      <c r="H56" s="511"/>
      <c r="I56" s="511"/>
      <c r="J56" s="511"/>
      <c r="K56" s="511"/>
      <c r="L56" s="511"/>
      <c r="M56" s="511"/>
      <c r="N56" s="511"/>
      <c r="O56" s="511"/>
      <c r="P56" s="511"/>
      <c r="Q56" s="511"/>
      <c r="R56" s="511"/>
      <c r="S56" s="511"/>
      <c r="T56" s="511"/>
      <c r="U56" s="511"/>
      <c r="V56" s="511"/>
      <c r="W56" s="511"/>
      <c r="X56" s="511"/>
      <c r="Y56" s="644"/>
      <c r="Z56" s="129"/>
      <c r="AA56" s="130"/>
      <c r="AB56" s="130"/>
      <c r="AC56" s="130"/>
      <c r="AD56" s="130"/>
      <c r="AE56" s="130"/>
      <c r="AF56" s="130"/>
      <c r="AG56" s="130"/>
      <c r="AH56" s="130"/>
      <c r="AI56" s="131"/>
    </row>
    <row r="57" spans="1:35" ht="15" customHeight="1" x14ac:dyDescent="0.15">
      <c r="A57" s="37"/>
      <c r="B57" s="612"/>
      <c r="C57" s="61" t="s">
        <v>401</v>
      </c>
      <c r="D57" s="54" t="s">
        <v>405</v>
      </c>
      <c r="E57" s="511"/>
      <c r="F57" s="511"/>
      <c r="G57" s="511"/>
      <c r="H57" s="511"/>
      <c r="I57" s="511"/>
      <c r="J57" s="511"/>
      <c r="K57" s="511"/>
      <c r="L57" s="511"/>
      <c r="M57" s="511"/>
      <c r="N57" s="511"/>
      <c r="O57" s="511"/>
      <c r="P57" s="511"/>
      <c r="Q57" s="511"/>
      <c r="R57" s="511"/>
      <c r="S57" s="511"/>
      <c r="T57" s="511"/>
      <c r="U57" s="511"/>
      <c r="V57" s="511"/>
      <c r="W57" s="511"/>
      <c r="X57" s="511"/>
      <c r="Y57" s="644"/>
      <c r="Z57" s="136" t="s">
        <v>2577</v>
      </c>
      <c r="AA57" s="477"/>
      <c r="AB57" s="477"/>
      <c r="AC57" s="477"/>
      <c r="AD57" s="477"/>
      <c r="AE57" s="477"/>
      <c r="AF57" s="477"/>
      <c r="AG57" s="477"/>
      <c r="AH57" s="477"/>
      <c r="AI57" s="478"/>
    </row>
    <row r="58" spans="1:35" ht="15" customHeight="1" x14ac:dyDescent="0.15">
      <c r="A58" s="37"/>
      <c r="B58" s="612"/>
      <c r="C58" s="54"/>
      <c r="D58" s="54" t="s">
        <v>406</v>
      </c>
      <c r="E58" s="511"/>
      <c r="F58" s="511"/>
      <c r="G58" s="511"/>
      <c r="H58" s="511"/>
      <c r="I58" s="511"/>
      <c r="J58" s="511"/>
      <c r="K58" s="511"/>
      <c r="L58" s="511"/>
      <c r="M58" s="511"/>
      <c r="N58" s="483" t="s">
        <v>253</v>
      </c>
      <c r="O58" s="511" t="s">
        <v>258</v>
      </c>
      <c r="P58" s="511"/>
      <c r="Q58" s="511"/>
      <c r="R58" s="511"/>
      <c r="S58" s="483" t="s">
        <v>253</v>
      </c>
      <c r="T58" s="511" t="s">
        <v>255</v>
      </c>
      <c r="U58" s="511"/>
      <c r="V58" s="511"/>
      <c r="W58" s="511"/>
      <c r="X58" s="511"/>
      <c r="Y58" s="644"/>
      <c r="Z58" s="476"/>
      <c r="AA58" s="477"/>
      <c r="AB58" s="477"/>
      <c r="AC58" s="477"/>
      <c r="AD58" s="477"/>
      <c r="AE58" s="477"/>
      <c r="AF58" s="477"/>
      <c r="AG58" s="477"/>
      <c r="AH58" s="477"/>
      <c r="AI58" s="478"/>
    </row>
    <row r="59" spans="1:35" ht="9" customHeight="1" x14ac:dyDescent="0.15">
      <c r="A59" s="37"/>
      <c r="B59" s="511"/>
      <c r="C59" s="511"/>
      <c r="D59" s="511"/>
      <c r="E59" s="511"/>
      <c r="F59" s="511"/>
      <c r="G59" s="511"/>
      <c r="H59" s="511"/>
      <c r="I59" s="511"/>
      <c r="J59" s="511"/>
      <c r="K59" s="511"/>
      <c r="L59" s="511"/>
      <c r="M59" s="511"/>
      <c r="N59" s="206"/>
      <c r="O59" s="206"/>
      <c r="P59" s="206"/>
      <c r="Q59" s="206"/>
      <c r="R59" s="206"/>
      <c r="S59" s="206"/>
      <c r="T59" s="206"/>
      <c r="U59" s="206"/>
      <c r="V59" s="206"/>
      <c r="W59" s="511"/>
      <c r="X59" s="511"/>
      <c r="Y59" s="644"/>
      <c r="Z59" s="476"/>
      <c r="AA59" s="130"/>
      <c r="AB59" s="130"/>
      <c r="AC59" s="130"/>
      <c r="AD59" s="130"/>
      <c r="AE59" s="130"/>
      <c r="AF59" s="130"/>
      <c r="AG59" s="130"/>
      <c r="AH59" s="130"/>
      <c r="AI59" s="131"/>
    </row>
    <row r="60" spans="1:35" ht="15" customHeight="1" x14ac:dyDescent="0.15">
      <c r="A60" s="37"/>
      <c r="B60" s="511"/>
      <c r="C60" s="61" t="s">
        <v>97</v>
      </c>
      <c r="D60" s="111" t="s">
        <v>407</v>
      </c>
      <c r="E60" s="28"/>
      <c r="F60" s="28"/>
      <c r="G60" s="28"/>
      <c r="H60" s="28"/>
      <c r="I60" s="28"/>
      <c r="J60" s="28"/>
      <c r="K60" s="28"/>
      <c r="L60" s="28"/>
      <c r="M60" s="28"/>
      <c r="N60" s="28"/>
      <c r="O60" s="28"/>
      <c r="P60" s="28"/>
      <c r="Q60" s="28"/>
      <c r="R60" s="28"/>
      <c r="S60" s="168"/>
      <c r="T60" s="168"/>
      <c r="U60" s="168"/>
      <c r="V60" s="168"/>
      <c r="W60" s="168"/>
      <c r="X60" s="511"/>
      <c r="Y60" s="206"/>
      <c r="Z60" s="476"/>
      <c r="AA60" s="130"/>
      <c r="AB60" s="130"/>
      <c r="AC60" s="130"/>
      <c r="AD60" s="130"/>
      <c r="AE60" s="130"/>
      <c r="AF60" s="130"/>
      <c r="AG60" s="130"/>
      <c r="AH60" s="130"/>
      <c r="AI60" s="131"/>
    </row>
    <row r="61" spans="1:35" ht="15" customHeight="1" x14ac:dyDescent="0.15">
      <c r="A61" s="37"/>
      <c r="B61" s="511"/>
      <c r="C61" s="1354"/>
      <c r="D61" s="1355"/>
      <c r="E61" s="1355"/>
      <c r="F61" s="1355"/>
      <c r="G61" s="1355"/>
      <c r="H61" s="1355"/>
      <c r="I61" s="1355"/>
      <c r="J61" s="1355"/>
      <c r="K61" s="1355"/>
      <c r="L61" s="1355"/>
      <c r="M61" s="1355"/>
      <c r="N61" s="1355"/>
      <c r="O61" s="1355"/>
      <c r="P61" s="1355"/>
      <c r="Q61" s="1355"/>
      <c r="R61" s="1355"/>
      <c r="S61" s="1355"/>
      <c r="T61" s="1355"/>
      <c r="U61" s="1355"/>
      <c r="V61" s="1355"/>
      <c r="W61" s="1355"/>
      <c r="X61" s="1356"/>
      <c r="Y61" s="206"/>
      <c r="Z61" s="476"/>
      <c r="AA61" s="130"/>
      <c r="AB61" s="130"/>
      <c r="AC61" s="130"/>
      <c r="AD61" s="130"/>
      <c r="AE61" s="130"/>
      <c r="AF61" s="130"/>
      <c r="AG61" s="130"/>
      <c r="AH61" s="130"/>
      <c r="AI61" s="131"/>
    </row>
    <row r="62" spans="1:35" ht="15" customHeight="1" x14ac:dyDescent="0.15">
      <c r="A62" s="37"/>
      <c r="B62" s="511"/>
      <c r="C62" s="1357"/>
      <c r="D62" s="1358"/>
      <c r="E62" s="1358"/>
      <c r="F62" s="1358"/>
      <c r="G62" s="1358"/>
      <c r="H62" s="1358"/>
      <c r="I62" s="1358"/>
      <c r="J62" s="1358"/>
      <c r="K62" s="1358"/>
      <c r="L62" s="1358"/>
      <c r="M62" s="1358"/>
      <c r="N62" s="1358"/>
      <c r="O62" s="1358"/>
      <c r="P62" s="1358"/>
      <c r="Q62" s="1358"/>
      <c r="R62" s="1358"/>
      <c r="S62" s="1358"/>
      <c r="T62" s="1358"/>
      <c r="U62" s="1358"/>
      <c r="V62" s="1358"/>
      <c r="W62" s="1358"/>
      <c r="X62" s="1359"/>
      <c r="Y62" s="206"/>
      <c r="Z62" s="476"/>
      <c r="AA62" s="130"/>
      <c r="AB62" s="130"/>
      <c r="AC62" s="130"/>
      <c r="AD62" s="130"/>
      <c r="AE62" s="130"/>
      <c r="AF62" s="130"/>
      <c r="AG62" s="130"/>
      <c r="AH62" s="130"/>
      <c r="AI62" s="131"/>
    </row>
    <row r="63" spans="1:35" ht="15" customHeight="1" x14ac:dyDescent="0.15">
      <c r="A63" s="662"/>
      <c r="B63" s="206"/>
      <c r="C63" s="1360"/>
      <c r="D63" s="1361"/>
      <c r="E63" s="1361"/>
      <c r="F63" s="1361"/>
      <c r="G63" s="1361"/>
      <c r="H63" s="1361"/>
      <c r="I63" s="1361"/>
      <c r="J63" s="1361"/>
      <c r="K63" s="1361"/>
      <c r="L63" s="1361"/>
      <c r="M63" s="1361"/>
      <c r="N63" s="1361"/>
      <c r="O63" s="1361"/>
      <c r="P63" s="1361"/>
      <c r="Q63" s="1361"/>
      <c r="R63" s="1361"/>
      <c r="S63" s="1361"/>
      <c r="T63" s="1361"/>
      <c r="U63" s="1361"/>
      <c r="V63" s="1361"/>
      <c r="W63" s="1361"/>
      <c r="X63" s="1362"/>
      <c r="Y63" s="206"/>
      <c r="Z63" s="476"/>
      <c r="AA63" s="206"/>
      <c r="AB63" s="206"/>
      <c r="AC63" s="206"/>
      <c r="AD63" s="206"/>
      <c r="AE63" s="206"/>
      <c r="AF63" s="206"/>
      <c r="AG63" s="206"/>
      <c r="AH63" s="206"/>
      <c r="AI63" s="644"/>
    </row>
    <row r="64" spans="1:35" ht="9" customHeight="1" x14ac:dyDescent="0.15">
      <c r="A64" s="663"/>
      <c r="B64" s="651"/>
      <c r="C64" s="651"/>
      <c r="D64" s="651"/>
      <c r="E64" s="651"/>
      <c r="F64" s="651"/>
      <c r="G64" s="651"/>
      <c r="H64" s="651"/>
      <c r="I64" s="651"/>
      <c r="J64" s="651"/>
      <c r="K64" s="651"/>
      <c r="L64" s="651"/>
      <c r="M64" s="651"/>
      <c r="N64" s="651"/>
      <c r="O64" s="651"/>
      <c r="P64" s="651"/>
      <c r="Q64" s="651"/>
      <c r="R64" s="651"/>
      <c r="S64" s="651"/>
      <c r="T64" s="651"/>
      <c r="U64" s="651"/>
      <c r="V64" s="651"/>
      <c r="W64" s="651"/>
      <c r="X64" s="651"/>
      <c r="Y64" s="651"/>
      <c r="Z64" s="203"/>
      <c r="AA64" s="651"/>
      <c r="AB64" s="651"/>
      <c r="AC64" s="651"/>
      <c r="AD64" s="651"/>
      <c r="AE64" s="651"/>
      <c r="AF64" s="651"/>
      <c r="AG64" s="651"/>
      <c r="AH64" s="651"/>
      <c r="AI64" s="664"/>
    </row>
    <row r="65" spans="1:35" ht="15" customHeight="1" x14ac:dyDescent="0.15">
      <c r="A65" s="647"/>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row>
    <row r="66" spans="1:35" ht="15" customHeight="1" x14ac:dyDescent="0.15">
      <c r="A66" s="647"/>
      <c r="B66" s="647"/>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row>
    <row r="67" spans="1:35" ht="15" customHeight="1" x14ac:dyDescent="0.15">
      <c r="A67" s="647"/>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row>
    <row r="68" spans="1:35" ht="15" customHeight="1" x14ac:dyDescent="0.15">
      <c r="A68" s="647"/>
      <c r="B68" s="647"/>
      <c r="C68" s="647"/>
      <c r="D68" s="647"/>
      <c r="E68" s="647"/>
      <c r="F68" s="647"/>
      <c r="G68" s="647"/>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7"/>
      <c r="AI68" s="647"/>
    </row>
    <row r="69" spans="1:35" ht="15" customHeight="1" x14ac:dyDescent="0.15">
      <c r="A69" s="647"/>
      <c r="B69" s="64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row>
    <row r="70" spans="1:35" ht="15" customHeight="1" x14ac:dyDescent="0.15">
      <c r="A70" s="647"/>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row>
    <row r="71" spans="1:35" ht="15" customHeight="1" x14ac:dyDescent="0.15">
      <c r="A71" s="647"/>
      <c r="B71" s="647"/>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row>
    <row r="72" spans="1:35" ht="15" customHeight="1" x14ac:dyDescent="0.15">
      <c r="A72" s="647"/>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row>
    <row r="73" spans="1:35" ht="15" customHeight="1" x14ac:dyDescent="0.15">
      <c r="A73" s="647"/>
      <c r="B73" s="647"/>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row>
    <row r="74" spans="1:35" ht="15" customHeight="1" x14ac:dyDescent="0.15">
      <c r="A74" s="647"/>
      <c r="B74" s="647"/>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7"/>
      <c r="AH74" s="647"/>
      <c r="AI74" s="647"/>
    </row>
    <row r="75" spans="1:35" ht="15" customHeight="1" x14ac:dyDescent="0.15">
      <c r="A75" s="647"/>
      <c r="B75" s="647"/>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7"/>
      <c r="AG75" s="647"/>
      <c r="AH75" s="647"/>
      <c r="AI75" s="647"/>
    </row>
    <row r="76" spans="1:35" ht="15" customHeight="1" x14ac:dyDescent="0.15">
      <c r="A76" s="647"/>
      <c r="B76" s="64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7"/>
      <c r="AG76" s="647"/>
      <c r="AH76" s="647"/>
      <c r="AI76" s="647"/>
    </row>
    <row r="77" spans="1:35" ht="15" customHeight="1" x14ac:dyDescent="0.15">
      <c r="A77" s="647"/>
      <c r="B77" s="64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row>
    <row r="78" spans="1:35" ht="15" customHeight="1" x14ac:dyDescent="0.15">
      <c r="A78" s="647"/>
      <c r="B78" s="647"/>
      <c r="C78" s="647"/>
      <c r="D78" s="647"/>
      <c r="E78" s="647"/>
      <c r="F78" s="647"/>
      <c r="G78" s="647"/>
      <c r="H78" s="647"/>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row>
    <row r="79" spans="1:35" ht="15" customHeight="1" x14ac:dyDescent="0.15">
      <c r="A79" s="647"/>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row>
    <row r="80" spans="1:35" ht="15" customHeight="1" x14ac:dyDescent="0.15">
      <c r="A80" s="647"/>
      <c r="B80" s="647"/>
      <c r="C80" s="647"/>
      <c r="D80" s="647"/>
      <c r="E80" s="647"/>
      <c r="F80" s="647"/>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row>
    <row r="81" spans="1:35" ht="15" customHeight="1" x14ac:dyDescent="0.15">
      <c r="A81" s="647"/>
      <c r="B81" s="647"/>
      <c r="C81" s="647"/>
      <c r="D81" s="647"/>
      <c r="E81" s="647"/>
      <c r="F81" s="647"/>
      <c r="G81" s="647"/>
      <c r="H81" s="647"/>
      <c r="I81" s="647"/>
      <c r="J81" s="647"/>
      <c r="K81" s="647"/>
      <c r="L81" s="647"/>
      <c r="M81" s="647"/>
      <c r="N81" s="647"/>
      <c r="O81" s="647"/>
      <c r="P81" s="647"/>
      <c r="Q81" s="647"/>
      <c r="R81" s="647"/>
      <c r="S81" s="647"/>
      <c r="T81" s="647"/>
      <c r="U81" s="647"/>
      <c r="V81" s="647"/>
      <c r="W81" s="647"/>
      <c r="X81" s="647"/>
      <c r="Y81" s="647"/>
      <c r="Z81" s="647"/>
      <c r="AA81" s="647"/>
      <c r="AB81" s="647"/>
      <c r="AC81" s="647"/>
      <c r="AD81" s="647"/>
      <c r="AE81" s="647"/>
      <c r="AF81" s="647"/>
      <c r="AG81" s="647"/>
      <c r="AH81" s="647"/>
      <c r="AI81" s="647"/>
    </row>
    <row r="82" spans="1:35" ht="15" customHeight="1" x14ac:dyDescent="0.15">
      <c r="A82" s="647"/>
      <c r="B82" s="647"/>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row>
    <row r="83" spans="1:35" ht="15" customHeight="1" x14ac:dyDescent="0.15">
      <c r="A83" s="647"/>
      <c r="B83" s="647"/>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row>
    <row r="84" spans="1:35" ht="15" customHeight="1" x14ac:dyDescent="0.15">
      <c r="A84" s="647"/>
      <c r="B84" s="647"/>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row>
    <row r="85" spans="1:35" ht="15" customHeight="1" x14ac:dyDescent="0.15">
      <c r="A85" s="647"/>
      <c r="B85" s="647"/>
      <c r="C85" s="647"/>
      <c r="D85" s="647"/>
      <c r="E85" s="647"/>
      <c r="F85" s="647"/>
      <c r="G85" s="647"/>
      <c r="H85" s="647"/>
      <c r="I85" s="647"/>
      <c r="J85" s="647"/>
      <c r="K85" s="647"/>
      <c r="L85" s="647"/>
      <c r="M85" s="647"/>
      <c r="N85" s="647"/>
      <c r="O85" s="647"/>
      <c r="P85" s="647"/>
      <c r="Q85" s="647"/>
      <c r="R85" s="647"/>
      <c r="S85" s="647"/>
      <c r="T85" s="647"/>
      <c r="U85" s="647"/>
      <c r="V85" s="647"/>
      <c r="W85" s="647"/>
      <c r="X85" s="647"/>
      <c r="Y85" s="647"/>
      <c r="Z85" s="647"/>
      <c r="AA85" s="647"/>
      <c r="AB85" s="647"/>
      <c r="AC85" s="647"/>
      <c r="AD85" s="647"/>
      <c r="AE85" s="647"/>
      <c r="AF85" s="647"/>
      <c r="AG85" s="647"/>
      <c r="AH85" s="647"/>
      <c r="AI85" s="647"/>
    </row>
    <row r="86" spans="1:35" ht="15" customHeight="1" x14ac:dyDescent="0.15">
      <c r="A86" s="647"/>
      <c r="B86" s="647"/>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row>
    <row r="87" spans="1:35" ht="15" customHeight="1" x14ac:dyDescent="0.15">
      <c r="A87" s="647"/>
      <c r="B87" s="647"/>
      <c r="C87" s="647"/>
      <c r="D87" s="647"/>
      <c r="E87" s="647"/>
      <c r="F87" s="647"/>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7"/>
      <c r="AG87" s="647"/>
      <c r="AH87" s="647"/>
      <c r="AI87" s="647"/>
    </row>
    <row r="88" spans="1:35" ht="15" customHeight="1" x14ac:dyDescent="0.15">
      <c r="A88" s="647"/>
      <c r="B88" s="647"/>
      <c r="C88" s="647"/>
      <c r="D88" s="647"/>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row>
    <row r="89" spans="1:35" ht="15" customHeight="1" x14ac:dyDescent="0.15">
      <c r="A89" s="647"/>
      <c r="B89" s="647"/>
      <c r="C89" s="647"/>
      <c r="D89" s="647"/>
      <c r="E89" s="647"/>
      <c r="F89" s="647"/>
      <c r="G89" s="647"/>
      <c r="H89" s="647"/>
      <c r="I89" s="647"/>
      <c r="J89" s="647"/>
      <c r="K89" s="647"/>
      <c r="L89" s="647"/>
      <c r="M89" s="647"/>
      <c r="N89" s="647"/>
      <c r="O89" s="647"/>
      <c r="P89" s="647"/>
      <c r="Q89" s="647"/>
      <c r="R89" s="647"/>
      <c r="S89" s="647"/>
      <c r="T89" s="647"/>
      <c r="U89" s="647"/>
      <c r="V89" s="647"/>
      <c r="W89" s="647"/>
      <c r="X89" s="647"/>
      <c r="Y89" s="647"/>
      <c r="Z89" s="647"/>
      <c r="AA89" s="647"/>
      <c r="AB89" s="647"/>
      <c r="AC89" s="647"/>
      <c r="AD89" s="647"/>
      <c r="AE89" s="647"/>
      <c r="AF89" s="647"/>
      <c r="AG89" s="647"/>
      <c r="AH89" s="647"/>
      <c r="AI89" s="647"/>
    </row>
    <row r="90" spans="1:35" ht="15" customHeight="1" x14ac:dyDescent="0.15">
      <c r="A90" s="647"/>
      <c r="B90" s="647"/>
      <c r="C90" s="647"/>
      <c r="D90" s="647"/>
      <c r="E90" s="647"/>
      <c r="F90" s="647"/>
      <c r="G90" s="647"/>
      <c r="H90" s="647"/>
      <c r="I90" s="647"/>
      <c r="J90" s="647"/>
      <c r="K90" s="647"/>
      <c r="L90" s="647"/>
      <c r="M90" s="647"/>
      <c r="N90" s="647"/>
      <c r="O90" s="647"/>
      <c r="P90" s="647"/>
      <c r="Q90" s="647"/>
      <c r="R90" s="647"/>
      <c r="S90" s="647"/>
      <c r="T90" s="647"/>
      <c r="U90" s="647"/>
      <c r="V90" s="647"/>
      <c r="W90" s="647"/>
      <c r="X90" s="647"/>
      <c r="Y90" s="647"/>
      <c r="Z90" s="647"/>
      <c r="AA90" s="647"/>
      <c r="AB90" s="647"/>
      <c r="AC90" s="647"/>
      <c r="AD90" s="647"/>
      <c r="AE90" s="647"/>
      <c r="AF90" s="647"/>
      <c r="AG90" s="647"/>
      <c r="AH90" s="647"/>
      <c r="AI90" s="647"/>
    </row>
    <row r="91" spans="1:35" ht="15" customHeight="1" x14ac:dyDescent="0.15">
      <c r="A91" s="647"/>
      <c r="B91" s="647"/>
      <c r="C91" s="647"/>
      <c r="D91" s="647"/>
      <c r="E91" s="647"/>
      <c r="F91" s="647"/>
      <c r="G91" s="647"/>
      <c r="H91" s="647"/>
      <c r="I91" s="647"/>
      <c r="J91" s="647"/>
      <c r="K91" s="647"/>
      <c r="L91" s="647"/>
      <c r="M91" s="647"/>
      <c r="N91" s="647"/>
      <c r="O91" s="647"/>
      <c r="P91" s="647"/>
      <c r="Q91" s="647"/>
      <c r="R91" s="647"/>
      <c r="S91" s="647"/>
      <c r="T91" s="647"/>
      <c r="U91" s="647"/>
      <c r="V91" s="647"/>
      <c r="W91" s="647"/>
      <c r="X91" s="647"/>
      <c r="Y91" s="647"/>
      <c r="Z91" s="647"/>
      <c r="AA91" s="647"/>
      <c r="AB91" s="647"/>
      <c r="AC91" s="647"/>
      <c r="AD91" s="647"/>
      <c r="AE91" s="647"/>
      <c r="AF91" s="647"/>
      <c r="AG91" s="647"/>
      <c r="AH91" s="647"/>
      <c r="AI91" s="647"/>
    </row>
    <row r="92" spans="1:35" ht="15" customHeight="1" x14ac:dyDescent="0.15">
      <c r="A92" s="647"/>
      <c r="B92" s="647"/>
      <c r="C92" s="647"/>
      <c r="D92" s="647"/>
      <c r="E92" s="647"/>
      <c r="F92" s="647"/>
      <c r="G92" s="647"/>
      <c r="H92" s="647"/>
      <c r="I92" s="647"/>
      <c r="J92" s="647"/>
      <c r="K92" s="647"/>
      <c r="L92" s="647"/>
      <c r="M92" s="647"/>
      <c r="N92" s="647"/>
      <c r="O92" s="647"/>
      <c r="P92" s="647"/>
      <c r="Q92" s="647"/>
      <c r="R92" s="647"/>
      <c r="S92" s="647"/>
      <c r="T92" s="647"/>
      <c r="U92" s="647"/>
      <c r="V92" s="647"/>
      <c r="W92" s="647"/>
      <c r="X92" s="647"/>
      <c r="Y92" s="647"/>
      <c r="Z92" s="647"/>
      <c r="AA92" s="647"/>
      <c r="AB92" s="647"/>
      <c r="AC92" s="647"/>
      <c r="AD92" s="647"/>
      <c r="AE92" s="647"/>
      <c r="AF92" s="647"/>
      <c r="AG92" s="647"/>
      <c r="AH92" s="647"/>
      <c r="AI92" s="647"/>
    </row>
    <row r="93" spans="1:35" ht="15" customHeight="1" x14ac:dyDescent="0.15">
      <c r="A93" s="647"/>
      <c r="B93" s="647"/>
      <c r="C93" s="647"/>
      <c r="D93" s="647"/>
      <c r="E93" s="647"/>
      <c r="F93" s="647"/>
      <c r="G93" s="647"/>
      <c r="H93" s="647"/>
      <c r="I93" s="647"/>
      <c r="J93" s="647"/>
      <c r="K93" s="647"/>
      <c r="L93" s="647"/>
      <c r="M93" s="647"/>
      <c r="N93" s="647"/>
      <c r="O93" s="647"/>
      <c r="P93" s="647"/>
      <c r="Q93" s="647"/>
      <c r="R93" s="647"/>
      <c r="S93" s="647"/>
      <c r="T93" s="647"/>
      <c r="U93" s="647"/>
      <c r="V93" s="647"/>
      <c r="W93" s="647"/>
      <c r="X93" s="647"/>
      <c r="Y93" s="647"/>
      <c r="Z93" s="647"/>
      <c r="AA93" s="647"/>
      <c r="AB93" s="647"/>
      <c r="AC93" s="647"/>
      <c r="AD93" s="647"/>
      <c r="AE93" s="647"/>
      <c r="AF93" s="647"/>
      <c r="AG93" s="647"/>
      <c r="AH93" s="647"/>
      <c r="AI93" s="647"/>
    </row>
    <row r="94" spans="1:35" ht="15" customHeight="1" x14ac:dyDescent="0.15">
      <c r="A94" s="647"/>
      <c r="B94" s="647"/>
      <c r="C94" s="647"/>
      <c r="D94" s="647"/>
      <c r="E94" s="647"/>
      <c r="F94" s="647"/>
      <c r="G94" s="647"/>
      <c r="H94" s="647"/>
      <c r="I94" s="647"/>
      <c r="J94" s="647"/>
      <c r="K94" s="647"/>
      <c r="L94" s="647"/>
      <c r="M94" s="647"/>
      <c r="N94" s="647"/>
      <c r="O94" s="647"/>
      <c r="P94" s="647"/>
      <c r="Q94" s="647"/>
      <c r="R94" s="647"/>
      <c r="S94" s="647"/>
      <c r="T94" s="647"/>
      <c r="U94" s="647"/>
      <c r="V94" s="647"/>
      <c r="W94" s="647"/>
      <c r="X94" s="647"/>
      <c r="Y94" s="647"/>
      <c r="Z94" s="647"/>
      <c r="AA94" s="647"/>
      <c r="AB94" s="647"/>
      <c r="AC94" s="647"/>
      <c r="AD94" s="647"/>
      <c r="AE94" s="647"/>
      <c r="AF94" s="647"/>
      <c r="AG94" s="647"/>
      <c r="AH94" s="647"/>
      <c r="AI94" s="647"/>
    </row>
    <row r="95" spans="1:35" ht="15" customHeight="1" x14ac:dyDescent="0.15">
      <c r="A95" s="647"/>
      <c r="B95" s="647"/>
      <c r="C95" s="647"/>
      <c r="D95" s="647"/>
      <c r="E95" s="647"/>
      <c r="F95" s="647"/>
      <c r="G95" s="647"/>
      <c r="H95" s="647"/>
      <c r="I95" s="647"/>
      <c r="J95" s="647"/>
      <c r="K95" s="647"/>
      <c r="L95" s="647"/>
      <c r="M95" s="647"/>
      <c r="N95" s="647"/>
      <c r="O95" s="647"/>
      <c r="P95" s="647"/>
      <c r="Q95" s="647"/>
      <c r="R95" s="647"/>
      <c r="S95" s="647"/>
      <c r="T95" s="647"/>
      <c r="U95" s="647"/>
      <c r="V95" s="647"/>
      <c r="W95" s="647"/>
      <c r="X95" s="647"/>
      <c r="Y95" s="647"/>
      <c r="Z95" s="647"/>
      <c r="AA95" s="647"/>
      <c r="AB95" s="647"/>
      <c r="AC95" s="647"/>
      <c r="AD95" s="647"/>
      <c r="AE95" s="647"/>
      <c r="AF95" s="647"/>
      <c r="AG95" s="647"/>
      <c r="AH95" s="647"/>
      <c r="AI95" s="647"/>
    </row>
    <row r="96" spans="1:35" ht="15" customHeight="1" x14ac:dyDescent="0.15">
      <c r="A96" s="647"/>
      <c r="B96" s="647"/>
      <c r="C96" s="647"/>
      <c r="D96" s="647"/>
      <c r="E96" s="647"/>
      <c r="F96" s="647"/>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row>
    <row r="97" spans="1:35" ht="15" customHeight="1" x14ac:dyDescent="0.15">
      <c r="A97" s="647"/>
      <c r="B97" s="647"/>
      <c r="C97" s="647"/>
      <c r="D97" s="647"/>
      <c r="E97" s="647"/>
      <c r="F97" s="647"/>
      <c r="G97" s="647"/>
      <c r="H97" s="647"/>
      <c r="I97" s="647"/>
      <c r="J97" s="647"/>
      <c r="K97" s="647"/>
      <c r="L97" s="647"/>
      <c r="M97" s="647"/>
      <c r="N97" s="647"/>
      <c r="O97" s="647"/>
      <c r="P97" s="647"/>
      <c r="Q97" s="647"/>
      <c r="R97" s="647"/>
      <c r="S97" s="647"/>
      <c r="T97" s="647"/>
      <c r="U97" s="647"/>
      <c r="V97" s="647"/>
      <c r="W97" s="647"/>
      <c r="X97" s="647"/>
      <c r="Y97" s="647"/>
      <c r="Z97" s="647"/>
      <c r="AA97" s="647"/>
      <c r="AB97" s="647"/>
      <c r="AC97" s="647"/>
      <c r="AD97" s="647"/>
      <c r="AE97" s="647"/>
      <c r="AF97" s="647"/>
      <c r="AG97" s="647"/>
      <c r="AH97" s="647"/>
      <c r="AI97" s="647"/>
    </row>
    <row r="98" spans="1:35" ht="15" customHeight="1" x14ac:dyDescent="0.15">
      <c r="A98" s="647"/>
      <c r="B98" s="647"/>
      <c r="C98" s="647"/>
      <c r="D98" s="647"/>
      <c r="E98" s="647"/>
      <c r="F98" s="647"/>
      <c r="G98" s="647"/>
      <c r="H98" s="647"/>
      <c r="I98" s="647"/>
      <c r="J98" s="647"/>
      <c r="K98" s="647"/>
      <c r="L98" s="647"/>
      <c r="M98" s="647"/>
      <c r="N98" s="647"/>
      <c r="O98" s="647"/>
      <c r="P98" s="647"/>
      <c r="Q98" s="647"/>
      <c r="R98" s="647"/>
      <c r="S98" s="647"/>
      <c r="T98" s="647"/>
      <c r="U98" s="647"/>
      <c r="V98" s="647"/>
      <c r="W98" s="647"/>
      <c r="X98" s="647"/>
      <c r="Y98" s="647"/>
      <c r="Z98" s="647"/>
      <c r="AA98" s="647"/>
      <c r="AB98" s="647"/>
      <c r="AC98" s="647"/>
      <c r="AD98" s="647"/>
      <c r="AE98" s="647"/>
      <c r="AF98" s="647"/>
      <c r="AG98" s="647"/>
      <c r="AH98" s="647"/>
      <c r="AI98" s="647"/>
    </row>
    <row r="99" spans="1:35" ht="15" customHeight="1" x14ac:dyDescent="0.15">
      <c r="A99" s="647"/>
      <c r="B99" s="647"/>
      <c r="C99" s="647"/>
      <c r="D99" s="647"/>
      <c r="E99" s="647"/>
      <c r="F99" s="647"/>
      <c r="G99" s="647"/>
      <c r="H99" s="647"/>
      <c r="I99" s="647"/>
      <c r="J99" s="647"/>
      <c r="K99" s="647"/>
      <c r="L99" s="647"/>
      <c r="M99" s="647"/>
      <c r="N99" s="647"/>
      <c r="O99" s="647"/>
      <c r="P99" s="647"/>
      <c r="Q99" s="647"/>
      <c r="R99" s="647"/>
      <c r="S99" s="647"/>
      <c r="T99" s="647"/>
      <c r="U99" s="647"/>
      <c r="V99" s="647"/>
      <c r="W99" s="647"/>
      <c r="X99" s="647"/>
      <c r="Y99" s="647"/>
      <c r="Z99" s="647"/>
      <c r="AA99" s="647"/>
      <c r="AB99" s="647"/>
      <c r="AC99" s="647"/>
      <c r="AD99" s="647"/>
      <c r="AE99" s="647"/>
      <c r="AF99" s="647"/>
      <c r="AG99" s="647"/>
      <c r="AH99" s="647"/>
      <c r="AI99" s="647"/>
    </row>
    <row r="100" spans="1:35" ht="15" customHeight="1" x14ac:dyDescent="0.15">
      <c r="A100" s="647"/>
      <c r="B100" s="647"/>
      <c r="C100" s="647"/>
      <c r="D100" s="647"/>
      <c r="E100" s="647"/>
      <c r="F100" s="647"/>
      <c r="G100" s="647"/>
      <c r="H100" s="647"/>
      <c r="I100" s="647"/>
      <c r="J100" s="647"/>
      <c r="K100" s="647"/>
      <c r="L100" s="647"/>
      <c r="M100" s="647"/>
      <c r="N100" s="647"/>
      <c r="O100" s="647"/>
      <c r="P100" s="647"/>
      <c r="Q100" s="647"/>
      <c r="R100" s="647"/>
      <c r="S100" s="647"/>
      <c r="T100" s="647"/>
      <c r="U100" s="647"/>
      <c r="V100" s="647"/>
      <c r="W100" s="647"/>
      <c r="X100" s="647"/>
      <c r="Y100" s="647"/>
      <c r="Z100" s="647"/>
      <c r="AA100" s="647"/>
      <c r="AB100" s="647"/>
      <c r="AC100" s="647"/>
      <c r="AD100" s="647"/>
      <c r="AE100" s="647"/>
      <c r="AF100" s="647"/>
      <c r="AG100" s="647"/>
      <c r="AH100" s="647"/>
      <c r="AI100" s="647"/>
    </row>
    <row r="101" spans="1:35" ht="15" customHeight="1" x14ac:dyDescent="0.15">
      <c r="A101" s="647"/>
      <c r="B101" s="647"/>
      <c r="C101" s="647"/>
      <c r="D101" s="647"/>
      <c r="E101" s="647"/>
      <c r="F101" s="647"/>
      <c r="G101" s="647"/>
      <c r="H101" s="647"/>
      <c r="I101" s="647"/>
      <c r="J101" s="647"/>
      <c r="K101" s="647"/>
      <c r="L101" s="647"/>
      <c r="M101" s="647"/>
      <c r="N101" s="647"/>
      <c r="O101" s="647"/>
      <c r="P101" s="647"/>
      <c r="Q101" s="647"/>
      <c r="R101" s="647"/>
      <c r="S101" s="647"/>
      <c r="T101" s="647"/>
      <c r="U101" s="647"/>
      <c r="V101" s="647"/>
      <c r="W101" s="647"/>
      <c r="X101" s="647"/>
      <c r="Y101" s="647"/>
      <c r="Z101" s="647"/>
      <c r="AA101" s="647"/>
      <c r="AB101" s="647"/>
      <c r="AC101" s="647"/>
      <c r="AD101" s="647"/>
      <c r="AE101" s="647"/>
      <c r="AF101" s="647"/>
      <c r="AG101" s="647"/>
      <c r="AH101" s="647"/>
      <c r="AI101" s="647"/>
    </row>
    <row r="102" spans="1:35" ht="15" customHeight="1" x14ac:dyDescent="0.15">
      <c r="A102" s="647"/>
      <c r="B102" s="647"/>
      <c r="C102" s="647"/>
      <c r="D102" s="647"/>
      <c r="E102" s="647"/>
      <c r="F102" s="647"/>
      <c r="G102" s="647"/>
      <c r="H102" s="647"/>
      <c r="I102" s="647"/>
      <c r="J102" s="647"/>
      <c r="K102" s="647"/>
      <c r="L102" s="647"/>
      <c r="M102" s="647"/>
      <c r="N102" s="647"/>
      <c r="O102" s="647"/>
      <c r="P102" s="647"/>
      <c r="Q102" s="647"/>
      <c r="R102" s="647"/>
      <c r="S102" s="647"/>
      <c r="T102" s="647"/>
      <c r="U102" s="647"/>
      <c r="V102" s="647"/>
      <c r="W102" s="647"/>
      <c r="X102" s="647"/>
      <c r="Y102" s="647"/>
      <c r="Z102" s="647"/>
      <c r="AA102" s="647"/>
      <c r="AB102" s="647"/>
      <c r="AC102" s="647"/>
      <c r="AD102" s="647"/>
      <c r="AE102" s="647"/>
      <c r="AF102" s="647"/>
      <c r="AG102" s="647"/>
      <c r="AH102" s="647"/>
      <c r="AI102" s="647"/>
    </row>
    <row r="103" spans="1:35" ht="15" customHeight="1" x14ac:dyDescent="0.15">
      <c r="A103" s="647"/>
      <c r="B103" s="647"/>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row>
    <row r="104" spans="1:35" ht="15" customHeight="1" x14ac:dyDescent="0.15">
      <c r="A104" s="647"/>
      <c r="B104" s="647"/>
      <c r="C104" s="647"/>
      <c r="D104" s="647"/>
      <c r="E104" s="647"/>
      <c r="F104" s="647"/>
      <c r="G104" s="647"/>
      <c r="H104" s="647"/>
      <c r="I104" s="647"/>
      <c r="J104" s="647"/>
      <c r="K104" s="647"/>
      <c r="L104" s="647"/>
      <c r="M104" s="647"/>
      <c r="N104" s="647"/>
      <c r="O104" s="647"/>
      <c r="P104" s="647"/>
      <c r="Q104" s="647"/>
      <c r="R104" s="647"/>
      <c r="S104" s="647"/>
      <c r="T104" s="647"/>
      <c r="U104" s="647"/>
      <c r="V104" s="647"/>
      <c r="W104" s="647"/>
      <c r="X104" s="647"/>
      <c r="Y104" s="647"/>
      <c r="Z104" s="647"/>
      <c r="AA104" s="647"/>
      <c r="AB104" s="647"/>
      <c r="AC104" s="647"/>
      <c r="AD104" s="647"/>
      <c r="AE104" s="647"/>
      <c r="AF104" s="647"/>
      <c r="AG104" s="647"/>
      <c r="AH104" s="647"/>
      <c r="AI104" s="647"/>
    </row>
    <row r="105" spans="1:35" ht="15" customHeight="1" x14ac:dyDescent="0.15">
      <c r="A105" s="647"/>
      <c r="B105" s="647"/>
      <c r="C105" s="647"/>
      <c r="D105" s="647"/>
      <c r="E105" s="647"/>
      <c r="F105" s="647"/>
      <c r="G105" s="647"/>
      <c r="H105" s="647"/>
      <c r="I105" s="647"/>
      <c r="J105" s="647"/>
      <c r="K105" s="647"/>
      <c r="L105" s="647"/>
      <c r="M105" s="647"/>
      <c r="N105" s="647"/>
      <c r="O105" s="647"/>
      <c r="P105" s="647"/>
      <c r="Q105" s="647"/>
      <c r="R105" s="647"/>
      <c r="S105" s="647"/>
      <c r="T105" s="647"/>
      <c r="U105" s="647"/>
      <c r="V105" s="647"/>
      <c r="W105" s="647"/>
      <c r="X105" s="647"/>
      <c r="Y105" s="647"/>
      <c r="Z105" s="647"/>
      <c r="AA105" s="647"/>
      <c r="AB105" s="647"/>
      <c r="AC105" s="647"/>
      <c r="AD105" s="647"/>
      <c r="AE105" s="647"/>
      <c r="AF105" s="647"/>
      <c r="AG105" s="647"/>
      <c r="AH105" s="647"/>
      <c r="AI105" s="647"/>
    </row>
    <row r="106" spans="1:35" ht="15" customHeight="1" x14ac:dyDescent="0.15">
      <c r="A106" s="647"/>
      <c r="B106" s="647"/>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c r="AF106" s="647"/>
      <c r="AG106" s="647"/>
      <c r="AH106" s="647"/>
      <c r="AI106" s="647"/>
    </row>
    <row r="107" spans="1:35" ht="15" customHeight="1" x14ac:dyDescent="0.15">
      <c r="A107" s="647"/>
      <c r="B107" s="647"/>
      <c r="C107" s="647"/>
      <c r="D107" s="647"/>
      <c r="E107" s="647"/>
      <c r="F107" s="647"/>
      <c r="G107" s="647"/>
      <c r="H107" s="647"/>
      <c r="I107" s="647"/>
      <c r="J107" s="647"/>
      <c r="K107" s="647"/>
      <c r="L107" s="647"/>
      <c r="M107" s="647"/>
      <c r="N107" s="647"/>
      <c r="O107" s="647"/>
      <c r="P107" s="647"/>
      <c r="Q107" s="647"/>
      <c r="R107" s="647"/>
      <c r="S107" s="647"/>
      <c r="T107" s="647"/>
      <c r="U107" s="647"/>
      <c r="V107" s="647"/>
      <c r="W107" s="647"/>
      <c r="X107" s="647"/>
      <c r="Y107" s="647"/>
      <c r="Z107" s="647"/>
      <c r="AA107" s="647"/>
      <c r="AB107" s="647"/>
      <c r="AC107" s="647"/>
      <c r="AD107" s="647"/>
      <c r="AE107" s="647"/>
      <c r="AF107" s="647"/>
      <c r="AG107" s="647"/>
      <c r="AH107" s="647"/>
      <c r="AI107" s="647"/>
    </row>
    <row r="108" spans="1:35" ht="15" customHeight="1" x14ac:dyDescent="0.15">
      <c r="A108" s="647"/>
      <c r="B108" s="647"/>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c r="AF108" s="647"/>
      <c r="AG108" s="647"/>
      <c r="AH108" s="647"/>
      <c r="AI108" s="647"/>
    </row>
    <row r="109" spans="1:35" ht="15" customHeight="1" x14ac:dyDescent="0.15">
      <c r="A109" s="647"/>
      <c r="B109" s="647"/>
      <c r="C109" s="647"/>
      <c r="D109" s="647"/>
      <c r="E109" s="647"/>
      <c r="F109" s="647"/>
      <c r="G109" s="647"/>
      <c r="H109" s="647"/>
      <c r="I109" s="647"/>
      <c r="J109" s="647"/>
      <c r="K109" s="647"/>
      <c r="L109" s="647"/>
      <c r="M109" s="647"/>
      <c r="N109" s="647"/>
      <c r="O109" s="647"/>
      <c r="P109" s="647"/>
      <c r="Q109" s="647"/>
      <c r="R109" s="647"/>
      <c r="S109" s="647"/>
      <c r="T109" s="647"/>
      <c r="U109" s="647"/>
      <c r="V109" s="647"/>
      <c r="W109" s="647"/>
      <c r="X109" s="647"/>
      <c r="Y109" s="647"/>
      <c r="Z109" s="647"/>
      <c r="AA109" s="647"/>
      <c r="AB109" s="647"/>
      <c r="AC109" s="647"/>
      <c r="AD109" s="647"/>
      <c r="AE109" s="647"/>
      <c r="AF109" s="647"/>
      <c r="AG109" s="647"/>
      <c r="AH109" s="647"/>
      <c r="AI109" s="647"/>
    </row>
    <row r="110" spans="1:35" ht="15" customHeight="1" x14ac:dyDescent="0.15">
      <c r="A110" s="647"/>
      <c r="B110" s="647"/>
      <c r="C110" s="647"/>
      <c r="D110" s="647"/>
      <c r="E110" s="647"/>
      <c r="F110" s="647"/>
      <c r="G110" s="647"/>
      <c r="H110" s="647"/>
      <c r="I110" s="647"/>
      <c r="J110" s="647"/>
      <c r="K110" s="647"/>
      <c r="L110" s="647"/>
      <c r="M110" s="647"/>
      <c r="N110" s="647"/>
      <c r="O110" s="647"/>
      <c r="P110" s="647"/>
      <c r="Q110" s="647"/>
      <c r="R110" s="647"/>
      <c r="S110" s="647"/>
      <c r="T110" s="647"/>
      <c r="U110" s="647"/>
      <c r="V110" s="647"/>
      <c r="W110" s="647"/>
      <c r="X110" s="647"/>
      <c r="Y110" s="647"/>
      <c r="Z110" s="647"/>
      <c r="AA110" s="647"/>
      <c r="AB110" s="647"/>
      <c r="AC110" s="647"/>
      <c r="AD110" s="647"/>
      <c r="AE110" s="647"/>
      <c r="AF110" s="647"/>
      <c r="AG110" s="647"/>
      <c r="AH110" s="647"/>
      <c r="AI110" s="647"/>
    </row>
    <row r="111" spans="1:35" ht="15" customHeight="1" x14ac:dyDescent="0.15">
      <c r="A111" s="647"/>
      <c r="B111" s="647"/>
      <c r="C111" s="647"/>
      <c r="D111" s="647"/>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row>
    <row r="112" spans="1:35" ht="15" customHeight="1" x14ac:dyDescent="0.15">
      <c r="A112" s="647"/>
      <c r="B112" s="647"/>
      <c r="C112" s="647"/>
      <c r="D112" s="647"/>
      <c r="E112" s="647"/>
      <c r="F112" s="647"/>
      <c r="G112" s="647"/>
      <c r="H112" s="647"/>
      <c r="I112" s="647"/>
      <c r="J112" s="647"/>
      <c r="K112" s="647"/>
      <c r="L112" s="647"/>
      <c r="M112" s="647"/>
      <c r="N112" s="647"/>
      <c r="O112" s="647"/>
      <c r="P112" s="647"/>
      <c r="Q112" s="647"/>
      <c r="R112" s="647"/>
      <c r="S112" s="647"/>
      <c r="T112" s="647"/>
      <c r="U112" s="647"/>
      <c r="V112" s="647"/>
      <c r="W112" s="647"/>
      <c r="X112" s="647"/>
      <c r="Y112" s="647"/>
      <c r="Z112" s="647"/>
      <c r="AA112" s="647"/>
      <c r="AB112" s="647"/>
      <c r="AC112" s="647"/>
      <c r="AD112" s="647"/>
      <c r="AE112" s="647"/>
      <c r="AF112" s="647"/>
      <c r="AG112" s="647"/>
      <c r="AH112" s="647"/>
      <c r="AI112" s="647"/>
    </row>
    <row r="113" spans="1:35" ht="15" customHeight="1" x14ac:dyDescent="0.15">
      <c r="A113" s="647"/>
      <c r="B113" s="647"/>
      <c r="C113" s="647"/>
      <c r="D113" s="647"/>
      <c r="E113" s="647"/>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c r="AI113" s="647"/>
    </row>
    <row r="114" spans="1:35" ht="15" customHeight="1" x14ac:dyDescent="0.15">
      <c r="A114" s="647"/>
      <c r="B114" s="647"/>
      <c r="C114" s="647"/>
      <c r="D114" s="647"/>
      <c r="E114" s="647"/>
      <c r="F114" s="647"/>
      <c r="G114" s="647"/>
      <c r="H114" s="647"/>
      <c r="I114" s="647"/>
      <c r="J114" s="647"/>
      <c r="K114" s="647"/>
      <c r="L114" s="647"/>
      <c r="M114" s="647"/>
      <c r="N114" s="647"/>
      <c r="O114" s="647"/>
      <c r="P114" s="647"/>
      <c r="Q114" s="647"/>
      <c r="R114" s="647"/>
      <c r="S114" s="647"/>
      <c r="T114" s="647"/>
      <c r="U114" s="647"/>
      <c r="V114" s="647"/>
      <c r="W114" s="647"/>
      <c r="X114" s="647"/>
      <c r="Y114" s="647"/>
      <c r="Z114" s="647"/>
      <c r="AA114" s="647"/>
      <c r="AB114" s="647"/>
      <c r="AC114" s="647"/>
      <c r="AD114" s="647"/>
      <c r="AE114" s="647"/>
      <c r="AF114" s="647"/>
      <c r="AG114" s="647"/>
      <c r="AH114" s="647"/>
      <c r="AI114" s="647"/>
    </row>
    <row r="115" spans="1:35" ht="15" customHeight="1" x14ac:dyDescent="0.15">
      <c r="A115" s="647"/>
      <c r="B115" s="647"/>
      <c r="C115" s="647"/>
      <c r="D115" s="647"/>
      <c r="E115" s="647"/>
      <c r="F115" s="647"/>
      <c r="G115" s="647"/>
      <c r="H115" s="647"/>
      <c r="I115" s="647"/>
      <c r="J115" s="647"/>
      <c r="K115" s="647"/>
      <c r="L115" s="647"/>
      <c r="M115" s="647"/>
      <c r="N115" s="647"/>
      <c r="O115" s="647"/>
      <c r="P115" s="647"/>
      <c r="Q115" s="647"/>
      <c r="R115" s="647"/>
      <c r="S115" s="647"/>
      <c r="T115" s="647"/>
      <c r="U115" s="647"/>
      <c r="V115" s="647"/>
      <c r="W115" s="647"/>
      <c r="X115" s="647"/>
      <c r="Y115" s="647"/>
      <c r="Z115" s="647"/>
      <c r="AA115" s="647"/>
      <c r="AB115" s="647"/>
      <c r="AC115" s="647"/>
      <c r="AD115" s="647"/>
      <c r="AE115" s="647"/>
      <c r="AF115" s="647"/>
      <c r="AG115" s="647"/>
      <c r="AH115" s="647"/>
      <c r="AI115" s="647"/>
    </row>
    <row r="116" spans="1:35" ht="15" customHeight="1" x14ac:dyDescent="0.15">
      <c r="A116" s="647"/>
      <c r="B116" s="647"/>
      <c r="C116" s="647"/>
      <c r="D116" s="647"/>
      <c r="E116" s="647"/>
      <c r="F116" s="647"/>
      <c r="G116" s="647"/>
      <c r="H116" s="647"/>
      <c r="I116" s="647"/>
      <c r="J116" s="647"/>
      <c r="K116" s="647"/>
      <c r="L116" s="647"/>
      <c r="M116" s="647"/>
      <c r="N116" s="647"/>
      <c r="O116" s="647"/>
      <c r="P116" s="647"/>
      <c r="Q116" s="647"/>
      <c r="R116" s="647"/>
      <c r="S116" s="647"/>
      <c r="T116" s="647"/>
      <c r="U116" s="647"/>
      <c r="V116" s="647"/>
      <c r="W116" s="647"/>
      <c r="X116" s="647"/>
      <c r="Y116" s="647"/>
      <c r="Z116" s="647"/>
      <c r="AA116" s="647"/>
      <c r="AB116" s="647"/>
      <c r="AC116" s="647"/>
      <c r="AD116" s="647"/>
      <c r="AE116" s="647"/>
      <c r="AF116" s="647"/>
      <c r="AG116" s="647"/>
      <c r="AH116" s="647"/>
      <c r="AI116" s="647"/>
    </row>
    <row r="117" spans="1:35" ht="15" customHeight="1" x14ac:dyDescent="0.15">
      <c r="A117" s="647"/>
      <c r="B117" s="647"/>
      <c r="C117" s="647"/>
      <c r="D117" s="647"/>
      <c r="E117" s="647"/>
      <c r="F117" s="647"/>
      <c r="G117" s="647"/>
      <c r="H117" s="647"/>
      <c r="I117" s="647"/>
      <c r="J117" s="647"/>
      <c r="K117" s="647"/>
      <c r="L117" s="647"/>
      <c r="M117" s="647"/>
      <c r="N117" s="647"/>
      <c r="O117" s="647"/>
      <c r="P117" s="647"/>
      <c r="Q117" s="647"/>
      <c r="R117" s="647"/>
      <c r="S117" s="647"/>
      <c r="T117" s="647"/>
      <c r="U117" s="647"/>
      <c r="V117" s="647"/>
      <c r="W117" s="647"/>
      <c r="X117" s="647"/>
      <c r="Y117" s="647"/>
      <c r="Z117" s="647"/>
      <c r="AA117" s="647"/>
      <c r="AB117" s="647"/>
      <c r="AC117" s="647"/>
      <c r="AD117" s="647"/>
      <c r="AE117" s="647"/>
      <c r="AF117" s="647"/>
      <c r="AG117" s="647"/>
      <c r="AH117" s="647"/>
      <c r="AI117" s="647"/>
    </row>
    <row r="118" spans="1:35" ht="15" customHeight="1" x14ac:dyDescent="0.15">
      <c r="A118" s="647"/>
      <c r="B118" s="647"/>
      <c r="C118" s="647"/>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7"/>
      <c r="AD118" s="647"/>
      <c r="AE118" s="647"/>
      <c r="AF118" s="647"/>
      <c r="AG118" s="647"/>
      <c r="AH118" s="647"/>
      <c r="AI118" s="647"/>
    </row>
    <row r="119" spans="1:35" ht="15" customHeight="1" x14ac:dyDescent="0.15">
      <c r="A119" s="647"/>
      <c r="B119" s="647"/>
      <c r="C119" s="647"/>
      <c r="D119" s="647"/>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7"/>
      <c r="AB119" s="647"/>
      <c r="AC119" s="647"/>
      <c r="AD119" s="647"/>
      <c r="AE119" s="647"/>
      <c r="AF119" s="647"/>
      <c r="AG119" s="647"/>
      <c r="AH119" s="647"/>
      <c r="AI119" s="647"/>
    </row>
    <row r="120" spans="1:35" ht="15" customHeight="1" x14ac:dyDescent="0.15">
      <c r="A120" s="647"/>
      <c r="B120" s="647"/>
      <c r="C120" s="647"/>
      <c r="D120" s="647"/>
      <c r="E120" s="647"/>
      <c r="F120" s="647"/>
      <c r="G120" s="647"/>
      <c r="H120" s="647"/>
      <c r="I120" s="647"/>
      <c r="J120" s="647"/>
      <c r="K120" s="647"/>
      <c r="L120" s="647"/>
      <c r="M120" s="647"/>
      <c r="N120" s="647"/>
      <c r="O120" s="647"/>
      <c r="P120" s="647"/>
      <c r="Q120" s="647"/>
      <c r="R120" s="647"/>
      <c r="S120" s="647"/>
      <c r="T120" s="647"/>
      <c r="U120" s="647"/>
      <c r="V120" s="647"/>
      <c r="W120" s="647"/>
      <c r="X120" s="647"/>
      <c r="Y120" s="647"/>
      <c r="Z120" s="647"/>
      <c r="AA120" s="647"/>
      <c r="AB120" s="647"/>
      <c r="AC120" s="647"/>
      <c r="AD120" s="647"/>
      <c r="AE120" s="647"/>
      <c r="AF120" s="647"/>
      <c r="AG120" s="647"/>
      <c r="AH120" s="647"/>
      <c r="AI120" s="647"/>
    </row>
    <row r="121" spans="1:35" ht="15" customHeight="1" x14ac:dyDescent="0.15">
      <c r="A121" s="647"/>
      <c r="B121" s="647"/>
      <c r="C121" s="647"/>
      <c r="D121" s="647"/>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7"/>
      <c r="AB121" s="647"/>
      <c r="AC121" s="647"/>
      <c r="AD121" s="647"/>
      <c r="AE121" s="647"/>
      <c r="AF121" s="647"/>
      <c r="AG121" s="647"/>
      <c r="AH121" s="647"/>
      <c r="AI121" s="647"/>
    </row>
    <row r="122" spans="1:35" ht="15" customHeight="1" x14ac:dyDescent="0.15">
      <c r="A122" s="647"/>
      <c r="B122" s="647"/>
      <c r="C122" s="647"/>
      <c r="D122" s="647"/>
      <c r="E122" s="647"/>
      <c r="F122" s="647"/>
      <c r="G122" s="647"/>
      <c r="H122" s="647"/>
      <c r="I122" s="647"/>
      <c r="J122" s="647"/>
      <c r="K122" s="647"/>
      <c r="L122" s="647"/>
      <c r="M122" s="647"/>
      <c r="N122" s="647"/>
      <c r="O122" s="647"/>
      <c r="P122" s="647"/>
      <c r="Q122" s="647"/>
      <c r="R122" s="647"/>
      <c r="S122" s="647"/>
      <c r="T122" s="647"/>
      <c r="U122" s="647"/>
      <c r="V122" s="647"/>
      <c r="W122" s="647"/>
      <c r="X122" s="647"/>
      <c r="Y122" s="647"/>
      <c r="Z122" s="647"/>
      <c r="AA122" s="647"/>
      <c r="AB122" s="647"/>
      <c r="AC122" s="647"/>
      <c r="AD122" s="647"/>
      <c r="AE122" s="647"/>
      <c r="AF122" s="647"/>
      <c r="AG122" s="647"/>
      <c r="AH122" s="647"/>
      <c r="AI122" s="647"/>
    </row>
    <row r="123" spans="1:35" ht="15" customHeight="1" x14ac:dyDescent="0.15">
      <c r="A123" s="647"/>
      <c r="B123" s="647"/>
      <c r="C123" s="647"/>
      <c r="D123" s="647"/>
      <c r="E123" s="647"/>
      <c r="F123" s="647"/>
      <c r="G123" s="647"/>
      <c r="H123" s="647"/>
      <c r="I123" s="647"/>
      <c r="J123" s="647"/>
      <c r="K123" s="647"/>
      <c r="L123" s="647"/>
      <c r="M123" s="647"/>
      <c r="N123" s="647"/>
      <c r="O123" s="647"/>
      <c r="P123" s="647"/>
      <c r="Q123" s="647"/>
      <c r="R123" s="647"/>
      <c r="S123" s="647"/>
      <c r="T123" s="647"/>
      <c r="U123" s="647"/>
      <c r="V123" s="647"/>
      <c r="W123" s="647"/>
      <c r="X123" s="647"/>
      <c r="Y123" s="647"/>
      <c r="Z123" s="647"/>
      <c r="AA123" s="647"/>
      <c r="AB123" s="647"/>
      <c r="AC123" s="647"/>
      <c r="AD123" s="647"/>
      <c r="AE123" s="647"/>
      <c r="AF123" s="647"/>
      <c r="AG123" s="647"/>
      <c r="AH123" s="647"/>
      <c r="AI123" s="647"/>
    </row>
    <row r="124" spans="1:35" ht="15" customHeight="1" x14ac:dyDescent="0.15">
      <c r="A124" s="647"/>
      <c r="B124" s="647"/>
      <c r="C124" s="647"/>
      <c r="D124" s="647"/>
      <c r="E124" s="647"/>
      <c r="F124" s="647"/>
      <c r="G124" s="647"/>
      <c r="H124" s="647"/>
      <c r="I124" s="647"/>
      <c r="J124" s="647"/>
      <c r="K124" s="647"/>
      <c r="L124" s="647"/>
      <c r="M124" s="647"/>
      <c r="N124" s="647"/>
      <c r="O124" s="647"/>
      <c r="P124" s="647"/>
      <c r="Q124" s="647"/>
      <c r="R124" s="647"/>
      <c r="S124" s="647"/>
      <c r="T124" s="647"/>
      <c r="U124" s="647"/>
      <c r="V124" s="647"/>
      <c r="W124" s="647"/>
      <c r="X124" s="647"/>
      <c r="Y124" s="647"/>
      <c r="Z124" s="647"/>
      <c r="AA124" s="647"/>
      <c r="AB124" s="647"/>
      <c r="AC124" s="647"/>
      <c r="AD124" s="647"/>
      <c r="AE124" s="647"/>
      <c r="AF124" s="647"/>
      <c r="AG124" s="647"/>
      <c r="AH124" s="647"/>
      <c r="AI124" s="647"/>
    </row>
    <row r="125" spans="1:35" ht="15" customHeight="1" x14ac:dyDescent="0.15">
      <c r="A125" s="647"/>
      <c r="B125" s="647"/>
      <c r="C125" s="647"/>
      <c r="D125" s="647"/>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7"/>
      <c r="AA125" s="647"/>
      <c r="AB125" s="647"/>
      <c r="AC125" s="647"/>
      <c r="AD125" s="647"/>
      <c r="AE125" s="647"/>
      <c r="AF125" s="647"/>
      <c r="AG125" s="647"/>
      <c r="AH125" s="647"/>
      <c r="AI125" s="647"/>
    </row>
    <row r="126" spans="1:35" ht="15" customHeight="1" x14ac:dyDescent="0.15">
      <c r="A126" s="647"/>
      <c r="B126" s="647"/>
      <c r="C126" s="647"/>
      <c r="D126" s="647"/>
      <c r="E126" s="647"/>
      <c r="F126" s="647"/>
      <c r="G126" s="647"/>
      <c r="H126" s="647"/>
      <c r="I126" s="647"/>
      <c r="J126" s="647"/>
      <c r="K126" s="647"/>
      <c r="L126" s="647"/>
      <c r="M126" s="647"/>
      <c r="N126" s="647"/>
      <c r="O126" s="647"/>
      <c r="P126" s="647"/>
      <c r="Q126" s="647"/>
      <c r="R126" s="647"/>
      <c r="S126" s="647"/>
      <c r="T126" s="647"/>
      <c r="U126" s="647"/>
      <c r="V126" s="647"/>
      <c r="W126" s="647"/>
      <c r="X126" s="647"/>
      <c r="Y126" s="647"/>
      <c r="Z126" s="647"/>
      <c r="AA126" s="647"/>
      <c r="AB126" s="647"/>
      <c r="AC126" s="647"/>
      <c r="AD126" s="647"/>
      <c r="AE126" s="647"/>
      <c r="AF126" s="647"/>
      <c r="AG126" s="647"/>
      <c r="AH126" s="647"/>
      <c r="AI126" s="647"/>
    </row>
    <row r="127" spans="1:35" ht="15" customHeight="1" x14ac:dyDescent="0.15">
      <c r="A127" s="647"/>
      <c r="B127" s="647"/>
      <c r="C127" s="647"/>
      <c r="D127" s="647"/>
      <c r="E127" s="647"/>
      <c r="F127" s="647"/>
      <c r="G127" s="647"/>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row>
    <row r="128" spans="1:35" ht="15" customHeight="1" x14ac:dyDescent="0.15">
      <c r="A128" s="647"/>
      <c r="B128" s="647"/>
      <c r="C128" s="647"/>
      <c r="D128" s="647"/>
      <c r="E128" s="647"/>
      <c r="F128" s="647"/>
      <c r="G128" s="647"/>
      <c r="H128" s="647"/>
      <c r="I128" s="647"/>
      <c r="J128" s="647"/>
      <c r="K128" s="647"/>
      <c r="L128" s="647"/>
      <c r="M128" s="647"/>
      <c r="N128" s="647"/>
      <c r="O128" s="647"/>
      <c r="P128" s="647"/>
      <c r="Q128" s="647"/>
      <c r="R128" s="647"/>
      <c r="S128" s="647"/>
      <c r="T128" s="647"/>
      <c r="U128" s="647"/>
      <c r="V128" s="647"/>
      <c r="W128" s="647"/>
      <c r="X128" s="647"/>
      <c r="Y128" s="647"/>
      <c r="Z128" s="647"/>
      <c r="AA128" s="647"/>
      <c r="AB128" s="647"/>
      <c r="AC128" s="647"/>
      <c r="AD128" s="647"/>
      <c r="AE128" s="647"/>
      <c r="AF128" s="647"/>
      <c r="AG128" s="647"/>
      <c r="AH128" s="647"/>
      <c r="AI128" s="647"/>
    </row>
    <row r="129" spans="1:35" ht="15" customHeight="1" x14ac:dyDescent="0.15">
      <c r="A129" s="647"/>
      <c r="B129" s="647"/>
      <c r="C129" s="647"/>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647"/>
      <c r="AF129" s="647"/>
      <c r="AG129" s="647"/>
      <c r="AH129" s="647"/>
      <c r="AI129" s="647"/>
    </row>
    <row r="130" spans="1:35" ht="15" customHeight="1" x14ac:dyDescent="0.15">
      <c r="A130" s="647"/>
      <c r="B130" s="647"/>
      <c r="C130" s="647"/>
      <c r="D130" s="647"/>
      <c r="E130" s="647"/>
      <c r="F130" s="647"/>
      <c r="G130" s="647"/>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row>
    <row r="131" spans="1:35" ht="15" customHeight="1" x14ac:dyDescent="0.15">
      <c r="A131" s="647"/>
      <c r="B131" s="647"/>
      <c r="C131" s="647"/>
      <c r="D131" s="647"/>
      <c r="E131" s="647"/>
      <c r="F131" s="647"/>
      <c r="G131" s="647"/>
      <c r="H131" s="647"/>
      <c r="I131" s="647"/>
      <c r="J131" s="647"/>
      <c r="K131" s="647"/>
      <c r="L131" s="647"/>
      <c r="M131" s="647"/>
      <c r="N131" s="647"/>
      <c r="O131" s="647"/>
      <c r="P131" s="647"/>
      <c r="Q131" s="647"/>
      <c r="R131" s="647"/>
      <c r="S131" s="647"/>
      <c r="T131" s="647"/>
      <c r="U131" s="647"/>
      <c r="V131" s="647"/>
      <c r="W131" s="647"/>
      <c r="X131" s="647"/>
      <c r="Y131" s="647"/>
      <c r="Z131" s="647"/>
      <c r="AA131" s="647"/>
      <c r="AB131" s="647"/>
      <c r="AC131" s="647"/>
      <c r="AD131" s="647"/>
      <c r="AE131" s="647"/>
      <c r="AF131" s="647"/>
      <c r="AG131" s="647"/>
      <c r="AH131" s="647"/>
      <c r="AI131" s="647"/>
    </row>
    <row r="132" spans="1:35" ht="15" customHeight="1" x14ac:dyDescent="0.15">
      <c r="A132" s="647"/>
      <c r="B132" s="647"/>
      <c r="C132" s="647"/>
      <c r="D132" s="647"/>
      <c r="E132" s="647"/>
      <c r="F132" s="647"/>
      <c r="G132" s="647"/>
      <c r="H132" s="647"/>
      <c r="I132" s="647"/>
      <c r="J132" s="647"/>
      <c r="K132" s="647"/>
      <c r="L132" s="647"/>
      <c r="M132" s="647"/>
      <c r="N132" s="647"/>
      <c r="O132" s="647"/>
      <c r="P132" s="647"/>
      <c r="Q132" s="647"/>
      <c r="R132" s="647"/>
      <c r="S132" s="647"/>
      <c r="T132" s="647"/>
      <c r="U132" s="647"/>
      <c r="V132" s="647"/>
      <c r="W132" s="647"/>
      <c r="X132" s="647"/>
      <c r="Y132" s="647"/>
      <c r="Z132" s="647"/>
      <c r="AA132" s="647"/>
      <c r="AB132" s="647"/>
      <c r="AC132" s="647"/>
      <c r="AD132" s="647"/>
      <c r="AE132" s="647"/>
      <c r="AF132" s="647"/>
      <c r="AG132" s="647"/>
      <c r="AH132" s="647"/>
      <c r="AI132" s="647"/>
    </row>
    <row r="133" spans="1:35" ht="15" customHeight="1" x14ac:dyDescent="0.15">
      <c r="A133" s="647"/>
      <c r="B133" s="647"/>
      <c r="C133" s="647"/>
      <c r="D133" s="647"/>
      <c r="E133" s="647"/>
      <c r="F133" s="647"/>
      <c r="G133" s="647"/>
      <c r="H133" s="647"/>
      <c r="I133" s="647"/>
      <c r="J133" s="647"/>
      <c r="K133" s="647"/>
      <c r="L133" s="647"/>
      <c r="M133" s="647"/>
      <c r="N133" s="647"/>
      <c r="O133" s="647"/>
      <c r="P133" s="647"/>
      <c r="Q133" s="647"/>
      <c r="R133" s="647"/>
      <c r="S133" s="647"/>
      <c r="T133" s="647"/>
      <c r="U133" s="647"/>
      <c r="V133" s="647"/>
      <c r="W133" s="647"/>
      <c r="X133" s="647"/>
      <c r="Y133" s="647"/>
      <c r="Z133" s="647"/>
      <c r="AA133" s="647"/>
      <c r="AB133" s="647"/>
      <c r="AC133" s="647"/>
      <c r="AD133" s="647"/>
      <c r="AE133" s="647"/>
      <c r="AF133" s="647"/>
      <c r="AG133" s="647"/>
      <c r="AH133" s="647"/>
      <c r="AI133" s="647"/>
    </row>
    <row r="134" spans="1:35" ht="15" customHeight="1" x14ac:dyDescent="0.15">
      <c r="A134" s="647"/>
      <c r="B134" s="647"/>
      <c r="C134" s="647"/>
      <c r="D134" s="647"/>
      <c r="E134" s="647"/>
      <c r="F134" s="647"/>
      <c r="G134" s="647"/>
      <c r="H134" s="647"/>
      <c r="I134" s="647"/>
      <c r="J134" s="647"/>
      <c r="K134" s="647"/>
      <c r="L134" s="647"/>
      <c r="M134" s="647"/>
      <c r="N134" s="647"/>
      <c r="O134" s="647"/>
      <c r="P134" s="647"/>
      <c r="Q134" s="647"/>
      <c r="R134" s="647"/>
      <c r="S134" s="647"/>
      <c r="T134" s="647"/>
      <c r="U134" s="647"/>
      <c r="V134" s="647"/>
      <c r="W134" s="647"/>
      <c r="X134" s="647"/>
      <c r="Y134" s="647"/>
      <c r="Z134" s="647"/>
      <c r="AA134" s="647"/>
      <c r="AB134" s="647"/>
      <c r="AC134" s="647"/>
      <c r="AD134" s="647"/>
      <c r="AE134" s="647"/>
      <c r="AF134" s="647"/>
      <c r="AG134" s="647"/>
      <c r="AH134" s="647"/>
      <c r="AI134" s="647"/>
    </row>
    <row r="135" spans="1:35" ht="15" customHeight="1" x14ac:dyDescent="0.15">
      <c r="A135" s="647"/>
      <c r="B135" s="647"/>
      <c r="C135" s="647"/>
      <c r="D135" s="647"/>
      <c r="E135" s="647"/>
      <c r="F135" s="647"/>
      <c r="G135" s="647"/>
      <c r="H135" s="647"/>
      <c r="I135" s="647"/>
      <c r="J135" s="647"/>
      <c r="K135" s="647"/>
      <c r="L135" s="647"/>
      <c r="M135" s="647"/>
      <c r="N135" s="647"/>
      <c r="O135" s="647"/>
      <c r="P135" s="647"/>
      <c r="Q135" s="647"/>
      <c r="R135" s="647"/>
      <c r="S135" s="647"/>
      <c r="T135" s="647"/>
      <c r="U135" s="647"/>
      <c r="V135" s="647"/>
      <c r="W135" s="647"/>
      <c r="X135" s="647"/>
      <c r="Y135" s="647"/>
      <c r="Z135" s="647"/>
      <c r="AA135" s="647"/>
      <c r="AB135" s="647"/>
      <c r="AC135" s="647"/>
      <c r="AD135" s="647"/>
      <c r="AE135" s="647"/>
      <c r="AF135" s="647"/>
      <c r="AG135" s="647"/>
      <c r="AH135" s="647"/>
      <c r="AI135" s="647"/>
    </row>
    <row r="136" spans="1:35" ht="15" customHeight="1" x14ac:dyDescent="0.15">
      <c r="A136" s="647"/>
      <c r="B136" s="647"/>
      <c r="C136" s="647"/>
      <c r="D136" s="647"/>
      <c r="E136" s="647"/>
      <c r="F136" s="647"/>
      <c r="G136" s="647"/>
      <c r="H136" s="647"/>
      <c r="I136" s="647"/>
      <c r="J136" s="647"/>
      <c r="K136" s="647"/>
      <c r="L136" s="647"/>
      <c r="M136" s="647"/>
      <c r="N136" s="647"/>
      <c r="O136" s="647"/>
      <c r="P136" s="647"/>
      <c r="Q136" s="647"/>
      <c r="R136" s="647"/>
      <c r="S136" s="647"/>
      <c r="T136" s="647"/>
      <c r="U136" s="647"/>
      <c r="V136" s="647"/>
      <c r="W136" s="647"/>
      <c r="X136" s="647"/>
      <c r="Y136" s="647"/>
      <c r="Z136" s="647"/>
      <c r="AA136" s="647"/>
      <c r="AB136" s="647"/>
      <c r="AC136" s="647"/>
      <c r="AD136" s="647"/>
      <c r="AE136" s="647"/>
      <c r="AF136" s="647"/>
      <c r="AG136" s="647"/>
      <c r="AH136" s="647"/>
      <c r="AI136" s="647"/>
    </row>
    <row r="137" spans="1:35" ht="15" customHeight="1" x14ac:dyDescent="0.15">
      <c r="A137" s="647"/>
      <c r="B137" s="647"/>
      <c r="C137" s="647"/>
      <c r="D137" s="647"/>
      <c r="E137" s="647"/>
      <c r="F137" s="647"/>
      <c r="G137" s="647"/>
      <c r="H137" s="647"/>
      <c r="I137" s="647"/>
      <c r="J137" s="647"/>
      <c r="K137" s="647"/>
      <c r="L137" s="647"/>
      <c r="M137" s="647"/>
      <c r="N137" s="647"/>
      <c r="O137" s="647"/>
      <c r="P137" s="647"/>
      <c r="Q137" s="647"/>
      <c r="R137" s="647"/>
      <c r="S137" s="647"/>
      <c r="T137" s="647"/>
      <c r="U137" s="647"/>
      <c r="V137" s="647"/>
      <c r="W137" s="647"/>
      <c r="X137" s="647"/>
      <c r="Y137" s="647"/>
      <c r="Z137" s="647"/>
      <c r="AA137" s="647"/>
      <c r="AB137" s="647"/>
      <c r="AC137" s="647"/>
      <c r="AD137" s="647"/>
      <c r="AE137" s="647"/>
      <c r="AF137" s="647"/>
      <c r="AG137" s="647"/>
      <c r="AH137" s="647"/>
      <c r="AI137" s="647"/>
    </row>
    <row r="138" spans="1:35" ht="15" customHeight="1" x14ac:dyDescent="0.15">
      <c r="A138" s="647"/>
      <c r="B138" s="647"/>
      <c r="C138" s="647"/>
      <c r="D138" s="647"/>
      <c r="E138" s="647"/>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7"/>
      <c r="AD138" s="647"/>
      <c r="AE138" s="647"/>
      <c r="AF138" s="647"/>
      <c r="AG138" s="647"/>
      <c r="AH138" s="647"/>
      <c r="AI138" s="647"/>
    </row>
    <row r="139" spans="1:35" ht="15" customHeight="1" x14ac:dyDescent="0.15">
      <c r="A139" s="647"/>
      <c r="B139" s="647"/>
      <c r="C139" s="647"/>
      <c r="D139" s="647"/>
      <c r="E139" s="647"/>
      <c r="F139" s="647"/>
      <c r="G139" s="647"/>
      <c r="H139" s="647"/>
      <c r="I139" s="647"/>
      <c r="J139" s="647"/>
      <c r="K139" s="647"/>
      <c r="L139" s="647"/>
      <c r="M139" s="647"/>
      <c r="N139" s="647"/>
      <c r="O139" s="647"/>
      <c r="P139" s="647"/>
      <c r="Q139" s="647"/>
      <c r="R139" s="647"/>
      <c r="S139" s="647"/>
      <c r="T139" s="647"/>
      <c r="U139" s="647"/>
      <c r="V139" s="647"/>
      <c r="W139" s="647"/>
      <c r="X139" s="647"/>
      <c r="Y139" s="647"/>
      <c r="Z139" s="647"/>
      <c r="AA139" s="647"/>
      <c r="AB139" s="647"/>
      <c r="AC139" s="647"/>
      <c r="AD139" s="647"/>
      <c r="AE139" s="647"/>
      <c r="AF139" s="647"/>
      <c r="AG139" s="647"/>
      <c r="AH139" s="647"/>
      <c r="AI139" s="647"/>
    </row>
    <row r="140" spans="1:35" ht="15" customHeight="1" x14ac:dyDescent="0.15">
      <c r="A140" s="647"/>
      <c r="B140" s="647"/>
      <c r="C140" s="647"/>
      <c r="D140" s="647"/>
      <c r="E140" s="647"/>
      <c r="F140" s="647"/>
      <c r="G140" s="647"/>
      <c r="H140" s="647"/>
      <c r="I140" s="647"/>
      <c r="J140" s="647"/>
      <c r="K140" s="647"/>
      <c r="L140" s="647"/>
      <c r="M140" s="647"/>
      <c r="N140" s="647"/>
      <c r="O140" s="647"/>
      <c r="P140" s="647"/>
      <c r="Q140" s="647"/>
      <c r="R140" s="647"/>
      <c r="S140" s="647"/>
      <c r="T140" s="647"/>
      <c r="U140" s="647"/>
      <c r="V140" s="647"/>
      <c r="W140" s="647"/>
      <c r="X140" s="647"/>
      <c r="Y140" s="647"/>
      <c r="Z140" s="647"/>
      <c r="AA140" s="647"/>
      <c r="AB140" s="647"/>
      <c r="AC140" s="647"/>
      <c r="AD140" s="647"/>
      <c r="AE140" s="647"/>
      <c r="AF140" s="647"/>
      <c r="AG140" s="647"/>
      <c r="AH140" s="647"/>
      <c r="AI140" s="647"/>
    </row>
    <row r="141" spans="1:35" ht="15" customHeight="1" x14ac:dyDescent="0.15">
      <c r="A141" s="647"/>
      <c r="B141" s="647"/>
      <c r="C141" s="647"/>
      <c r="D141" s="647"/>
      <c r="E141" s="647"/>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7"/>
      <c r="AE141" s="647"/>
      <c r="AF141" s="647"/>
      <c r="AG141" s="647"/>
      <c r="AH141" s="647"/>
      <c r="AI141" s="647"/>
    </row>
    <row r="142" spans="1:35" ht="15" customHeight="1" x14ac:dyDescent="0.15">
      <c r="A142" s="647"/>
      <c r="B142" s="647"/>
      <c r="C142" s="647"/>
      <c r="D142" s="647"/>
      <c r="E142" s="647"/>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7"/>
      <c r="AE142" s="647"/>
      <c r="AF142" s="647"/>
      <c r="AG142" s="647"/>
      <c r="AH142" s="647"/>
      <c r="AI142" s="647"/>
    </row>
    <row r="143" spans="1:35" ht="15" customHeight="1" x14ac:dyDescent="0.15">
      <c r="A143" s="647"/>
      <c r="B143" s="647"/>
      <c r="C143" s="647"/>
      <c r="D143" s="647"/>
      <c r="E143" s="647"/>
      <c r="F143" s="647"/>
      <c r="G143" s="647"/>
      <c r="H143" s="647"/>
      <c r="I143" s="647"/>
      <c r="J143" s="647"/>
      <c r="K143" s="647"/>
      <c r="L143" s="647"/>
      <c r="M143" s="647"/>
      <c r="N143" s="647"/>
      <c r="O143" s="647"/>
      <c r="P143" s="647"/>
      <c r="Q143" s="647"/>
      <c r="R143" s="647"/>
      <c r="S143" s="647"/>
      <c r="T143" s="647"/>
      <c r="U143" s="647"/>
      <c r="V143" s="647"/>
      <c r="W143" s="647"/>
      <c r="X143" s="647"/>
      <c r="Y143" s="647"/>
      <c r="Z143" s="647"/>
      <c r="AA143" s="647"/>
      <c r="AB143" s="647"/>
      <c r="AC143" s="647"/>
      <c r="AD143" s="647"/>
      <c r="AE143" s="647"/>
      <c r="AF143" s="647"/>
      <c r="AG143" s="647"/>
      <c r="AH143" s="647"/>
      <c r="AI143" s="647"/>
    </row>
    <row r="144" spans="1:35" ht="15" customHeight="1" x14ac:dyDescent="0.15">
      <c r="A144" s="647"/>
      <c r="B144" s="647"/>
      <c r="C144" s="647"/>
      <c r="D144" s="647"/>
      <c r="E144" s="647"/>
      <c r="F144" s="647"/>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7"/>
      <c r="AD144" s="647"/>
      <c r="AE144" s="647"/>
      <c r="AF144" s="647"/>
      <c r="AG144" s="647"/>
      <c r="AH144" s="647"/>
      <c r="AI144" s="647"/>
    </row>
    <row r="145" spans="1:35" ht="15" customHeight="1" x14ac:dyDescent="0.15">
      <c r="A145" s="647"/>
      <c r="B145" s="647"/>
      <c r="C145" s="647"/>
      <c r="D145" s="647"/>
      <c r="E145" s="647"/>
      <c r="F145" s="647"/>
      <c r="G145" s="647"/>
      <c r="H145" s="647"/>
      <c r="I145" s="647"/>
      <c r="J145" s="647"/>
      <c r="K145" s="647"/>
      <c r="L145" s="647"/>
      <c r="M145" s="647"/>
      <c r="N145" s="647"/>
      <c r="O145" s="647"/>
      <c r="P145" s="647"/>
      <c r="Q145" s="647"/>
      <c r="R145" s="647"/>
      <c r="S145" s="647"/>
      <c r="T145" s="647"/>
      <c r="U145" s="647"/>
      <c r="V145" s="647"/>
      <c r="W145" s="647"/>
      <c r="X145" s="647"/>
      <c r="Y145" s="647"/>
      <c r="Z145" s="647"/>
      <c r="AA145" s="647"/>
      <c r="AB145" s="647"/>
      <c r="AC145" s="647"/>
      <c r="AD145" s="647"/>
      <c r="AE145" s="647"/>
      <c r="AF145" s="647"/>
      <c r="AG145" s="647"/>
      <c r="AH145" s="647"/>
      <c r="AI145" s="647"/>
    </row>
    <row r="146" spans="1:35" ht="15" customHeight="1" x14ac:dyDescent="0.15">
      <c r="A146" s="647"/>
      <c r="B146" s="647"/>
      <c r="C146" s="647"/>
      <c r="D146" s="647"/>
      <c r="E146" s="647"/>
      <c r="F146" s="647"/>
      <c r="G146" s="647"/>
      <c r="H146" s="647"/>
      <c r="I146" s="647"/>
      <c r="J146" s="647"/>
      <c r="K146" s="647"/>
      <c r="L146" s="647"/>
      <c r="M146" s="647"/>
      <c r="N146" s="647"/>
      <c r="O146" s="647"/>
      <c r="P146" s="647"/>
      <c r="Q146" s="647"/>
      <c r="R146" s="647"/>
      <c r="S146" s="647"/>
      <c r="T146" s="647"/>
      <c r="U146" s="647"/>
      <c r="V146" s="647"/>
      <c r="W146" s="647"/>
      <c r="X146" s="647"/>
      <c r="Y146" s="647"/>
      <c r="Z146" s="647"/>
      <c r="AA146" s="647"/>
      <c r="AB146" s="647"/>
      <c r="AC146" s="647"/>
      <c r="AD146" s="647"/>
      <c r="AE146" s="647"/>
      <c r="AF146" s="647"/>
      <c r="AG146" s="647"/>
      <c r="AH146" s="647"/>
      <c r="AI146" s="647"/>
    </row>
    <row r="147" spans="1:35" ht="15" customHeight="1" x14ac:dyDescent="0.15">
      <c r="A147" s="647"/>
      <c r="B147" s="647"/>
      <c r="C147" s="647"/>
      <c r="D147" s="647"/>
      <c r="E147" s="647"/>
      <c r="F147" s="647"/>
      <c r="G147" s="647"/>
      <c r="H147" s="647"/>
      <c r="I147" s="647"/>
      <c r="J147" s="647"/>
      <c r="K147" s="647"/>
      <c r="L147" s="647"/>
      <c r="M147" s="647"/>
      <c r="N147" s="647"/>
      <c r="O147" s="647"/>
      <c r="P147" s="647"/>
      <c r="Q147" s="647"/>
      <c r="R147" s="647"/>
      <c r="S147" s="647"/>
      <c r="T147" s="647"/>
      <c r="U147" s="647"/>
      <c r="V147" s="647"/>
      <c r="W147" s="647"/>
      <c r="X147" s="647"/>
      <c r="Y147" s="647"/>
      <c r="Z147" s="647"/>
      <c r="AA147" s="647"/>
      <c r="AB147" s="647"/>
      <c r="AC147" s="647"/>
      <c r="AD147" s="647"/>
      <c r="AE147" s="647"/>
      <c r="AF147" s="647"/>
      <c r="AG147" s="647"/>
      <c r="AH147" s="647"/>
      <c r="AI147" s="647"/>
    </row>
    <row r="148" spans="1:35" ht="15" customHeight="1" x14ac:dyDescent="0.15">
      <c r="A148" s="647"/>
      <c r="B148" s="647"/>
      <c r="C148" s="647"/>
      <c r="D148" s="647"/>
      <c r="E148" s="647"/>
      <c r="F148" s="647"/>
      <c r="G148" s="647"/>
      <c r="H148" s="647"/>
      <c r="I148" s="647"/>
      <c r="J148" s="647"/>
      <c r="K148" s="647"/>
      <c r="L148" s="647"/>
      <c r="M148" s="647"/>
      <c r="N148" s="647"/>
      <c r="O148" s="647"/>
      <c r="P148" s="647"/>
      <c r="Q148" s="647"/>
      <c r="R148" s="647"/>
      <c r="S148" s="647"/>
      <c r="T148" s="647"/>
      <c r="U148" s="647"/>
      <c r="V148" s="647"/>
      <c r="W148" s="647"/>
      <c r="X148" s="647"/>
      <c r="Y148" s="647"/>
      <c r="Z148" s="647"/>
      <c r="AA148" s="647"/>
      <c r="AB148" s="647"/>
      <c r="AC148" s="647"/>
      <c r="AD148" s="647"/>
      <c r="AE148" s="647"/>
      <c r="AF148" s="647"/>
      <c r="AG148" s="647"/>
      <c r="AH148" s="647"/>
      <c r="AI148" s="647"/>
    </row>
    <row r="149" spans="1:35" ht="15" customHeight="1" x14ac:dyDescent="0.15">
      <c r="A149" s="647"/>
      <c r="B149" s="647"/>
      <c r="C149" s="647"/>
      <c r="D149" s="647"/>
      <c r="E149" s="647"/>
      <c r="F149" s="647"/>
      <c r="G149" s="647"/>
      <c r="H149" s="647"/>
      <c r="I149" s="647"/>
      <c r="J149" s="647"/>
      <c r="K149" s="647"/>
      <c r="L149" s="647"/>
      <c r="M149" s="647"/>
      <c r="N149" s="647"/>
      <c r="O149" s="647"/>
      <c r="P149" s="647"/>
      <c r="Q149" s="647"/>
      <c r="R149" s="647"/>
      <c r="S149" s="647"/>
      <c r="T149" s="647"/>
      <c r="U149" s="647"/>
      <c r="V149" s="647"/>
      <c r="W149" s="647"/>
      <c r="X149" s="647"/>
      <c r="Y149" s="647"/>
      <c r="Z149" s="647"/>
      <c r="AA149" s="647"/>
      <c r="AB149" s="647"/>
      <c r="AC149" s="647"/>
      <c r="AD149" s="647"/>
      <c r="AE149" s="647"/>
      <c r="AF149" s="647"/>
      <c r="AG149" s="647"/>
      <c r="AH149" s="647"/>
      <c r="AI149" s="647"/>
    </row>
    <row r="150" spans="1:35" ht="15" customHeight="1" x14ac:dyDescent="0.15">
      <c r="A150" s="647"/>
      <c r="B150" s="647"/>
      <c r="C150" s="647"/>
      <c r="D150" s="647"/>
      <c r="E150" s="647"/>
      <c r="F150" s="647"/>
      <c r="G150" s="647"/>
      <c r="H150" s="647"/>
      <c r="I150" s="647"/>
      <c r="J150" s="647"/>
      <c r="K150" s="647"/>
      <c r="L150" s="647"/>
      <c r="M150" s="647"/>
      <c r="N150" s="647"/>
      <c r="O150" s="647"/>
      <c r="P150" s="647"/>
      <c r="Q150" s="647"/>
      <c r="R150" s="647"/>
      <c r="S150" s="647"/>
      <c r="T150" s="647"/>
      <c r="U150" s="647"/>
      <c r="V150" s="647"/>
      <c r="W150" s="647"/>
      <c r="X150" s="647"/>
      <c r="Y150" s="647"/>
      <c r="Z150" s="647"/>
      <c r="AA150" s="647"/>
      <c r="AB150" s="647"/>
      <c r="AC150" s="647"/>
      <c r="AD150" s="647"/>
      <c r="AE150" s="647"/>
      <c r="AF150" s="647"/>
      <c r="AG150" s="647"/>
      <c r="AH150" s="647"/>
      <c r="AI150" s="647"/>
    </row>
    <row r="151" spans="1:35" ht="15" customHeight="1" x14ac:dyDescent="0.15">
      <c r="A151" s="647"/>
      <c r="B151" s="647"/>
      <c r="C151" s="647"/>
      <c r="D151" s="647"/>
      <c r="E151" s="647"/>
      <c r="F151" s="647"/>
      <c r="G151" s="647"/>
      <c r="H151" s="647"/>
      <c r="I151" s="647"/>
      <c r="J151" s="647"/>
      <c r="K151" s="647"/>
      <c r="L151" s="647"/>
      <c r="M151" s="647"/>
      <c r="N151" s="647"/>
      <c r="O151" s="647"/>
      <c r="P151" s="647"/>
      <c r="Q151" s="647"/>
      <c r="R151" s="647"/>
      <c r="S151" s="647"/>
      <c r="T151" s="647"/>
      <c r="U151" s="647"/>
      <c r="V151" s="647"/>
      <c r="W151" s="647"/>
      <c r="X151" s="647"/>
      <c r="Y151" s="647"/>
      <c r="Z151" s="647"/>
      <c r="AA151" s="647"/>
      <c r="AB151" s="647"/>
      <c r="AC151" s="647"/>
      <c r="AD151" s="647"/>
      <c r="AE151" s="647"/>
      <c r="AF151" s="647"/>
      <c r="AG151" s="647"/>
      <c r="AH151" s="647"/>
      <c r="AI151" s="647"/>
    </row>
    <row r="152" spans="1:35" ht="15" customHeight="1" x14ac:dyDescent="0.15">
      <c r="A152" s="647"/>
      <c r="B152" s="647"/>
      <c r="C152" s="647"/>
      <c r="D152" s="647"/>
      <c r="E152" s="647"/>
      <c r="F152" s="647"/>
      <c r="G152" s="647"/>
      <c r="H152" s="647"/>
      <c r="I152" s="647"/>
      <c r="J152" s="647"/>
      <c r="K152" s="647"/>
      <c r="L152" s="647"/>
      <c r="M152" s="647"/>
      <c r="N152" s="647"/>
      <c r="O152" s="647"/>
      <c r="P152" s="647"/>
      <c r="Q152" s="647"/>
      <c r="R152" s="647"/>
      <c r="S152" s="647"/>
      <c r="T152" s="647"/>
      <c r="U152" s="647"/>
      <c r="V152" s="647"/>
      <c r="W152" s="647"/>
      <c r="X152" s="647"/>
      <c r="Y152" s="647"/>
      <c r="Z152" s="647"/>
      <c r="AA152" s="647"/>
      <c r="AB152" s="647"/>
      <c r="AC152" s="647"/>
      <c r="AD152" s="647"/>
      <c r="AE152" s="647"/>
      <c r="AF152" s="647"/>
      <c r="AG152" s="647"/>
      <c r="AH152" s="647"/>
      <c r="AI152" s="647"/>
    </row>
    <row r="153" spans="1:35" ht="15" customHeight="1" x14ac:dyDescent="0.15">
      <c r="A153" s="647"/>
      <c r="B153" s="647"/>
      <c r="C153" s="647"/>
      <c r="D153" s="647"/>
      <c r="E153" s="647"/>
      <c r="F153" s="647"/>
      <c r="G153" s="647"/>
      <c r="H153" s="647"/>
      <c r="I153" s="647"/>
      <c r="J153" s="647"/>
      <c r="K153" s="647"/>
      <c r="L153" s="647"/>
      <c r="M153" s="647"/>
      <c r="N153" s="647"/>
      <c r="O153" s="647"/>
      <c r="P153" s="647"/>
      <c r="Q153" s="647"/>
      <c r="R153" s="647"/>
      <c r="S153" s="647"/>
      <c r="T153" s="647"/>
      <c r="U153" s="647"/>
      <c r="V153" s="647"/>
      <c r="W153" s="647"/>
      <c r="X153" s="647"/>
      <c r="Y153" s="647"/>
      <c r="Z153" s="647"/>
      <c r="AA153" s="647"/>
      <c r="AB153" s="647"/>
      <c r="AC153" s="647"/>
      <c r="AD153" s="647"/>
      <c r="AE153" s="647"/>
      <c r="AF153" s="647"/>
      <c r="AG153" s="647"/>
      <c r="AH153" s="647"/>
      <c r="AI153" s="647"/>
    </row>
    <row r="154" spans="1:35" ht="15" customHeight="1" x14ac:dyDescent="0.15">
      <c r="A154" s="647"/>
      <c r="B154" s="647"/>
      <c r="C154" s="647"/>
      <c r="D154" s="647"/>
      <c r="E154" s="647"/>
      <c r="F154" s="647"/>
      <c r="G154" s="647"/>
      <c r="H154" s="647"/>
      <c r="I154" s="647"/>
      <c r="J154" s="647"/>
      <c r="K154" s="647"/>
      <c r="L154" s="647"/>
      <c r="M154" s="647"/>
      <c r="N154" s="647"/>
      <c r="O154" s="647"/>
      <c r="P154" s="647"/>
      <c r="Q154" s="647"/>
      <c r="R154" s="647"/>
      <c r="S154" s="647"/>
      <c r="T154" s="647"/>
      <c r="U154" s="647"/>
      <c r="V154" s="647"/>
      <c r="W154" s="647"/>
      <c r="X154" s="647"/>
      <c r="Y154" s="647"/>
      <c r="Z154" s="647"/>
      <c r="AA154" s="647"/>
      <c r="AB154" s="647"/>
      <c r="AC154" s="647"/>
      <c r="AD154" s="647"/>
      <c r="AE154" s="647"/>
      <c r="AF154" s="647"/>
      <c r="AG154" s="647"/>
      <c r="AH154" s="647"/>
      <c r="AI154" s="647"/>
    </row>
    <row r="155" spans="1:35" ht="15" customHeight="1" x14ac:dyDescent="0.15">
      <c r="A155" s="647"/>
      <c r="B155" s="647"/>
      <c r="C155" s="647"/>
      <c r="D155" s="647"/>
      <c r="E155" s="647"/>
      <c r="F155" s="647"/>
      <c r="G155" s="647"/>
      <c r="H155" s="647"/>
      <c r="I155" s="647"/>
      <c r="J155" s="647"/>
      <c r="K155" s="647"/>
      <c r="L155" s="647"/>
      <c r="M155" s="647"/>
      <c r="N155" s="647"/>
      <c r="O155" s="647"/>
      <c r="P155" s="647"/>
      <c r="Q155" s="647"/>
      <c r="R155" s="647"/>
      <c r="S155" s="647"/>
      <c r="T155" s="647"/>
      <c r="U155" s="647"/>
      <c r="V155" s="647"/>
      <c r="W155" s="647"/>
      <c r="X155" s="647"/>
      <c r="Y155" s="647"/>
      <c r="Z155" s="647"/>
      <c r="AA155" s="647"/>
      <c r="AB155" s="647"/>
      <c r="AC155" s="647"/>
      <c r="AD155" s="647"/>
      <c r="AE155" s="647"/>
      <c r="AF155" s="647"/>
      <c r="AG155" s="647"/>
      <c r="AH155" s="647"/>
      <c r="AI155" s="647"/>
    </row>
    <row r="156" spans="1:35" ht="15" customHeight="1" x14ac:dyDescent="0.15">
      <c r="A156" s="647"/>
      <c r="B156" s="647"/>
      <c r="C156" s="647"/>
      <c r="D156" s="647"/>
      <c r="E156" s="647"/>
      <c r="F156" s="647"/>
      <c r="G156" s="647"/>
      <c r="H156" s="647"/>
      <c r="I156" s="647"/>
      <c r="J156" s="647"/>
      <c r="K156" s="647"/>
      <c r="L156" s="647"/>
      <c r="M156" s="647"/>
      <c r="N156" s="647"/>
      <c r="O156" s="647"/>
      <c r="P156" s="647"/>
      <c r="Q156" s="647"/>
      <c r="R156" s="647"/>
      <c r="S156" s="647"/>
      <c r="T156" s="647"/>
      <c r="U156" s="647"/>
      <c r="V156" s="647"/>
      <c r="W156" s="647"/>
      <c r="X156" s="647"/>
      <c r="Y156" s="647"/>
      <c r="Z156" s="647"/>
      <c r="AA156" s="647"/>
      <c r="AB156" s="647"/>
      <c r="AC156" s="647"/>
      <c r="AD156" s="647"/>
      <c r="AE156" s="647"/>
      <c r="AF156" s="647"/>
      <c r="AG156" s="647"/>
      <c r="AH156" s="647"/>
      <c r="AI156" s="647"/>
    </row>
    <row r="157" spans="1:35" ht="15" customHeight="1" x14ac:dyDescent="0.15">
      <c r="A157" s="647"/>
      <c r="B157" s="647"/>
      <c r="C157" s="647"/>
      <c r="D157" s="647"/>
      <c r="E157" s="647"/>
      <c r="F157" s="647"/>
      <c r="G157" s="647"/>
      <c r="H157" s="647"/>
      <c r="I157" s="647"/>
      <c r="J157" s="647"/>
      <c r="K157" s="647"/>
      <c r="L157" s="647"/>
      <c r="M157" s="647"/>
      <c r="N157" s="647"/>
      <c r="O157" s="647"/>
      <c r="P157" s="647"/>
      <c r="Q157" s="647"/>
      <c r="R157" s="647"/>
      <c r="S157" s="647"/>
      <c r="T157" s="647"/>
      <c r="U157" s="647"/>
      <c r="V157" s="647"/>
      <c r="W157" s="647"/>
      <c r="X157" s="647"/>
      <c r="Y157" s="647"/>
      <c r="Z157" s="647"/>
      <c r="AA157" s="647"/>
      <c r="AB157" s="647"/>
      <c r="AC157" s="647"/>
      <c r="AD157" s="647"/>
      <c r="AE157" s="647"/>
      <c r="AF157" s="647"/>
      <c r="AG157" s="647"/>
      <c r="AH157" s="647"/>
      <c r="AI157" s="647"/>
    </row>
    <row r="158" spans="1:35" ht="15" customHeight="1" x14ac:dyDescent="0.15">
      <c r="A158" s="647"/>
      <c r="B158" s="647"/>
      <c r="C158" s="647"/>
      <c r="D158" s="647"/>
      <c r="E158" s="647"/>
      <c r="F158" s="647"/>
      <c r="G158" s="647"/>
      <c r="H158" s="647"/>
      <c r="I158" s="647"/>
      <c r="J158" s="647"/>
      <c r="K158" s="647"/>
      <c r="L158" s="647"/>
      <c r="M158" s="647"/>
      <c r="N158" s="647"/>
      <c r="O158" s="647"/>
      <c r="P158" s="647"/>
      <c r="Q158" s="647"/>
      <c r="R158" s="647"/>
      <c r="S158" s="647"/>
      <c r="T158" s="647"/>
      <c r="U158" s="647"/>
      <c r="V158" s="647"/>
      <c r="W158" s="647"/>
      <c r="X158" s="647"/>
      <c r="Y158" s="647"/>
      <c r="Z158" s="647"/>
      <c r="AA158" s="647"/>
      <c r="AB158" s="647"/>
      <c r="AC158" s="647"/>
      <c r="AD158" s="647"/>
      <c r="AE158" s="647"/>
      <c r="AF158" s="647"/>
      <c r="AG158" s="647"/>
      <c r="AH158" s="647"/>
      <c r="AI158" s="647"/>
    </row>
    <row r="159" spans="1:35" ht="15" customHeight="1" x14ac:dyDescent="0.15">
      <c r="A159" s="647"/>
      <c r="B159" s="647"/>
      <c r="C159" s="647"/>
      <c r="D159" s="647"/>
      <c r="E159" s="647"/>
      <c r="F159" s="647"/>
      <c r="G159" s="647"/>
      <c r="H159" s="647"/>
      <c r="I159" s="647"/>
      <c r="J159" s="647"/>
      <c r="K159" s="647"/>
      <c r="L159" s="647"/>
      <c r="M159" s="647"/>
      <c r="N159" s="647"/>
      <c r="O159" s="647"/>
      <c r="P159" s="647"/>
      <c r="Q159" s="647"/>
      <c r="R159" s="647"/>
      <c r="S159" s="647"/>
      <c r="T159" s="647"/>
      <c r="U159" s="647"/>
      <c r="V159" s="647"/>
      <c r="W159" s="647"/>
      <c r="X159" s="647"/>
      <c r="Y159" s="647"/>
      <c r="Z159" s="647"/>
      <c r="AA159" s="647"/>
      <c r="AB159" s="647"/>
      <c r="AC159" s="647"/>
      <c r="AD159" s="647"/>
      <c r="AE159" s="647"/>
      <c r="AF159" s="647"/>
      <c r="AG159" s="647"/>
      <c r="AH159" s="647"/>
      <c r="AI159" s="647"/>
    </row>
    <row r="160" spans="1:35" ht="15" customHeight="1" x14ac:dyDescent="0.15">
      <c r="A160" s="647"/>
      <c r="B160" s="647"/>
      <c r="C160" s="647"/>
      <c r="D160" s="647"/>
      <c r="E160" s="647"/>
      <c r="F160" s="647"/>
      <c r="G160" s="647"/>
      <c r="H160" s="647"/>
      <c r="I160" s="647"/>
      <c r="J160" s="647"/>
      <c r="K160" s="647"/>
      <c r="L160" s="647"/>
      <c r="M160" s="647"/>
      <c r="N160" s="647"/>
      <c r="O160" s="647"/>
      <c r="P160" s="647"/>
      <c r="Q160" s="647"/>
      <c r="R160" s="647"/>
      <c r="S160" s="647"/>
      <c r="T160" s="647"/>
      <c r="U160" s="647"/>
      <c r="V160" s="647"/>
      <c r="W160" s="647"/>
      <c r="X160" s="647"/>
      <c r="Y160" s="647"/>
      <c r="Z160" s="647"/>
      <c r="AA160" s="647"/>
      <c r="AB160" s="647"/>
      <c r="AC160" s="647"/>
      <c r="AD160" s="647"/>
      <c r="AE160" s="647"/>
      <c r="AF160" s="647"/>
      <c r="AG160" s="647"/>
      <c r="AH160" s="647"/>
      <c r="AI160" s="647"/>
    </row>
    <row r="161" spans="1:35" ht="15" customHeight="1" x14ac:dyDescent="0.15">
      <c r="A161" s="647"/>
      <c r="B161" s="647"/>
      <c r="C161" s="647"/>
      <c r="D161" s="647"/>
      <c r="E161" s="647"/>
      <c r="F161" s="647"/>
      <c r="G161" s="647"/>
      <c r="H161" s="647"/>
      <c r="I161" s="647"/>
      <c r="J161" s="647"/>
      <c r="K161" s="647"/>
      <c r="L161" s="647"/>
      <c r="M161" s="647"/>
      <c r="N161" s="647"/>
      <c r="O161" s="647"/>
      <c r="P161" s="647"/>
      <c r="Q161" s="647"/>
      <c r="R161" s="647"/>
      <c r="S161" s="647"/>
      <c r="T161" s="647"/>
      <c r="U161" s="647"/>
      <c r="V161" s="647"/>
      <c r="W161" s="647"/>
      <c r="X161" s="647"/>
      <c r="Y161" s="647"/>
      <c r="Z161" s="647"/>
      <c r="AA161" s="647"/>
      <c r="AB161" s="647"/>
      <c r="AC161" s="647"/>
      <c r="AD161" s="647"/>
      <c r="AE161" s="647"/>
      <c r="AF161" s="647"/>
      <c r="AG161" s="647"/>
      <c r="AH161" s="647"/>
      <c r="AI161" s="647"/>
    </row>
    <row r="162" spans="1:35" ht="15" customHeight="1" x14ac:dyDescent="0.15">
      <c r="A162" s="647"/>
      <c r="B162" s="647"/>
      <c r="C162" s="647"/>
      <c r="D162" s="647"/>
      <c r="E162" s="647"/>
      <c r="F162" s="647"/>
      <c r="G162" s="647"/>
      <c r="H162" s="647"/>
      <c r="I162" s="647"/>
      <c r="J162" s="647"/>
      <c r="K162" s="647"/>
      <c r="L162" s="647"/>
      <c r="M162" s="647"/>
      <c r="N162" s="647"/>
      <c r="O162" s="647"/>
      <c r="P162" s="647"/>
      <c r="Q162" s="647"/>
      <c r="R162" s="647"/>
      <c r="S162" s="647"/>
      <c r="T162" s="647"/>
      <c r="U162" s="647"/>
      <c r="V162" s="647"/>
      <c r="W162" s="647"/>
      <c r="X162" s="647"/>
      <c r="Y162" s="647"/>
      <c r="Z162" s="647"/>
      <c r="AA162" s="647"/>
      <c r="AB162" s="647"/>
      <c r="AC162" s="647"/>
      <c r="AD162" s="647"/>
      <c r="AE162" s="647"/>
      <c r="AF162" s="647"/>
      <c r="AG162" s="647"/>
      <c r="AH162" s="647"/>
      <c r="AI162" s="647"/>
    </row>
    <row r="163" spans="1:35" ht="15" customHeight="1" x14ac:dyDescent="0.15"/>
    <row r="164" spans="1:35" ht="15" customHeight="1" x14ac:dyDescent="0.15"/>
    <row r="165" spans="1:35" ht="15" customHeight="1" x14ac:dyDescent="0.15"/>
    <row r="166" spans="1:35" ht="15" customHeight="1" x14ac:dyDescent="0.15"/>
    <row r="167" spans="1:35" ht="15" customHeight="1" x14ac:dyDescent="0.15"/>
    <row r="168" spans="1:35" ht="15" customHeight="1" x14ac:dyDescent="0.15"/>
    <row r="169" spans="1:35" ht="15" customHeight="1" x14ac:dyDescent="0.15"/>
    <row r="170" spans="1:35" ht="15" customHeight="1" x14ac:dyDescent="0.15"/>
    <row r="171" spans="1:35" ht="15" customHeight="1" x14ac:dyDescent="0.15"/>
    <row r="172" spans="1:35" ht="15" customHeight="1" x14ac:dyDescent="0.15"/>
    <row r="173" spans="1:35" ht="15" customHeight="1" x14ac:dyDescent="0.15"/>
    <row r="174" spans="1:35" ht="15" customHeight="1" x14ac:dyDescent="0.15"/>
    <row r="175" spans="1:35" ht="15" customHeight="1" x14ac:dyDescent="0.15"/>
    <row r="176" spans="1:35"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sheetData>
  <mergeCells count="197">
    <mergeCell ref="A1:Y2"/>
    <mergeCell ref="Z1:AI2"/>
    <mergeCell ref="AE7:AF8"/>
    <mergeCell ref="AG7:AG8"/>
    <mergeCell ref="B9:M10"/>
    <mergeCell ref="AG9:AG10"/>
    <mergeCell ref="B6:M6"/>
    <mergeCell ref="N6:P6"/>
    <mergeCell ref="S6:AD6"/>
    <mergeCell ref="AE6:AG6"/>
    <mergeCell ref="B7:M8"/>
    <mergeCell ref="N7:O8"/>
    <mergeCell ref="P7:P8"/>
    <mergeCell ref="S7:AD8"/>
    <mergeCell ref="C18:J18"/>
    <mergeCell ref="K18:U18"/>
    <mergeCell ref="V18:AF18"/>
    <mergeCell ref="C19:J19"/>
    <mergeCell ref="K19:L19"/>
    <mergeCell ref="N19:O19"/>
    <mergeCell ref="Q19:R19"/>
    <mergeCell ref="T19:U19"/>
    <mergeCell ref="N9:O10"/>
    <mergeCell ref="P9:P10"/>
    <mergeCell ref="S9:AD10"/>
    <mergeCell ref="AE9:AF10"/>
    <mergeCell ref="V19:W19"/>
    <mergeCell ref="Y19:Z19"/>
    <mergeCell ref="AB19:AC19"/>
    <mergeCell ref="AE19:AF19"/>
    <mergeCell ref="C20:J20"/>
    <mergeCell ref="K20:L20"/>
    <mergeCell ref="N20:O20"/>
    <mergeCell ref="Q20:R20"/>
    <mergeCell ref="T20:U20"/>
    <mergeCell ref="V20:W20"/>
    <mergeCell ref="Y20:Z20"/>
    <mergeCell ref="AB20:AC20"/>
    <mergeCell ref="AE20:AF20"/>
    <mergeCell ref="C21:G22"/>
    <mergeCell ref="H21:J21"/>
    <mergeCell ref="K21:L21"/>
    <mergeCell ref="N21:O21"/>
    <mergeCell ref="Q21:R21"/>
    <mergeCell ref="T21:U21"/>
    <mergeCell ref="V21:W21"/>
    <mergeCell ref="Y21:Z21"/>
    <mergeCell ref="AB21:AC21"/>
    <mergeCell ref="AE21:AF21"/>
    <mergeCell ref="H22:J22"/>
    <mergeCell ref="K22:L22"/>
    <mergeCell ref="N22:O22"/>
    <mergeCell ref="Q22:R22"/>
    <mergeCell ref="T22:U22"/>
    <mergeCell ref="V22:W22"/>
    <mergeCell ref="Y22:Z22"/>
    <mergeCell ref="AB22:AC22"/>
    <mergeCell ref="AE22:AF22"/>
    <mergeCell ref="AE25:AF25"/>
    <mergeCell ref="AE23:AF23"/>
    <mergeCell ref="C24:G25"/>
    <mergeCell ref="H24:J24"/>
    <mergeCell ref="K24:L24"/>
    <mergeCell ref="N24:O24"/>
    <mergeCell ref="Q24:R24"/>
    <mergeCell ref="T24:U24"/>
    <mergeCell ref="V24:W24"/>
    <mergeCell ref="Y24:Z24"/>
    <mergeCell ref="AB24:AC24"/>
    <mergeCell ref="C23:J23"/>
    <mergeCell ref="K23:L23"/>
    <mergeCell ref="N23:O23"/>
    <mergeCell ref="Q23:R23"/>
    <mergeCell ref="T23:U23"/>
    <mergeCell ref="V23:W23"/>
    <mergeCell ref="Y23:Z23"/>
    <mergeCell ref="AB23:AC23"/>
    <mergeCell ref="Q25:R25"/>
    <mergeCell ref="T25:U25"/>
    <mergeCell ref="V25:W25"/>
    <mergeCell ref="Y25:Z25"/>
    <mergeCell ref="AB25:AC25"/>
    <mergeCell ref="F38:F39"/>
    <mergeCell ref="G38:G39"/>
    <mergeCell ref="H38:H39"/>
    <mergeCell ref="I38:I39"/>
    <mergeCell ref="C33:F33"/>
    <mergeCell ref="G33:J33"/>
    <mergeCell ref="K33:N33"/>
    <mergeCell ref="Z14:AI15"/>
    <mergeCell ref="B36:D37"/>
    <mergeCell ref="E36:M37"/>
    <mergeCell ref="N36:V37"/>
    <mergeCell ref="W36:AD37"/>
    <mergeCell ref="AE36:AG37"/>
    <mergeCell ref="C29:J29"/>
    <mergeCell ref="K29:U29"/>
    <mergeCell ref="C30:J30"/>
    <mergeCell ref="K30:L30"/>
    <mergeCell ref="N30:O30"/>
    <mergeCell ref="Q30:R30"/>
    <mergeCell ref="T30:U30"/>
    <mergeCell ref="AE24:AF24"/>
    <mergeCell ref="H25:J25"/>
    <mergeCell ref="K25:L25"/>
    <mergeCell ref="N25:O25"/>
    <mergeCell ref="V38:V39"/>
    <mergeCell ref="X39:Z39"/>
    <mergeCell ref="AA39:AB39"/>
    <mergeCell ref="AC39:AD39"/>
    <mergeCell ref="B40:D41"/>
    <mergeCell ref="E40:E41"/>
    <mergeCell ref="F40:F41"/>
    <mergeCell ref="G40:G41"/>
    <mergeCell ref="H40:H41"/>
    <mergeCell ref="I40:I41"/>
    <mergeCell ref="P38:P39"/>
    <mergeCell ref="Q38:Q39"/>
    <mergeCell ref="R38:R39"/>
    <mergeCell ref="S38:S39"/>
    <mergeCell ref="T38:T39"/>
    <mergeCell ref="U38:U39"/>
    <mergeCell ref="J38:J39"/>
    <mergeCell ref="K38:K39"/>
    <mergeCell ref="L38:L39"/>
    <mergeCell ref="M38:M39"/>
    <mergeCell ref="N38:N39"/>
    <mergeCell ref="O38:O39"/>
    <mergeCell ref="B38:D39"/>
    <mergeCell ref="E38:E39"/>
    <mergeCell ref="V40:V41"/>
    <mergeCell ref="X41:Z41"/>
    <mergeCell ref="AA41:AB41"/>
    <mergeCell ref="AC41:AD41"/>
    <mergeCell ref="B42:D43"/>
    <mergeCell ref="E42:E43"/>
    <mergeCell ref="F42:F43"/>
    <mergeCell ref="G42:G43"/>
    <mergeCell ref="H42:H43"/>
    <mergeCell ref="I42:I43"/>
    <mergeCell ref="P40:P41"/>
    <mergeCell ref="Q40:Q41"/>
    <mergeCell ref="R40:R41"/>
    <mergeCell ref="S40:S41"/>
    <mergeCell ref="T40:T41"/>
    <mergeCell ref="U40:U41"/>
    <mergeCell ref="J40:J41"/>
    <mergeCell ref="K40:K41"/>
    <mergeCell ref="L40:L41"/>
    <mergeCell ref="M40:M41"/>
    <mergeCell ref="N40:N41"/>
    <mergeCell ref="O40:O41"/>
    <mergeCell ref="V42:V43"/>
    <mergeCell ref="X43:Z43"/>
    <mergeCell ref="AA43:AB43"/>
    <mergeCell ref="AC43:AD43"/>
    <mergeCell ref="B44:D45"/>
    <mergeCell ref="E44:E45"/>
    <mergeCell ref="F44:F45"/>
    <mergeCell ref="G44:G45"/>
    <mergeCell ref="H44:H45"/>
    <mergeCell ref="I44:I45"/>
    <mergeCell ref="P42:P43"/>
    <mergeCell ref="Q42:Q43"/>
    <mergeCell ref="R42:R43"/>
    <mergeCell ref="S42:S43"/>
    <mergeCell ref="T42:T43"/>
    <mergeCell ref="U42:U43"/>
    <mergeCell ref="J42:J43"/>
    <mergeCell ref="K42:K43"/>
    <mergeCell ref="L42:L43"/>
    <mergeCell ref="M42:M43"/>
    <mergeCell ref="N42:N43"/>
    <mergeCell ref="O42:O43"/>
    <mergeCell ref="C53:X55"/>
    <mergeCell ref="C61:X63"/>
    <mergeCell ref="V44:V45"/>
    <mergeCell ref="X45:Z45"/>
    <mergeCell ref="AA45:AB45"/>
    <mergeCell ref="AC45:AD45"/>
    <mergeCell ref="B46:D47"/>
    <mergeCell ref="E46:M47"/>
    <mergeCell ref="X47:Z47"/>
    <mergeCell ref="AA47:AB47"/>
    <mergeCell ref="AC47:AD47"/>
    <mergeCell ref="P44:P45"/>
    <mergeCell ref="Q44:Q45"/>
    <mergeCell ref="R44:R45"/>
    <mergeCell ref="S44:S45"/>
    <mergeCell ref="T44:T45"/>
    <mergeCell ref="U44:U45"/>
    <mergeCell ref="J44:J45"/>
    <mergeCell ref="K44:K45"/>
    <mergeCell ref="L44:L45"/>
    <mergeCell ref="M44:M45"/>
    <mergeCell ref="N44:N45"/>
    <mergeCell ref="O44:O45"/>
  </mergeCells>
  <phoneticPr fontId="4"/>
  <dataValidations disablePrompts="1" count="2">
    <dataValidation type="list" allowBlank="1" showInputMessage="1" showErrorMessage="1" sqref="S15 N15 S50 I51 S58 N58 N50:N51">
      <formula1>"■,□"</formula1>
    </dataValidation>
    <dataValidation type="list" allowBlank="1" showInputMessage="1" showErrorMessage="1" sqref="O46:O47 AE38:AE47 AA46 AA44 AA42 AA40 W38:W47 AA38 S46">
      <formula1>"□,■"</formula1>
    </dataValidation>
  </dataValidations>
  <printOptions horizontalCentered="1"/>
  <pageMargins left="0.59055118110236227" right="0.59055118110236227" top="0.39370078740157483" bottom="0.59055118110236227" header="0.31496062992125984" footer="0.31496062992125984"/>
  <pageSetup paperSize="9" scale="95" orientation="portrait"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51</vt:i4>
      </vt:variant>
    </vt:vector>
  </HeadingPairs>
  <TitlesOfParts>
    <vt:vector size="114" baseType="lpstr">
      <vt:lpstr>1 表紙</vt:lpstr>
      <vt:lpstr>2 前回指導監査結果等</vt:lpstr>
      <vt:lpstr>3 目次</vt:lpstr>
      <vt:lpstr>4 帳簿</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'10'!Print_Area</vt:lpstr>
      <vt:lpstr>'11'!Print_Area</vt:lpstr>
      <vt:lpstr>'12'!Print_Area</vt:lpstr>
      <vt:lpstr>'14'!Print_Area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'3 目次'!Print_Area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 帳簿'!Print_Area</vt:lpstr>
      <vt:lpstr>'40'!Print_Area</vt:lpstr>
      <vt:lpstr>'41'!Print_Area</vt:lpstr>
      <vt:lpstr>'44'!Print_Area</vt:lpstr>
      <vt:lpstr>'45'!Print_Area</vt:lpstr>
      <vt:lpstr>'46'!Print_Area</vt:lpstr>
      <vt:lpstr>'47'!Print_Area</vt:lpstr>
      <vt:lpstr>'50'!Print_Area</vt:lpstr>
      <vt:lpstr>'51'!Print_Area</vt:lpstr>
      <vt:lpstr>'52'!Print_Area</vt:lpstr>
      <vt:lpstr>'53'!Print_Area</vt:lpstr>
      <vt:lpstr>'54'!Print_Area</vt:lpstr>
      <vt:lpstr>'55'!Print_Area</vt:lpstr>
      <vt:lpstr>'57'!Print_Area</vt:lpstr>
      <vt:lpstr>'58'!Print_Area</vt:lpstr>
      <vt:lpstr>'59'!Print_Area</vt:lpstr>
      <vt:lpstr>'6'!Print_Area</vt:lpstr>
      <vt:lpstr>'60'!Print_Area</vt:lpstr>
      <vt:lpstr>'61'!Print_Area</vt:lpstr>
      <vt:lpstr>'62'!Print_Area</vt:lpstr>
      <vt:lpstr>'63'!Print_Area</vt:lpstr>
      <vt:lpstr>'7'!Print_Area</vt:lpstr>
      <vt:lpstr>'9'!Print_Area</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2023-11-27T07:45:06Z</cp:lastPrinted>
  <dcterms:created xsi:type="dcterms:W3CDTF">2023-10-09T07:27:46Z</dcterms:created>
  <dcterms:modified xsi:type="dcterms:W3CDTF">2023-11-28T00:50:22Z</dcterms:modified>
</cp:coreProperties>
</file>