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3区別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5区別" sheetId="28" r:id="rId28"/>
  </sheets>
  <definedNames>
    <definedName name="_xlnm.Print_Area" localSheetId="19">'18'!$A$1:$G$22</definedName>
    <definedName name="_xlnm.Print_Area" localSheetId="21">'20'!$A$1:$M$13</definedName>
    <definedName name="_xlnm.Print_Area" localSheetId="24">'23'!$A$1:$AS$35</definedName>
    <definedName name="_xlnm.Print_Area" localSheetId="25">'24'!$A$1:$O$35</definedName>
    <definedName name="_xlnm.Print_Area" localSheetId="8">'8'!$A$1:$X$17</definedName>
  </definedNames>
  <calcPr fullCalcOnLoad="1"/>
</workbook>
</file>

<file path=xl/sharedStrings.xml><?xml version="1.0" encoding="utf-8"?>
<sst xmlns="http://schemas.openxmlformats.org/spreadsheetml/2006/main" count="808" uniqueCount="546">
  <si>
    <t>数</t>
  </si>
  <si>
    <t>病床数</t>
  </si>
  <si>
    <t>数</t>
  </si>
  <si>
    <t>病床数</t>
  </si>
  <si>
    <t>収容数</t>
  </si>
  <si>
    <t>15　保健衛生・清掃</t>
  </si>
  <si>
    <t>病　　　院</t>
  </si>
  <si>
    <t>一般診療所</t>
  </si>
  <si>
    <t>歯科診療所</t>
  </si>
  <si>
    <t>施　術　所</t>
  </si>
  <si>
    <t>保　健　所</t>
  </si>
  <si>
    <t>助　産　所</t>
  </si>
  <si>
    <t>区　　　分</t>
  </si>
  <si>
    <t>１　医　　療　　施　　設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</si>
  <si>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</si>
  <si>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</si>
  <si>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</si>
  <si>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</si>
  <si>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</si>
  <si>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</si>
  <si>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</si>
  <si>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</si>
  <si>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２　医療従事者の届出数</t>
  </si>
  <si>
    <t>12月末現在</t>
  </si>
  <si>
    <t>年　　　次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</si>
  <si>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</si>
  <si>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</si>
  <si>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</si>
  <si>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</si>
  <si>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</si>
  <si>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</si>
  <si>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</si>
  <si>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</si>
  <si>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</si>
  <si>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>３　妊娠届出、出産状況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</si>
  <si>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</si>
  <si>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</si>
  <si>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</si>
  <si>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</si>
  <si>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</si>
  <si>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</si>
  <si>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４　感染症（２、３類）の発生件数</t>
  </si>
  <si>
    <t>類</t>
  </si>
  <si>
    <t>細菌性赤痢</t>
  </si>
  <si>
    <t>腸チフス</t>
  </si>
  <si>
    <t>計</t>
  </si>
  <si>
    <t>総　数</t>
  </si>
  <si>
    <t>20:00</t>
  </si>
  <si>
    <t>22:00</t>
  </si>
  <si>
    <t xml:space="preserve"> 0:00</t>
  </si>
  <si>
    <t xml:space="preserve"> 2:00</t>
  </si>
  <si>
    <t xml:space="preserve"> 4:00</t>
  </si>
  <si>
    <t>～</t>
  </si>
  <si>
    <t>内　科</t>
  </si>
  <si>
    <t>小児科</t>
  </si>
  <si>
    <t>外　科</t>
  </si>
  <si>
    <t>その他</t>
  </si>
  <si>
    <t xml:space="preserve"> 7:00</t>
  </si>
  <si>
    <t>そ　　の　　他</t>
  </si>
  <si>
    <t>二次</t>
  </si>
  <si>
    <t>待機</t>
  </si>
  <si>
    <t>市外</t>
  </si>
  <si>
    <t>救急</t>
  </si>
  <si>
    <t>病院</t>
  </si>
  <si>
    <t>移送</t>
  </si>
  <si>
    <t>患者</t>
  </si>
  <si>
    <t>　資料：夜間救急室</t>
  </si>
  <si>
    <t>６　一般住民結核健康診断の受診状況</t>
  </si>
  <si>
    <t>年　　　度</t>
  </si>
  <si>
    <t>撮　 影　 実　 施　 人　 員</t>
  </si>
  <si>
    <t>精　　密　　検　　査　　人　　員</t>
  </si>
  <si>
    <t>年　　　度</t>
  </si>
  <si>
    <t>日本脳炎</t>
  </si>
  <si>
    <t>麻しん</t>
  </si>
  <si>
    <t>風しん</t>
  </si>
  <si>
    <t>子　宮
頸がん
予　防</t>
  </si>
  <si>
    <t>小児用
肺炎球菌</t>
  </si>
  <si>
    <t>１期初回</t>
  </si>
  <si>
    <t>１期追加</t>
  </si>
  <si>
    <t>２期</t>
  </si>
  <si>
    <t>１期</t>
  </si>
  <si>
    <t>経過措置</t>
  </si>
  <si>
    <t>３期</t>
  </si>
  <si>
    <t>４期</t>
  </si>
  <si>
    <t>　資料：浜松市保健所（健康増進課）</t>
  </si>
  <si>
    <r>
      <t xml:space="preserve">三種混合
</t>
    </r>
    <r>
      <rPr>
        <sz val="7.5"/>
        <rFont val="ＭＳ 明朝"/>
        <family val="1"/>
      </rPr>
      <t>（ジフ・百・破）</t>
    </r>
  </si>
  <si>
    <r>
      <t xml:space="preserve">四種混合
</t>
    </r>
    <r>
      <rPr>
        <sz val="7.5"/>
        <rFont val="ＭＳ 明朝"/>
        <family val="1"/>
      </rPr>
      <t>（ジフ･百･破・ポ）</t>
    </r>
  </si>
  <si>
    <t>胃　が　ん</t>
  </si>
  <si>
    <t>子 宮 が ん</t>
  </si>
  <si>
    <t>乳　が　ん</t>
  </si>
  <si>
    <t>大 腸 が ん</t>
  </si>
  <si>
    <t>前立腺がん</t>
  </si>
  <si>
    <t>Ｘ 線 検 査</t>
  </si>
  <si>
    <t>喀 痰 検 査</t>
  </si>
  <si>
    <t>９　妊婦、乳幼児健康診査の受診状況</t>
  </si>
  <si>
    <t>血液検査</t>
  </si>
  <si>
    <t>乳児４か月児</t>
  </si>
  <si>
    <t>乳児10か月児</t>
  </si>
  <si>
    <t>１歳６か月児</t>
  </si>
  <si>
    <t>３　歳　児</t>
  </si>
  <si>
    <t>10 狂 犬 病 予 防 及 び 動 物 愛 護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</si>
  <si>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</si>
  <si>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</si>
  <si>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</si>
  <si>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</si>
  <si>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</si>
  <si>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譲渡頭数</t>
  </si>
  <si>
    <t>処分頭数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</si>
  <si>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</si>
  <si>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</si>
  <si>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</si>
  <si>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</si>
  <si>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</si>
  <si>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</si>
  <si>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</si>
  <si>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心疾患</t>
  </si>
  <si>
    <t>老衰</t>
  </si>
  <si>
    <t>肺炎</t>
  </si>
  <si>
    <t>以下</t>
  </si>
  <si>
    <t>　資料：浜松市保健所（保健総務課）</t>
  </si>
  <si>
    <t>12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</si>
  <si>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</si>
  <si>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</si>
  <si>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</si>
  <si>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</si>
  <si>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</si>
  <si>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</si>
  <si>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</si>
  <si>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資料：市民生活課</t>
  </si>
  <si>
    <t>13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</si>
  <si>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</si>
  <si>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</si>
  <si>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</si>
  <si>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</si>
  <si>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</si>
  <si>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　資料：国保年金課</t>
  </si>
  <si>
    <t>14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</si>
  <si>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</si>
  <si>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</si>
  <si>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</si>
  <si>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</si>
  <si>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</si>
  <si>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</si>
  <si>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</si>
  <si>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</si>
  <si>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</si>
  <si>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</si>
  <si>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葬 祭 費</t>
  </si>
  <si>
    <t>診　　　療　　　費　　　内　　　訳</t>
  </si>
  <si>
    <t>計</t>
  </si>
  <si>
    <t>一部負担金</t>
  </si>
  <si>
    <t>他　法　負　担　金</t>
  </si>
  <si>
    <t>一　　　　般　　　　診　　　　療</t>
  </si>
  <si>
    <t>他法優先</t>
  </si>
  <si>
    <t>国保優先</t>
  </si>
  <si>
    <t>入　　　院</t>
  </si>
  <si>
    <t>入　院　外</t>
  </si>
  <si>
    <t>歯 科 診 療</t>
  </si>
  <si>
    <t>12～19歳</t>
  </si>
  <si>
    <t>20～29歳</t>
  </si>
  <si>
    <t>30～39歳</t>
  </si>
  <si>
    <t>40～49歳</t>
  </si>
  <si>
    <t>50～59歳</t>
  </si>
  <si>
    <t>合　　　　　　　　計</t>
  </si>
  <si>
    <t>男</t>
  </si>
  <si>
    <t>女</t>
  </si>
  <si>
    <t>心臓病</t>
  </si>
  <si>
    <t>結核</t>
  </si>
  <si>
    <t>癌</t>
  </si>
  <si>
    <t>肺炎・気管支炎</t>
  </si>
  <si>
    <t>その他の呼吸器</t>
  </si>
  <si>
    <t>胃腸病</t>
  </si>
  <si>
    <t>肝・膵臓・胆のう病</t>
  </si>
  <si>
    <t>伝染病</t>
  </si>
  <si>
    <t>老衰</t>
  </si>
  <si>
    <t>事故</t>
  </si>
  <si>
    <t>自殺</t>
  </si>
  <si>
    <t>合計</t>
  </si>
  <si>
    <t>16　一件当たりの療養給付費</t>
  </si>
  <si>
    <t>年　　　度</t>
  </si>
  <si>
    <t>17　ご　　み　　処　　理　　状　　況</t>
  </si>
  <si>
    <t xml:space="preserve">（単位：ｔ） </t>
  </si>
  <si>
    <t>ごみ排出量</t>
  </si>
  <si>
    <t>18焼却処理状況及び埋立処理状況</t>
  </si>
  <si>
    <t>焼却施設名</t>
  </si>
  <si>
    <t>最終処分場施設名</t>
  </si>
  <si>
    <t>埋　立　処　理　量</t>
  </si>
  <si>
    <t>南部清掃工場</t>
  </si>
  <si>
    <t>平和最終処分場</t>
  </si>
  <si>
    <t>西部清掃工場</t>
  </si>
  <si>
    <t>浜北環境センター</t>
  </si>
  <si>
    <t>引佐最終処分場</t>
  </si>
  <si>
    <t>天竜ごみ処理工場</t>
  </si>
  <si>
    <t>舞阪吹上第２処分場</t>
  </si>
  <si>
    <t>南部清掃工場</t>
  </si>
  <si>
    <t>舞阪吹上第２処分場</t>
  </si>
  <si>
    <t>19　集　団　回　収　状　況　及　び　資　源　化　状　況</t>
  </si>
  <si>
    <t>集団回収等</t>
  </si>
  <si>
    <t>資源化量</t>
  </si>
  <si>
    <t>集団回収等＋資源化量</t>
  </si>
  <si>
    <t>リサイクル率（％）</t>
  </si>
  <si>
    <t>集　団　回　収</t>
  </si>
  <si>
    <t>リサイクルステーション他</t>
  </si>
  <si>
    <t>容器包装</t>
  </si>
  <si>
    <t>破砕後資源物</t>
  </si>
  <si>
    <t>その他資源物</t>
  </si>
  <si>
    <t>20　し　尿　処　理　状　況</t>
  </si>
  <si>
    <t>収 集 稼 働 日 数</t>
  </si>
  <si>
    <t>（ 日 ）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</si>
  <si>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</si>
  <si>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</si>
  <si>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</si>
  <si>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</si>
  <si>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</si>
  <si>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</si>
  <si>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</si>
  <si>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</si>
  <si>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>休止中</t>
  </si>
  <si>
    <t>21　産 業 廃 棄 物 排 出 量</t>
  </si>
  <si>
    <t>がれき類</t>
  </si>
  <si>
    <t>木 く ず</t>
  </si>
  <si>
    <t>廃プラ類</t>
  </si>
  <si>
    <t>汚　　泥</t>
  </si>
  <si>
    <t>廃　　油</t>
  </si>
  <si>
    <t>その他</t>
  </si>
  <si>
    <t>22　産業廃棄物処理業許可件数</t>
  </si>
  <si>
    <t xml:space="preserve">（単位：件） </t>
  </si>
  <si>
    <t>産　 業　 廃　 棄　 物　 処　 理　 業</t>
  </si>
  <si>
    <t>特 別 管 理 産 業 廃 棄 物 処 理 業</t>
  </si>
  <si>
    <t>収集運搬</t>
  </si>
  <si>
    <t>中間処分</t>
  </si>
  <si>
    <t>最終処分</t>
  </si>
  <si>
    <t>　┐</t>
  </si>
  <si>
    <t>　┘</t>
  </si>
  <si>
    <t xml:space="preserve">測 定 局 </t>
  </si>
  <si>
    <t>中　　　　　　　　央</t>
  </si>
  <si>
    <t>西　　　　　　　部</t>
  </si>
  <si>
    <t>北　　　　　　　部</t>
  </si>
  <si>
    <t>西　　　北　　　部</t>
  </si>
  <si>
    <t>（ 南 陽 中 学 校 ）</t>
  </si>
  <si>
    <t>（ 葵が丘小学校 ）</t>
  </si>
  <si>
    <t>（ 大 瀬 小 学 校 ）</t>
  </si>
  <si>
    <t>（ 北庄内小学校 ）</t>
  </si>
  <si>
    <t xml:space="preserve"> 年 度 月</t>
  </si>
  <si>
    <t>二酸化硫黄</t>
  </si>
  <si>
    <t>浮遊粒子状物質</t>
  </si>
  <si>
    <t>二酸化窒素</t>
  </si>
  <si>
    <t>光化学オキシダント</t>
  </si>
  <si>
    <t>23　大　気　測　定　状　況</t>
  </si>
  <si>
    <t>浜　　　　　　　　北</t>
  </si>
  <si>
    <t>引佐</t>
  </si>
  <si>
    <t>三　ヶ　日</t>
  </si>
  <si>
    <t>天竜</t>
  </si>
  <si>
    <t>（ 西 部 中 学 校 ）</t>
  </si>
  <si>
    <t>（ 北 浜 小 学 校 ）</t>
  </si>
  <si>
    <t>(引佐協
働ｾﾝﾀｰ)</t>
  </si>
  <si>
    <t>（ 三ヶ日協働センター ）</t>
  </si>
  <si>
    <t>(天竜
区役所)</t>
  </si>
  <si>
    <t>微小粒子状物質</t>
  </si>
  <si>
    <t>微小粒子状物質</t>
  </si>
  <si>
    <t>微小粒子状物質</t>
  </si>
  <si>
    <t>光化学オキシダント</t>
  </si>
  <si>
    <t>市　　役　　所　　前</t>
  </si>
  <si>
    <t>伝　　　 馬 　　　町</t>
  </si>
  <si>
    <t>相　　生　　公　　園</t>
  </si>
  <si>
    <t>一酸化炭素</t>
  </si>
  <si>
    <t>安  間  川  公  園</t>
  </si>
  <si>
    <t>25　公害に関する苦情受理件数</t>
  </si>
  <si>
    <t>年　度　月</t>
  </si>
  <si>
    <t>総　　数</t>
  </si>
  <si>
    <t>大　気　汚　染</t>
  </si>
  <si>
    <t>水質汚濁</t>
  </si>
  <si>
    <t>騒　　音</t>
  </si>
  <si>
    <t>振　　動</t>
  </si>
  <si>
    <t>悪　　臭</t>
  </si>
  <si>
    <t>ば い 煙</t>
  </si>
  <si>
    <t>粉 じ ん</t>
  </si>
  <si>
    <t>年 ４月</t>
  </si>
  <si>
    <t>　 ６</t>
  </si>
  <si>
    <t>　 ７</t>
  </si>
  <si>
    <t>年 １月</t>
  </si>
  <si>
    <t>　資料：環境保全課</t>
  </si>
  <si>
    <t xml:space="preserve">  平成 23 年度末</t>
  </si>
  <si>
    <t>24</t>
  </si>
  <si>
    <t>25</t>
  </si>
  <si>
    <t>26</t>
  </si>
  <si>
    <t>27</t>
  </si>
  <si>
    <t>　資料：浜松市保健所（保健総務課）</t>
  </si>
  <si>
    <t>　注）病院：患者20人以上の施設を有するもの。</t>
  </si>
  <si>
    <t>平成27年度末</t>
  </si>
  <si>
    <t xml:space="preserve">平成 22 年 </t>
  </si>
  <si>
    <t xml:space="preserve"> 24</t>
  </si>
  <si>
    <t xml:space="preserve"> 26</t>
  </si>
  <si>
    <t xml:space="preserve">  注）各医療従事者届による。</t>
  </si>
  <si>
    <t>平成 23 年</t>
  </si>
  <si>
    <t>　24</t>
  </si>
  <si>
    <t>　25</t>
  </si>
  <si>
    <t>　26</t>
  </si>
  <si>
    <t>　27</t>
  </si>
  <si>
    <t>　資料：浜松市保健所（保健総務課、健康増進課）</t>
  </si>
  <si>
    <t>　注）死産胎児数の最新数値は概数で次年度で確定数値に訂正。</t>
  </si>
  <si>
    <t>病　名</t>
  </si>
  <si>
    <t>急性灰白髄炎</t>
  </si>
  <si>
    <t>ジフテリア</t>
  </si>
  <si>
    <t>コレラ</t>
  </si>
  <si>
    <t>パラチフス</t>
  </si>
  <si>
    <t>腸管出血性
大腸菌感染症</t>
  </si>
  <si>
    <t>２</t>
  </si>
  <si>
    <t>３</t>
  </si>
  <si>
    <t>平成 23 年度</t>
  </si>
  <si>
    <t>24</t>
  </si>
  <si>
    <t>25</t>
  </si>
  <si>
    <t>26</t>
  </si>
  <si>
    <t>27</t>
  </si>
  <si>
    <t>　資料：浜松市保健所（保健予防課）</t>
  </si>
  <si>
    <t>　注）疑似患者を含む。</t>
  </si>
  <si>
    <t>５　夜 間 救 急 室 の 受 診 者</t>
  </si>
  <si>
    <t xml:space="preserve">（単位：人） </t>
  </si>
  <si>
    <t>年　度　月</t>
  </si>
  <si>
    <t>時　　　　　　間　　　　　　帯</t>
  </si>
  <si>
    <t>科　　　　　　　目</t>
  </si>
  <si>
    <r>
      <t>土曜日</t>
    </r>
    <r>
      <rPr>
        <sz val="9"/>
        <rFont val="ＭＳ 明朝"/>
        <family val="1"/>
      </rPr>
      <t xml:space="preserve">
14:00</t>
    </r>
  </si>
  <si>
    <t>～</t>
  </si>
  <si>
    <t>からの</t>
  </si>
  <si>
    <t>18:00</t>
  </si>
  <si>
    <t>平成 23 年度</t>
  </si>
  <si>
    <t>24</t>
  </si>
  <si>
    <t>25</t>
  </si>
  <si>
    <t>26</t>
  </si>
  <si>
    <t>27</t>
  </si>
  <si>
    <t>　27年 ４月</t>
  </si>
  <si>
    <t>　　　 ５</t>
  </si>
  <si>
    <t>　　　 ６</t>
  </si>
  <si>
    <t>　　　 ７</t>
  </si>
  <si>
    <t>　　　 ８</t>
  </si>
  <si>
    <t>　　　 ９</t>
  </si>
  <si>
    <t xml:space="preserve">       10</t>
  </si>
  <si>
    <t xml:space="preserve">       11</t>
  </si>
  <si>
    <t xml:space="preserve">       12</t>
  </si>
  <si>
    <t>　28年 １月</t>
  </si>
  <si>
    <t>　　   ２</t>
  </si>
  <si>
    <t>　　　 ３</t>
  </si>
  <si>
    <t>平成 23 年度</t>
  </si>
  <si>
    <t>資料：浜松市保健所（健康増進課）</t>
  </si>
  <si>
    <t>注）撮影実施人員は65歳以上</t>
  </si>
  <si>
    <t>７　がん検診の受診状況</t>
  </si>
  <si>
    <t>肺　　が　　ん</t>
  </si>
  <si>
    <t>平成 23 年度</t>
  </si>
  <si>
    <t>資料：浜松市保健所（健康増進課） 　　　　　　　　　　</t>
  </si>
  <si>
    <t>　　　　　　　　　　　　 　　　　</t>
  </si>
  <si>
    <t>８　予　防　接　種　の　状　況</t>
  </si>
  <si>
    <r>
      <t xml:space="preserve">二種混合
</t>
    </r>
    <r>
      <rPr>
        <sz val="7.5"/>
        <rFont val="ＭＳ 明朝"/>
        <family val="1"/>
      </rPr>
      <t>（ジフ・破）</t>
    </r>
  </si>
  <si>
    <t>ポリオ</t>
  </si>
  <si>
    <t>麻しん･風しん混合（MR）</t>
  </si>
  <si>
    <t>インフル
エンザ
(高齢者)</t>
  </si>
  <si>
    <t>BCG</t>
  </si>
  <si>
    <t>ヒブ</t>
  </si>
  <si>
    <t>注1）平成24年11月から、四種混合ワクチンが新たに導入される。</t>
  </si>
  <si>
    <t>　2）麻しん･風しん混合（MR）3･4期は平成20年～24年度までの経過措置である。</t>
  </si>
  <si>
    <t>　3）子宮頸がん予防、ヒブ、小児用肺炎球菌は平成25年度から定期接種となった。</t>
  </si>
  <si>
    <t>妊婦</t>
  </si>
  <si>
    <t>健診</t>
  </si>
  <si>
    <t>初　　回</t>
  </si>
  <si>
    <t>第 ２ 回</t>
  </si>
  <si>
    <t>第 ３ 回</t>
  </si>
  <si>
    <t>第 ４ 回</t>
  </si>
  <si>
    <t>第 ５ 回</t>
  </si>
  <si>
    <t>第 ６ 回</t>
  </si>
  <si>
    <t>第 ７ 回</t>
  </si>
  <si>
    <t>第 ８ 回</t>
  </si>
  <si>
    <t>第 ９ 回</t>
  </si>
  <si>
    <t>第 10 回</t>
  </si>
  <si>
    <t>第 11 回</t>
  </si>
  <si>
    <t>第 12 回</t>
  </si>
  <si>
    <t>第 13 回</t>
  </si>
  <si>
    <t>第 14 回</t>
  </si>
  <si>
    <t>超　　音　　波　　検　　査</t>
  </si>
  <si>
    <t>１ 回 目</t>
  </si>
  <si>
    <t>２ 回 目</t>
  </si>
  <si>
    <t>３ 回 目</t>
  </si>
  <si>
    <t>４ 回 目</t>
  </si>
  <si>
    <t>一　　般</t>
  </si>
  <si>
    <t>歯　　科</t>
  </si>
  <si>
    <t>畜犬登録数</t>
  </si>
  <si>
    <t>資料：浜松市保健所（生活衛生課）</t>
  </si>
  <si>
    <t xml:space="preserve">   注1)（　）内は管内登録頭数の総数。　</t>
  </si>
  <si>
    <t xml:space="preserve">     2)畜犬登録数：上段…新規登録数、下段：登録総数</t>
  </si>
  <si>
    <t>11  死 因 別 死 亡 者 数 （ 平 成 27 年 ）</t>
  </si>
  <si>
    <t>４</t>
  </si>
  <si>
    <t>脳血管疾患</t>
  </si>
  <si>
    <t>５</t>
  </si>
  <si>
    <t>６</t>
  </si>
  <si>
    <t>不慮の事故</t>
  </si>
  <si>
    <t>７</t>
  </si>
  <si>
    <t>腎　不　全</t>
  </si>
  <si>
    <t>８</t>
  </si>
  <si>
    <t>血管性等の認知症</t>
  </si>
  <si>
    <t>大動脈瘤及び解離</t>
  </si>
  <si>
    <t>自　　　殺</t>
  </si>
  <si>
    <t>平成 27 年度</t>
  </si>
  <si>
    <t>出産育児 
一 時 金</t>
  </si>
  <si>
    <t>保　険　者
負　担　分</t>
  </si>
  <si>
    <t>う ち 薬 剤</t>
  </si>
  <si>
    <t>一部負担金</t>
  </si>
  <si>
    <t>15　国 民 健 康 保 険 受 給 者 の 病 類 別 ・ 年 齢 別</t>
  </si>
  <si>
    <t xml:space="preserve"> 男 女 別 の 死 亡 者 数 （ 平 成 27 年 度 ）</t>
  </si>
  <si>
    <t>病　　　　類</t>
  </si>
  <si>
    <t>０～１歳</t>
  </si>
  <si>
    <t>２～５歳</t>
  </si>
  <si>
    <t>６～11歳</t>
  </si>
  <si>
    <t>60歳以上</t>
  </si>
  <si>
    <t>病　類　別
構成比(％)</t>
  </si>
  <si>
    <t>男
（％）</t>
  </si>
  <si>
    <t>女
（％）</t>
  </si>
  <si>
    <t>男</t>
  </si>
  <si>
    <t>女</t>
  </si>
  <si>
    <t>計</t>
  </si>
  <si>
    <t>高血圧(脳いっ血･脳動脈硬化症)</t>
  </si>
  <si>
    <t>腎及び尿毒症(泌尿器系の疾患)</t>
  </si>
  <si>
    <t xml:space="preserve">（単位：円） 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</si>
  <si>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</si>
  <si>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</si>
  <si>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</si>
  <si>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</si>
  <si>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</si>
  <si>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</si>
  <si>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 xml:space="preserve">（単位：ｔ） </t>
  </si>
  <si>
    <t>１日当たりの
排出量</t>
  </si>
  <si>
    <t>１日１人当たりの
排出量（ｇ）</t>
  </si>
  <si>
    <t>焼却処理量</t>
  </si>
  <si>
    <t>埋立処理量</t>
  </si>
  <si>
    <t>　資料：ごみ減量推進課　</t>
  </si>
  <si>
    <t>焼却残灰量</t>
  </si>
  <si>
    <t>残灰率（％）</t>
  </si>
  <si>
    <t>平成 25 年度</t>
  </si>
  <si>
    <t>　資料：ごみ減量推進課</t>
  </si>
  <si>
    <t>注1)西部清掃工場及び天竜ごみ処理工場は溶融方式のため、焼却残灰量は灰処理物または飛灰のみの量とした。</t>
  </si>
  <si>
    <t xml:space="preserve">  2)天竜ごみ処理工場は平成26年度末をもって焼却処理を休止している。</t>
  </si>
  <si>
    <t>平成 24 年度</t>
  </si>
  <si>
    <t>25</t>
  </si>
  <si>
    <t>26</t>
  </si>
  <si>
    <t>27</t>
  </si>
  <si>
    <t>資料：ごみ減量推進課</t>
  </si>
  <si>
    <t>注)リサイクル率＝（集団回収等＋資源化量）／（ごみ排出量＋集団回収量等）</t>
  </si>
  <si>
    <t xml:space="preserve">（単位：kl） </t>
  </si>
  <si>
    <t>し　　　　尿　　　　排　　　　出　　　　量</t>
  </si>
  <si>
    <t>　１　日　当　た　り　の　</t>
  </si>
  <si>
    <t>排　　出　　量</t>
  </si>
  <si>
    <t>処理状況</t>
  </si>
  <si>
    <t>合　　　　計</t>
  </si>
  <si>
    <t>資料：廃棄物処理課</t>
  </si>
  <si>
    <t>注）日量＝年量／１年間の日数</t>
  </si>
  <si>
    <t>平成 22 年度</t>
  </si>
  <si>
    <t>23</t>
  </si>
  <si>
    <t>24</t>
  </si>
  <si>
    <t>資料：産業廃棄物対策課</t>
  </si>
  <si>
    <t>注1)収集運搬業者からの実績報告集計による。</t>
  </si>
  <si>
    <t xml:space="preserve">  2)平成23年度以降は、排出事業者からの管理票交付等状況報告書集計による。</t>
  </si>
  <si>
    <t>24</t>
  </si>
  <si>
    <t>25</t>
  </si>
  <si>
    <t>26</t>
  </si>
  <si>
    <t>27</t>
  </si>
  <si>
    <t>　資料：産業廃棄物対策課</t>
  </si>
  <si>
    <t>┌ 単位：</t>
  </si>
  <si>
    <t>二酸化硫黄、二酸化窒素、光化学オキシダント …… ＰＰＭ</t>
  </si>
  <si>
    <t>浮遊粒子状物質 ………………………………………  mg／ｍ3</t>
  </si>
  <si>
    <t>└</t>
  </si>
  <si>
    <t>微小粒子状物質 ……………………………………… μg／ｍ3</t>
  </si>
  <si>
    <t>東　部</t>
  </si>
  <si>
    <t>東 　　　南 　　　部</t>
  </si>
  <si>
    <t>西 　　 南 　 　部</t>
  </si>
  <si>
    <t>東　北　部</t>
  </si>
  <si>
    <t>（蒲小学校）</t>
  </si>
  <si>
    <t>（ 篠 原 中 学 校 ）</t>
  </si>
  <si>
    <t>（ 神久呂小学校 ）</t>
  </si>
  <si>
    <t>微小粒子状物質</t>
  </si>
  <si>
    <t>平成23年度</t>
  </si>
  <si>
    <t>24</t>
  </si>
  <si>
    <t>25</t>
  </si>
  <si>
    <t>26</t>
  </si>
  <si>
    <t>27</t>
  </si>
  <si>
    <t>27年４月</t>
  </si>
  <si>
    <t xml:space="preserve">  ５</t>
  </si>
  <si>
    <t>　６</t>
  </si>
  <si>
    <t>　７</t>
  </si>
  <si>
    <t>　８</t>
  </si>
  <si>
    <t>　９</t>
  </si>
  <si>
    <t>　10</t>
  </si>
  <si>
    <t>　11</t>
  </si>
  <si>
    <t>　12</t>
  </si>
  <si>
    <t>28年１月</t>
  </si>
  <si>
    <t>　２</t>
  </si>
  <si>
    <t>　３</t>
  </si>
  <si>
    <t>　資料：環境保全課  　</t>
  </si>
  <si>
    <t xml:space="preserve">  注5)東北部測定局の浮遊粒子状物質は、平成24年度から測定中止。</t>
  </si>
  <si>
    <t xml:space="preserve">  注1)年平均・月平均のもの。 </t>
  </si>
  <si>
    <t>　  6)西北部測定局は、平成24年11月に測定局廃止。</t>
  </si>
  <si>
    <t xml:space="preserve">    2)光化学オキシダントの測定は、午前５時から午後８時まで。</t>
  </si>
  <si>
    <t xml:space="preserve">    7)西南部測定局は、平成26年2月に測定局廃止。</t>
  </si>
  <si>
    <t xml:space="preserve">    3)「－」は測定値の故障等による欠損である。 </t>
  </si>
  <si>
    <t xml:space="preserve">    8)東部測定局は、平成27年1月に測定局廃止。</t>
  </si>
  <si>
    <t xml:space="preserve">    4)平成24年度の北部測定局の微小粒子状物質及び三ヶ日測定局の４項目データ、平成25年度の東南部測定局、</t>
  </si>
  <si>
    <t xml:space="preserve">      西部測定局及び浜北測定局の微小粒子状物質データについては、測定時間の都合上参考扱いである。</t>
  </si>
  <si>
    <t>　　　</t>
  </si>
  <si>
    <t>24　自動車排出ガス測定状況</t>
  </si>
  <si>
    <t>┌　単位　：</t>
  </si>
  <si>
    <t>一酸化炭素、二酸化窒素 … ＰＰＭ</t>
  </si>
  <si>
    <t>　┐</t>
  </si>
  <si>
    <t>　　</t>
  </si>
  <si>
    <t xml:space="preserve">浮遊粒子状物質 …………… mg／ｍ3 </t>
  </si>
  <si>
    <t>└　  　</t>
  </si>
  <si>
    <t>微小粒子状物質 …………  μg／ｍ3</t>
  </si>
  <si>
    <t>　┘</t>
  </si>
  <si>
    <t>浮遊粒子状物質</t>
  </si>
  <si>
    <t>平成23年度</t>
  </si>
  <si>
    <t xml:space="preserve"> 27年 ４月</t>
  </si>
  <si>
    <t xml:space="preserve"> 　　 ５</t>
  </si>
  <si>
    <t xml:space="preserve"> 　　 ６</t>
  </si>
  <si>
    <t xml:space="preserve">   -</t>
  </si>
  <si>
    <t xml:space="preserve"> 　　 ７</t>
  </si>
  <si>
    <t xml:space="preserve"> 　　 ８</t>
  </si>
  <si>
    <t xml:space="preserve">    -</t>
  </si>
  <si>
    <t xml:space="preserve"> 　　 ９</t>
  </si>
  <si>
    <t xml:space="preserve"> 　　 10</t>
  </si>
  <si>
    <t xml:space="preserve"> 　　 11</t>
  </si>
  <si>
    <t xml:space="preserve"> 　　 12</t>
  </si>
  <si>
    <t xml:space="preserve"> 28年 １月</t>
  </si>
  <si>
    <t xml:space="preserve"> 　　 ２</t>
  </si>
  <si>
    <t xml:space="preserve"> 　　 ３</t>
  </si>
  <si>
    <t>資料：環境保全課　</t>
  </si>
  <si>
    <t>注1)Ｒ－１５２ 測定局（市役所前）は平成24年11月に測定局廃止。</t>
  </si>
  <si>
    <t>　2)平成24年度のＲ－１５０ 測定局（相生公園）の微小粒子状物質、平成26年度の伝馬町の微小粒子状物質及び</t>
  </si>
  <si>
    <t>　  平成26年度の安間川公園の全項目のデータについては、測定時間の都合上、参考値扱いである。</t>
  </si>
  <si>
    <t>24</t>
  </si>
  <si>
    <t>25</t>
  </si>
  <si>
    <t>26</t>
  </si>
  <si>
    <t>27</t>
  </si>
  <si>
    <t>　 ５</t>
  </si>
  <si>
    <t>　 ８</t>
  </si>
  <si>
    <t>　 ９</t>
  </si>
  <si>
    <t>　 10</t>
  </si>
  <si>
    <t>　 11</t>
  </si>
  <si>
    <t>　 12</t>
  </si>
  <si>
    <t>28</t>
  </si>
  <si>
    <t>　 ２</t>
  </si>
  <si>
    <t>　 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</si>
</sst>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#\ ##0;;#\-\ "/>
    <numFmt numFmtId="197" formatCode="#\ ###\ ##0\ \ ;;#\-\ \ "/>
    <numFmt numFmtId="198" formatCode="#\ ##0\ \ "/>
    <numFmt numFmtId="199" formatCode="\(#\ ##0\)\ "/>
    <numFmt numFmtId="200" formatCode="#\ ##0\ \ \ \ "/>
    <numFmt numFmtId="201" formatCode="#\ ###\ ##0;;#\-"/>
    <numFmt numFmtId="202" formatCode="0.0_);[Red]\(0.0\)"/>
    <numFmt numFmtId="203" formatCode="0.00_ "/>
    <numFmt numFmtId="204" formatCode="0.0_ "/>
    <numFmt numFmtId="205" formatCode="#\ ##0.0\ \ "/>
    <numFmt numFmtId="206" formatCode="#\ ##0\ ;;#\-\ \ "/>
    <numFmt numFmtId="207" formatCode="#\ ##0\ \ ;;#\-"/>
    <numFmt numFmtId="208" formatCode="&quot;r&quot;#\ ###\ ##0\ ;;#\-\ \ "/>
    <numFmt numFmtId="209" formatCode="&quot;r&quot;#\ ###\ ##0\ ;;#\-\ "/>
    <numFmt numFmtId="210" formatCode="#\ ###\ ##0.0\ \ \ ;;#\-\ \ 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1"/>
      <name val="ＭＳ ゴシック"/>
      <family val="3"/>
    </font>
    <font>
      <b/>
      <sz val="21"/>
      <name val="ＭＳ 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8.7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8.7"/>
      <color indexed="8"/>
      <name val="ＭＳ ゴシック"/>
      <family val="3"/>
    </font>
    <font>
      <sz val="8.7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16"/>
      <color indexed="8"/>
      <name val="ＭＳ 明朝"/>
      <family val="1"/>
    </font>
    <font>
      <sz val="15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b/>
      <sz val="6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62" applyFont="1" applyAlignment="1" applyProtection="1">
      <alignment vertical="top"/>
      <protection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0" xfId="62" applyFont="1" applyFill="1" applyAlignment="1" applyProtection="1">
      <alignment vertical="top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0" xfId="61" applyFont="1" applyFill="1" applyAlignment="1" applyProtection="1">
      <alignment vertical="top"/>
      <protection/>
    </xf>
    <xf numFmtId="0" fontId="2" fillId="0" borderId="0" xfId="61" applyFont="1" applyFill="1" applyAlignment="1" applyProtection="1">
      <alignment horizontal="center" vertical="top"/>
      <protection/>
    </xf>
    <xf numFmtId="0" fontId="14" fillId="0" borderId="0" xfId="61" applyFont="1" applyFill="1" applyAlignment="1" applyProtection="1">
      <alignment vertical="center"/>
      <protection/>
    </xf>
    <xf numFmtId="0" fontId="2" fillId="0" borderId="0" xfId="61" applyFont="1" applyFill="1" applyAlignment="1" applyProtection="1">
      <alignment vertical="top"/>
      <protection/>
    </xf>
    <xf numFmtId="0" fontId="3" fillId="0" borderId="0" xfId="61" applyFont="1" applyFill="1">
      <alignment/>
      <protection/>
    </xf>
    <xf numFmtId="0" fontId="4" fillId="0" borderId="0" xfId="61" applyFont="1" applyFill="1" applyAlignment="1" applyProtection="1">
      <alignment horizontal="right" vertical="top"/>
      <protection/>
    </xf>
    <xf numFmtId="0" fontId="2" fillId="0" borderId="0" xfId="61" applyFont="1" applyFill="1">
      <alignment/>
      <protection/>
    </xf>
    <xf numFmtId="0" fontId="2" fillId="0" borderId="13" xfId="61" applyFont="1" applyFill="1" applyBorder="1" applyProtection="1">
      <alignment/>
      <protection/>
    </xf>
    <xf numFmtId="0" fontId="14" fillId="0" borderId="13" xfId="61" applyFont="1" applyFill="1" applyBorder="1" applyAlignment="1" applyProtection="1">
      <alignment vertical="center"/>
      <protection/>
    </xf>
    <xf numFmtId="0" fontId="2" fillId="0" borderId="0" xfId="61" applyFont="1" applyFill="1" applyAlignment="1" applyProtection="1">
      <alignment vertical="center"/>
      <protection/>
    </xf>
    <xf numFmtId="0" fontId="2" fillId="0" borderId="13" xfId="61" applyFont="1" applyFill="1" applyBorder="1" applyAlignment="1" applyProtection="1">
      <alignment horizontal="right" vertical="top"/>
      <protection/>
    </xf>
    <xf numFmtId="49" fontId="2" fillId="0" borderId="18" xfId="61" applyNumberFormat="1" applyFont="1" applyFill="1" applyBorder="1" applyAlignment="1" applyProtection="1">
      <alignment horizontal="center" vertical="center"/>
      <protection/>
    </xf>
    <xf numFmtId="49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8" xfId="61" applyNumberFormat="1" applyFont="1" applyFill="1" applyBorder="1" applyAlignment="1" applyProtection="1">
      <alignment horizontal="center" wrapText="1"/>
      <protection/>
    </xf>
    <xf numFmtId="49" fontId="13" fillId="0" borderId="0" xfId="61" applyNumberFormat="1" applyFont="1" applyFill="1" applyBorder="1" applyAlignment="1" applyProtection="1">
      <alignment horizontal="center" wrapText="1" shrinkToFit="1"/>
      <protection/>
    </xf>
    <xf numFmtId="49" fontId="2" fillId="0" borderId="0" xfId="61" applyNumberFormat="1" applyFont="1" applyFill="1" applyBorder="1" applyAlignment="1" applyProtection="1">
      <alignment horizontal="center"/>
      <protection/>
    </xf>
    <xf numFmtId="49" fontId="2" fillId="0" borderId="21" xfId="61" applyNumberFormat="1" applyFont="1" applyFill="1" applyBorder="1" applyAlignment="1" applyProtection="1">
      <alignment horizontal="center"/>
      <protection/>
    </xf>
    <xf numFmtId="49" fontId="2" fillId="0" borderId="18" xfId="61" applyNumberFormat="1" applyFont="1" applyFill="1" applyBorder="1" applyAlignment="1" applyProtection="1">
      <alignment horizontal="center" vertical="center" wrapText="1"/>
      <protection/>
    </xf>
    <xf numFmtId="49" fontId="2" fillId="0" borderId="0" xfId="61" applyNumberFormat="1" applyFont="1" applyFill="1" applyBorder="1" applyAlignment="1" applyProtection="1">
      <alignment horizontal="center" vertical="center" wrapText="1"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12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top"/>
      <protection/>
    </xf>
    <xf numFmtId="49" fontId="2" fillId="0" borderId="12" xfId="61" applyNumberFormat="1" applyFont="1" applyFill="1" applyBorder="1" applyAlignment="1" applyProtection="1">
      <alignment horizontal="center" vertical="top"/>
      <protection/>
    </xf>
    <xf numFmtId="49" fontId="2" fillId="0" borderId="0" xfId="61" applyNumberFormat="1" applyFont="1" applyFill="1" applyBorder="1" applyAlignment="1" applyProtection="1">
      <alignment horizontal="center" vertical="top" wrapText="1"/>
      <protection/>
    </xf>
    <xf numFmtId="49" fontId="2" fillId="0" borderId="14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Fill="1" applyBorder="1" applyAlignment="1" applyProtection="1">
      <alignment horizontal="center" vertical="top"/>
      <protection/>
    </xf>
    <xf numFmtId="49" fontId="15" fillId="0" borderId="18" xfId="49" applyNumberFormat="1" applyFont="1" applyFill="1" applyBorder="1" applyAlignment="1" applyProtection="1">
      <alignment horizontal="center" vertical="center"/>
      <protection locked="0"/>
    </xf>
    <xf numFmtId="195" fontId="16" fillId="0" borderId="0" xfId="49" applyNumberFormat="1" applyFont="1" applyFill="1" applyAlignment="1" applyProtection="1">
      <alignment vertical="center"/>
      <protection/>
    </xf>
    <xf numFmtId="195" fontId="16" fillId="0" borderId="0" xfId="49" applyNumberFormat="1" applyFont="1" applyFill="1" applyBorder="1" applyAlignment="1" applyProtection="1">
      <alignment vertical="center"/>
      <protection/>
    </xf>
    <xf numFmtId="196" fontId="16" fillId="0" borderId="0" xfId="49" applyNumberFormat="1" applyFont="1" applyFill="1" applyBorder="1" applyAlignment="1" applyProtection="1">
      <alignment vertical="center" shrinkToFit="1"/>
      <protection/>
    </xf>
    <xf numFmtId="196" fontId="16" fillId="0" borderId="0" xfId="49" applyNumberFormat="1" applyFont="1" applyFill="1" applyAlignment="1" applyProtection="1">
      <alignment vertical="center" shrinkToFit="1"/>
      <protection/>
    </xf>
    <xf numFmtId="195" fontId="2" fillId="0" borderId="0" xfId="61" applyNumberFormat="1" applyFont="1" applyFill="1">
      <alignment/>
      <protection/>
    </xf>
    <xf numFmtId="49" fontId="17" fillId="0" borderId="18" xfId="49" applyNumberFormat="1" applyFont="1" applyFill="1" applyBorder="1" applyAlignment="1" applyProtection="1">
      <alignment horizontal="center" vertical="center"/>
      <protection locked="0"/>
    </xf>
    <xf numFmtId="195" fontId="18" fillId="0" borderId="0" xfId="49" applyNumberFormat="1" applyFont="1" applyFill="1" applyAlignment="1" applyProtection="1">
      <alignment vertical="center"/>
      <protection/>
    </xf>
    <xf numFmtId="195" fontId="18" fillId="0" borderId="0" xfId="49" applyNumberFormat="1" applyFont="1" applyFill="1" applyBorder="1" applyAlignment="1" applyProtection="1">
      <alignment vertical="center"/>
      <protection/>
    </xf>
    <xf numFmtId="196" fontId="18" fillId="0" borderId="0" xfId="49" applyNumberFormat="1" applyFont="1" applyFill="1" applyBorder="1" applyAlignment="1" applyProtection="1">
      <alignment vertical="center" shrinkToFit="1"/>
      <protection/>
    </xf>
    <xf numFmtId="196" fontId="18" fillId="0" borderId="0" xfId="49" applyNumberFormat="1" applyFont="1" applyFill="1" applyAlignment="1" applyProtection="1">
      <alignment vertical="center" shrinkToFit="1"/>
      <protection/>
    </xf>
    <xf numFmtId="49" fontId="15" fillId="0" borderId="18" xfId="49" applyNumberFormat="1" applyFont="1" applyFill="1" applyBorder="1" applyAlignment="1" applyProtection="1">
      <alignment vertical="center"/>
      <protection locked="0"/>
    </xf>
    <xf numFmtId="195" fontId="16" fillId="0" borderId="0" xfId="49" applyNumberFormat="1" applyFont="1" applyFill="1" applyAlignment="1" applyProtection="1">
      <alignment vertical="center"/>
      <protection locked="0"/>
    </xf>
    <xf numFmtId="195" fontId="16" fillId="0" borderId="0" xfId="49" applyNumberFormat="1" applyFont="1" applyFill="1" applyBorder="1" applyAlignment="1" applyProtection="1">
      <alignment vertical="center"/>
      <protection locked="0"/>
    </xf>
    <xf numFmtId="0" fontId="16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49" fontId="15" fillId="0" borderId="19" xfId="49" applyNumberFormat="1" applyFont="1" applyFill="1" applyBorder="1" applyAlignment="1" applyProtection="1">
      <alignment/>
      <protection/>
    </xf>
    <xf numFmtId="178" fontId="15" fillId="0" borderId="13" xfId="49" applyNumberFormat="1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/>
      <protection/>
    </xf>
    <xf numFmtId="0" fontId="20" fillId="0" borderId="0" xfId="61" applyFont="1" applyFill="1" applyAlignment="1" applyProtection="1">
      <alignment/>
      <protection/>
    </xf>
    <xf numFmtId="0" fontId="14" fillId="0" borderId="0" xfId="61" applyFont="1" applyFill="1" applyBorder="1" applyAlignment="1" applyProtection="1">
      <alignment vertical="center"/>
      <protection/>
    </xf>
    <xf numFmtId="195" fontId="14" fillId="0" borderId="0" xfId="61" applyNumberFormat="1" applyFont="1" applyFill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5" fontId="2" fillId="0" borderId="0" xfId="0" applyNumberFormat="1" applyFont="1" applyAlignment="1">
      <alignment vertical="center"/>
    </xf>
    <xf numFmtId="195" fontId="2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62" applyFont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2" fillId="0" borderId="11" xfId="0" applyNumberFormat="1" applyFont="1" applyBorder="1" applyAlignment="1">
      <alignment vertical="center"/>
    </xf>
    <xf numFmtId="0" fontId="9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98" fontId="2" fillId="0" borderId="0" xfId="0" applyNumberFormat="1" applyFont="1" applyAlignment="1">
      <alignment horizontal="right" vertical="center"/>
    </xf>
    <xf numFmtId="198" fontId="5" fillId="0" borderId="0" xfId="0" applyNumberFormat="1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4" fillId="0" borderId="0" xfId="61" applyFont="1" applyAlignment="1" applyProtection="1">
      <alignment horizontal="right" vertical="top"/>
      <protection/>
    </xf>
    <xf numFmtId="20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202" fontId="9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/>
    </xf>
    <xf numFmtId="182" fontId="5" fillId="0" borderId="0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0" fontId="4" fillId="0" borderId="0" xfId="61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195" fontId="2" fillId="0" borderId="26" xfId="0" applyNumberFormat="1" applyFont="1" applyBorder="1" applyAlignment="1">
      <alignment horizontal="center" vertical="center"/>
    </xf>
    <xf numFmtId="195" fontId="2" fillId="0" borderId="25" xfId="0" applyNumberFormat="1" applyFont="1" applyBorder="1" applyAlignment="1">
      <alignment horizontal="center" vertical="center"/>
    </xf>
    <xf numFmtId="195" fontId="2" fillId="0" borderId="28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3" fontId="2" fillId="0" borderId="0" xfId="42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/>
    </xf>
    <xf numFmtId="195" fontId="2" fillId="0" borderId="13" xfId="0" applyNumberFormat="1" applyFont="1" applyBorder="1" applyAlignment="1">
      <alignment vertical="center"/>
    </xf>
    <xf numFmtId="195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49" fontId="2" fillId="0" borderId="18" xfId="0" applyNumberFormat="1" applyFont="1" applyBorder="1" applyAlignment="1">
      <alignment horizontal="center" vertical="center" shrinkToFit="1"/>
    </xf>
    <xf numFmtId="194" fontId="9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center" vertical="center" shrinkToFit="1"/>
    </xf>
    <xf numFmtId="192" fontId="2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0" fontId="4" fillId="0" borderId="0" xfId="62" applyFont="1" applyAlignment="1" applyProtection="1">
      <alignment horizontal="right" vertical="top"/>
      <protection/>
    </xf>
    <xf numFmtId="183" fontId="12" fillId="0" borderId="0" xfId="0" applyNumberFormat="1" applyFont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9" fillId="0" borderId="0" xfId="0" applyNumberFormat="1" applyFont="1" applyAlignment="1">
      <alignment/>
    </xf>
    <xf numFmtId="183" fontId="5" fillId="0" borderId="1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indent="1"/>
    </xf>
    <xf numFmtId="0" fontId="2" fillId="0" borderId="0" xfId="62" applyFont="1" applyFill="1" applyAlignment="1" applyProtection="1">
      <alignment vertical="top" shrinkToFit="1"/>
      <protection/>
    </xf>
    <xf numFmtId="0" fontId="2" fillId="0" borderId="0" xfId="62" applyFont="1" applyFill="1" applyAlignment="1" applyProtection="1">
      <alignment vertical="top"/>
      <protection/>
    </xf>
    <xf numFmtId="0" fontId="2" fillId="0" borderId="0" xfId="62" applyFont="1" applyFill="1" applyAlignment="1" applyProtection="1">
      <alignment/>
      <protection/>
    </xf>
    <xf numFmtId="0" fontId="20" fillId="0" borderId="0" xfId="62" applyFont="1" applyFill="1" applyBorder="1" applyAlignment="1" applyProtection="1">
      <alignment/>
      <protection/>
    </xf>
    <xf numFmtId="0" fontId="20" fillId="0" borderId="0" xfId="62" applyFont="1" applyFill="1" applyAlignment="1" applyProtection="1">
      <alignment/>
      <protection/>
    </xf>
    <xf numFmtId="0" fontId="2" fillId="0" borderId="0" xfId="62" applyFont="1" applyFill="1" applyBorder="1" applyAlignment="1" applyProtection="1">
      <alignment horizontal="right"/>
      <protection/>
    </xf>
    <xf numFmtId="0" fontId="2" fillId="0" borderId="0" xfId="62" applyFont="1" applyFill="1" applyAlignment="1" applyProtection="1">
      <alignment horizontal="center" vertical="center"/>
      <protection/>
    </xf>
    <xf numFmtId="0" fontId="20" fillId="0" borderId="0" xfId="62" applyFont="1" applyFill="1" applyBorder="1" applyAlignment="1" applyProtection="1">
      <alignment wrapText="1"/>
      <protection/>
    </xf>
    <xf numFmtId="0" fontId="2" fillId="0" borderId="0" xfId="62" applyFont="1" applyFill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2" fillId="0" borderId="13" xfId="62" applyFont="1" applyFill="1" applyBorder="1" applyAlignment="1" applyProtection="1">
      <alignment/>
      <protection/>
    </xf>
    <xf numFmtId="0" fontId="2" fillId="0" borderId="13" xfId="62" applyFont="1" applyFill="1" applyBorder="1" applyAlignment="1" applyProtection="1">
      <alignment shrinkToFit="1"/>
      <protection/>
    </xf>
    <xf numFmtId="0" fontId="2" fillId="0" borderId="13" xfId="62" applyFont="1" applyFill="1" applyBorder="1" applyAlignment="1" applyProtection="1">
      <alignment horizontal="right" vertical="top"/>
      <protection/>
    </xf>
    <xf numFmtId="0" fontId="20" fillId="0" borderId="13" xfId="62" applyFont="1" applyFill="1" applyBorder="1" applyAlignment="1" applyProtection="1">
      <alignment wrapText="1"/>
      <protection/>
    </xf>
    <xf numFmtId="0" fontId="2" fillId="0" borderId="0" xfId="62" applyFont="1" applyFill="1" applyBorder="1" applyAlignment="1" applyProtection="1">
      <alignment vertical="top"/>
      <protection/>
    </xf>
    <xf numFmtId="0" fontId="2" fillId="0" borderId="0" xfId="62" applyFont="1" applyFill="1" applyBorder="1" applyAlignment="1" applyProtection="1">
      <alignment horizontal="right" vertical="top"/>
      <protection/>
    </xf>
    <xf numFmtId="0" fontId="14" fillId="0" borderId="0" xfId="62" applyFont="1" applyFill="1" applyAlignment="1" applyProtection="1">
      <alignment vertical="top"/>
      <protection/>
    </xf>
    <xf numFmtId="0" fontId="20" fillId="0" borderId="0" xfId="62" applyFont="1" applyFill="1" applyBorder="1" applyAlignment="1" applyProtection="1">
      <alignment horizontal="left" vertical="top"/>
      <protection/>
    </xf>
    <xf numFmtId="49" fontId="2" fillId="0" borderId="29" xfId="62" applyNumberFormat="1" applyFont="1" applyFill="1" applyBorder="1" applyAlignment="1" applyProtection="1">
      <alignment horizontal="center" vertical="center" shrinkToFit="1"/>
      <protection/>
    </xf>
    <xf numFmtId="49" fontId="2" fillId="0" borderId="29" xfId="62" applyNumberFormat="1" applyFont="1" applyFill="1" applyBorder="1" applyAlignment="1" applyProtection="1">
      <alignment horizontal="distributed" vertical="center" shrinkToFit="1"/>
      <protection/>
    </xf>
    <xf numFmtId="49" fontId="2" fillId="0" borderId="0" xfId="62" applyNumberFormat="1" applyFont="1" applyFill="1" applyBorder="1" applyAlignment="1" applyProtection="1">
      <alignment vertical="center"/>
      <protection/>
    </xf>
    <xf numFmtId="49" fontId="26" fillId="0" borderId="27" xfId="62" applyNumberFormat="1" applyFont="1" applyFill="1" applyBorder="1" applyAlignment="1" applyProtection="1">
      <alignment horizontal="center" vertical="center" wrapText="1" shrinkToFit="1"/>
      <protection/>
    </xf>
    <xf numFmtId="49" fontId="26" fillId="0" borderId="0" xfId="62" applyNumberFormat="1" applyFont="1" applyFill="1" applyAlignment="1" applyProtection="1">
      <alignment horizontal="center" vertical="center" wrapText="1"/>
      <protection/>
    </xf>
    <xf numFmtId="49" fontId="2" fillId="0" borderId="0" xfId="62" applyNumberFormat="1" applyFont="1" applyFill="1" applyAlignment="1" applyProtection="1">
      <alignment vertical="center"/>
      <protection/>
    </xf>
    <xf numFmtId="49" fontId="2" fillId="0" borderId="18" xfId="62" applyNumberFormat="1" applyFont="1" applyFill="1" applyBorder="1" applyAlignment="1" applyProtection="1">
      <alignment horizontal="right" vertical="distributed" shrinkToFit="1"/>
      <protection/>
    </xf>
    <xf numFmtId="49" fontId="2" fillId="0" borderId="0" xfId="62" applyNumberFormat="1" applyFont="1" applyFill="1" applyBorder="1" applyAlignment="1" applyProtection="1">
      <alignment vertical="center" textRotation="255" shrinkToFit="1"/>
      <protection/>
    </xf>
    <xf numFmtId="49" fontId="2" fillId="0" borderId="18" xfId="62" applyNumberFormat="1" applyFont="1" applyFill="1" applyBorder="1" applyAlignment="1" applyProtection="1">
      <alignment vertical="center" textRotation="255" shrinkToFit="1"/>
      <protection/>
    </xf>
    <xf numFmtId="49" fontId="2" fillId="0" borderId="10" xfId="62" applyNumberFormat="1" applyFont="1" applyFill="1" applyBorder="1" applyAlignment="1" applyProtection="1">
      <alignment vertical="center" textRotation="255" shrinkToFit="1"/>
      <protection/>
    </xf>
    <xf numFmtId="49" fontId="2" fillId="0" borderId="30" xfId="62" applyNumberFormat="1" applyFont="1" applyFill="1" applyBorder="1" applyAlignment="1" applyProtection="1">
      <alignment vertical="center" textRotation="255" shrinkToFit="1"/>
      <protection/>
    </xf>
    <xf numFmtId="49" fontId="2" fillId="0" borderId="18" xfId="62" applyNumberFormat="1" applyFont="1" applyFill="1" applyBorder="1" applyAlignment="1" applyProtection="1">
      <alignment shrinkToFit="1"/>
      <protection/>
    </xf>
    <xf numFmtId="49" fontId="2" fillId="0" borderId="0" xfId="62" applyNumberFormat="1" applyFont="1" applyFill="1" applyBorder="1" applyAlignment="1" applyProtection="1">
      <alignment vertical="distributed" textRotation="255" shrinkToFit="1"/>
      <protection/>
    </xf>
    <xf numFmtId="49" fontId="2" fillId="0" borderId="18" xfId="62" applyNumberFormat="1" applyFont="1" applyFill="1" applyBorder="1" applyAlignment="1" applyProtection="1">
      <alignment vertical="distributed" textRotation="255" shrinkToFit="1"/>
      <protection/>
    </xf>
    <xf numFmtId="49" fontId="2" fillId="0" borderId="10" xfId="62" applyNumberFormat="1" applyFont="1" applyFill="1" applyBorder="1" applyAlignment="1" applyProtection="1">
      <alignment vertical="distributed" textRotation="255" shrinkToFit="1"/>
      <protection/>
    </xf>
    <xf numFmtId="49" fontId="2" fillId="0" borderId="0" xfId="62" applyNumberFormat="1" applyFont="1" applyFill="1" applyBorder="1" applyAlignment="1" applyProtection="1">
      <alignment horizontal="center" vertical="distributed" textRotation="255" shrinkToFit="1"/>
      <protection/>
    </xf>
    <xf numFmtId="49" fontId="2" fillId="0" borderId="0" xfId="62" applyNumberFormat="1" applyFont="1" applyFill="1" applyBorder="1" applyAlignment="1" applyProtection="1">
      <alignment vertical="distributed"/>
      <protection/>
    </xf>
    <xf numFmtId="49" fontId="2" fillId="0" borderId="22" xfId="62" applyNumberFormat="1" applyFont="1" applyFill="1" applyBorder="1" applyAlignment="1" applyProtection="1">
      <alignment vertical="top" shrinkToFit="1"/>
      <protection/>
    </xf>
    <xf numFmtId="49" fontId="2" fillId="0" borderId="23" xfId="62" applyNumberFormat="1" applyFont="1" applyFill="1" applyBorder="1" applyAlignment="1" applyProtection="1">
      <alignment vertical="center" textRotation="255" shrinkToFit="1"/>
      <protection/>
    </xf>
    <xf numFmtId="49" fontId="2" fillId="0" borderId="22" xfId="62" applyNumberFormat="1" applyFont="1" applyFill="1" applyBorder="1" applyAlignment="1" applyProtection="1">
      <alignment vertical="center" textRotation="255" shrinkToFit="1"/>
      <protection/>
    </xf>
    <xf numFmtId="49" fontId="2" fillId="0" borderId="27" xfId="62" applyNumberFormat="1" applyFont="1" applyFill="1" applyBorder="1" applyAlignment="1" applyProtection="1">
      <alignment vertical="center" textRotation="255" shrinkToFit="1"/>
      <protection/>
    </xf>
    <xf numFmtId="49" fontId="2" fillId="0" borderId="18" xfId="62" applyNumberFormat="1" applyFont="1" applyFill="1" applyBorder="1" applyAlignment="1" applyProtection="1">
      <alignment vertical="top" shrinkToFit="1"/>
      <protection/>
    </xf>
    <xf numFmtId="49" fontId="2" fillId="0" borderId="14" xfId="62" applyNumberFormat="1" applyFont="1" applyFill="1" applyBorder="1" applyAlignment="1" applyProtection="1">
      <alignment vertical="center" textRotation="255" shrinkToFit="1"/>
      <protection/>
    </xf>
    <xf numFmtId="49" fontId="2" fillId="0" borderId="18" xfId="49" applyNumberFormat="1" applyFont="1" applyFill="1" applyBorder="1" applyAlignment="1" applyProtection="1">
      <alignment horizontal="center" vertical="center" shrinkToFit="1"/>
      <protection locked="0"/>
    </xf>
    <xf numFmtId="179" fontId="27" fillId="0" borderId="0" xfId="49" applyNumberFormat="1" applyFont="1" applyFill="1" applyBorder="1" applyAlignment="1" applyProtection="1">
      <alignment vertical="center"/>
      <protection locked="0"/>
    </xf>
    <xf numFmtId="179" fontId="27" fillId="0" borderId="18" xfId="49" applyNumberFormat="1" applyFont="1" applyFill="1" applyBorder="1" applyAlignment="1" applyProtection="1">
      <alignment vertical="center"/>
      <protection locked="0"/>
    </xf>
    <xf numFmtId="179" fontId="27" fillId="0" borderId="10" xfId="49" applyNumberFormat="1" applyFont="1" applyFill="1" applyBorder="1" applyAlignment="1" applyProtection="1">
      <alignment vertical="center"/>
      <protection locked="0"/>
    </xf>
    <xf numFmtId="179" fontId="27" fillId="0" borderId="10" xfId="49" applyNumberFormat="1" applyFont="1" applyFill="1" applyBorder="1" applyAlignment="1" applyProtection="1">
      <alignment horizontal="right" vertical="center"/>
      <protection locked="0"/>
    </xf>
    <xf numFmtId="179" fontId="27" fillId="0" borderId="0" xfId="49" applyNumberFormat="1" applyFont="1" applyFill="1" applyBorder="1" applyAlignment="1" applyProtection="1">
      <alignment horizontal="right" vertical="center"/>
      <protection locked="0"/>
    </xf>
    <xf numFmtId="179" fontId="27" fillId="0" borderId="18" xfId="49" applyNumberFormat="1" applyFont="1" applyFill="1" applyBorder="1" applyAlignment="1" applyProtection="1">
      <alignment horizontal="right" vertical="center"/>
      <protection locked="0"/>
    </xf>
    <xf numFmtId="179" fontId="27" fillId="0" borderId="0" xfId="49" applyNumberFormat="1" applyFont="1" applyFill="1" applyBorder="1" applyAlignment="1" applyProtection="1">
      <alignment horizontal="center" vertical="center"/>
      <protection locked="0"/>
    </xf>
    <xf numFmtId="0" fontId="2" fillId="0" borderId="0" xfId="62" applyFont="1" applyFill="1" applyBorder="1" applyAlignment="1" applyProtection="1">
      <alignment/>
      <protection/>
    </xf>
    <xf numFmtId="202" fontId="27" fillId="0" borderId="0" xfId="49" applyNumberFormat="1" applyFont="1" applyFill="1" applyBorder="1" applyAlignment="1" applyProtection="1">
      <alignment vertical="center"/>
      <protection locked="0"/>
    </xf>
    <xf numFmtId="204" fontId="27" fillId="0" borderId="0" xfId="49" applyNumberFormat="1" applyFont="1" applyFill="1" applyBorder="1" applyAlignment="1" applyProtection="1">
      <alignment vertical="center"/>
      <protection locked="0"/>
    </xf>
    <xf numFmtId="204" fontId="27" fillId="0" borderId="0" xfId="49" applyNumberFormat="1" applyFont="1" applyFill="1" applyBorder="1" applyAlignment="1" applyProtection="1">
      <alignment horizontal="right" vertical="center"/>
      <protection locked="0"/>
    </xf>
    <xf numFmtId="49" fontId="5" fillId="0" borderId="18" xfId="49" applyNumberFormat="1" applyFont="1" applyFill="1" applyBorder="1" applyAlignment="1" applyProtection="1">
      <alignment horizontal="center" vertical="center" shrinkToFit="1"/>
      <protection locked="0"/>
    </xf>
    <xf numFmtId="179" fontId="27" fillId="0" borderId="0" xfId="49" applyNumberFormat="1" applyFont="1" applyFill="1" applyAlignment="1" applyProtection="1">
      <alignment vertical="center"/>
      <protection locked="0"/>
    </xf>
    <xf numFmtId="202" fontId="27" fillId="0" borderId="0" xfId="49" applyNumberFormat="1" applyFont="1" applyFill="1" applyAlignment="1" applyProtection="1">
      <alignment vertical="center"/>
      <protection locked="0"/>
    </xf>
    <xf numFmtId="49" fontId="2" fillId="0" borderId="18" xfId="49" applyNumberFormat="1" applyFont="1" applyFill="1" applyBorder="1" applyAlignment="1" applyProtection="1">
      <alignment horizontal="center" vertical="center" shrinkToFit="1"/>
      <protection/>
    </xf>
    <xf numFmtId="204" fontId="27" fillId="0" borderId="0" xfId="49" applyNumberFormat="1" applyFont="1" applyFill="1" applyAlignment="1" applyProtection="1">
      <alignment vertical="center"/>
      <protection locked="0"/>
    </xf>
    <xf numFmtId="49" fontId="2" fillId="0" borderId="19" xfId="49" applyNumberFormat="1" applyFont="1" applyFill="1" applyBorder="1" applyAlignment="1" applyProtection="1">
      <alignment/>
      <protection/>
    </xf>
    <xf numFmtId="179" fontId="20" fillId="0" borderId="13" xfId="49" applyNumberFormat="1" applyFont="1" applyFill="1" applyBorder="1" applyAlignment="1" applyProtection="1">
      <alignment shrinkToFit="1"/>
      <protection/>
    </xf>
    <xf numFmtId="179" fontId="20" fillId="0" borderId="19" xfId="49" applyNumberFormat="1" applyFont="1" applyFill="1" applyBorder="1" applyAlignment="1" applyProtection="1">
      <alignment shrinkToFit="1"/>
      <protection/>
    </xf>
    <xf numFmtId="179" fontId="20" fillId="0" borderId="13" xfId="49" applyNumberFormat="1" applyFont="1" applyFill="1" applyBorder="1" applyAlignment="1" applyProtection="1">
      <alignment/>
      <protection/>
    </xf>
    <xf numFmtId="179" fontId="20" fillId="0" borderId="19" xfId="49" applyNumberFormat="1" applyFont="1" applyFill="1" applyBorder="1" applyAlignment="1" applyProtection="1">
      <alignment/>
      <protection/>
    </xf>
    <xf numFmtId="179" fontId="20" fillId="0" borderId="11" xfId="49" applyNumberFormat="1" applyFont="1" applyFill="1" applyBorder="1" applyAlignment="1" applyProtection="1">
      <alignment/>
      <protection/>
    </xf>
    <xf numFmtId="179" fontId="2" fillId="0" borderId="11" xfId="62" applyNumberFormat="1" applyFont="1" applyFill="1" applyBorder="1" applyAlignment="1" applyProtection="1">
      <alignment/>
      <protection/>
    </xf>
    <xf numFmtId="0" fontId="2" fillId="0" borderId="0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 shrinkToFit="1"/>
      <protection/>
    </xf>
    <xf numFmtId="0" fontId="2" fillId="0" borderId="0" xfId="62" applyFont="1" applyFill="1" applyAlignment="1" applyProtection="1">
      <alignment vertical="center" shrinkToFit="1"/>
      <protection/>
    </xf>
    <xf numFmtId="0" fontId="2" fillId="0" borderId="0" xfId="62" applyFont="1" applyFill="1" applyBorder="1" applyAlignment="1" applyProtection="1">
      <alignment horizontal="left" vertical="top"/>
      <protection/>
    </xf>
    <xf numFmtId="0" fontId="2" fillId="0" borderId="0" xfId="62" applyFont="1" applyFill="1" applyAlignment="1" applyProtection="1">
      <alignment shrinkToFit="1"/>
      <protection/>
    </xf>
    <xf numFmtId="0" fontId="4" fillId="0" borderId="0" xfId="63" applyFont="1" applyFill="1" applyAlignment="1" applyProtection="1">
      <alignment vertical="top"/>
      <protection/>
    </xf>
    <xf numFmtId="0" fontId="2" fillId="0" borderId="0" xfId="63" applyFont="1" applyFill="1" applyAlignment="1" applyProtection="1">
      <alignment vertical="top"/>
      <protection/>
    </xf>
    <xf numFmtId="0" fontId="3" fillId="0" borderId="0" xfId="63" applyFont="1" applyFill="1">
      <alignment/>
      <protection/>
    </xf>
    <xf numFmtId="0" fontId="8" fillId="0" borderId="0" xfId="63" applyFont="1" applyFill="1" applyAlignment="1" applyProtection="1">
      <alignment horizontal="center"/>
      <protection/>
    </xf>
    <xf numFmtId="0" fontId="2" fillId="0" borderId="0" xfId="63" applyFont="1" applyFill="1" applyBorder="1" applyAlignment="1" applyProtection="1">
      <alignment/>
      <protection/>
    </xf>
    <xf numFmtId="0" fontId="14" fillId="0" borderId="0" xfId="63" applyFont="1" applyFill="1" applyBorder="1" applyAlignment="1" applyProtection="1">
      <alignment horizontal="left"/>
      <protection/>
    </xf>
    <xf numFmtId="0" fontId="2" fillId="0" borderId="0" xfId="63" applyFont="1" applyFill="1" applyBorder="1" applyAlignment="1" applyProtection="1">
      <alignment vertical="top"/>
      <protection/>
    </xf>
    <xf numFmtId="0" fontId="2" fillId="0" borderId="13" xfId="63" applyFont="1" applyFill="1" applyBorder="1" applyAlignment="1" applyProtection="1">
      <alignment vertical="top"/>
      <protection/>
    </xf>
    <xf numFmtId="0" fontId="14" fillId="0" borderId="13" xfId="63" applyFont="1" applyFill="1" applyBorder="1" applyAlignment="1" applyProtection="1">
      <alignment horizontal="left" vertical="top"/>
      <protection/>
    </xf>
    <xf numFmtId="49" fontId="2" fillId="0" borderId="31" xfId="63" applyNumberFormat="1" applyFont="1" applyFill="1" applyBorder="1" applyAlignment="1" applyProtection="1">
      <alignment horizontal="center" vertical="center"/>
      <protection/>
    </xf>
    <xf numFmtId="49" fontId="2" fillId="0" borderId="23" xfId="63" applyNumberFormat="1" applyFont="1" applyFill="1" applyBorder="1" applyAlignment="1" applyProtection="1">
      <alignment horizontal="centerContinuous" vertical="center"/>
      <protection/>
    </xf>
    <xf numFmtId="49" fontId="2" fillId="0" borderId="22" xfId="63" applyNumberFormat="1" applyFont="1" applyFill="1" applyBorder="1" applyAlignment="1" applyProtection="1">
      <alignment horizontal="centerContinuous" vertical="center"/>
      <protection/>
    </xf>
    <xf numFmtId="49" fontId="2" fillId="0" borderId="17" xfId="63" applyNumberFormat="1" applyFont="1" applyFill="1" applyBorder="1" applyAlignment="1" applyProtection="1">
      <alignment horizontal="centerContinuous" vertical="center"/>
      <protection/>
    </xf>
    <xf numFmtId="49" fontId="2" fillId="0" borderId="16" xfId="63" applyNumberFormat="1" applyFont="1" applyFill="1" applyBorder="1" applyAlignment="1" applyProtection="1">
      <alignment horizontal="centerContinuous" vertical="center"/>
      <protection/>
    </xf>
    <xf numFmtId="0" fontId="3" fillId="0" borderId="0" xfId="63" applyFont="1" applyFill="1" applyBorder="1">
      <alignment/>
      <protection/>
    </xf>
    <xf numFmtId="49" fontId="2" fillId="0" borderId="18" xfId="63" applyNumberFormat="1" applyFont="1" applyFill="1" applyBorder="1" applyAlignment="1" applyProtection="1">
      <alignment horizontal="right" vertical="distributed"/>
      <protection/>
    </xf>
    <xf numFmtId="49" fontId="2" fillId="0" borderId="0" xfId="63" applyNumberFormat="1" applyFont="1" applyFill="1" applyBorder="1" applyAlignment="1" applyProtection="1">
      <alignment vertical="center" textRotation="255"/>
      <protection/>
    </xf>
    <xf numFmtId="49" fontId="2" fillId="0" borderId="18" xfId="63" applyNumberFormat="1" applyFont="1" applyFill="1" applyBorder="1" applyAlignment="1" applyProtection="1">
      <alignment vertical="center" textRotation="255"/>
      <protection/>
    </xf>
    <xf numFmtId="49" fontId="2" fillId="0" borderId="10" xfId="63" applyNumberFormat="1" applyFont="1" applyFill="1" applyBorder="1" applyAlignment="1" applyProtection="1">
      <alignment vertical="center" textRotation="255"/>
      <protection/>
    </xf>
    <xf numFmtId="49" fontId="2" fillId="0" borderId="18" xfId="63" applyNumberFormat="1" applyFont="1" applyFill="1" applyBorder="1" applyAlignment="1" applyProtection="1">
      <alignment horizontal="center"/>
      <protection/>
    </xf>
    <xf numFmtId="49" fontId="2" fillId="0" borderId="0" xfId="63" applyNumberFormat="1" applyFont="1" applyFill="1" applyBorder="1" applyAlignment="1" applyProtection="1">
      <alignment vertical="distributed" textRotation="255"/>
      <protection/>
    </xf>
    <xf numFmtId="49" fontId="2" fillId="0" borderId="18" xfId="63" applyNumberFormat="1" applyFont="1" applyFill="1" applyBorder="1" applyAlignment="1" applyProtection="1">
      <alignment vertical="distributed" textRotation="255"/>
      <protection/>
    </xf>
    <xf numFmtId="49" fontId="2" fillId="0" borderId="10" xfId="63" applyNumberFormat="1" applyFont="1" applyFill="1" applyBorder="1" applyAlignment="1" applyProtection="1">
      <alignment vertical="distributed" textRotation="255"/>
      <protection/>
    </xf>
    <xf numFmtId="49" fontId="2" fillId="0" borderId="22" xfId="63" applyNumberFormat="1" applyFont="1" applyFill="1" applyBorder="1" applyAlignment="1" applyProtection="1">
      <alignment vertical="top"/>
      <protection/>
    </xf>
    <xf numFmtId="49" fontId="2" fillId="0" borderId="23" xfId="63" applyNumberFormat="1" applyFont="1" applyFill="1" applyBorder="1" applyAlignment="1" applyProtection="1">
      <alignment vertical="center" textRotation="255"/>
      <protection/>
    </xf>
    <xf numFmtId="49" fontId="2" fillId="0" borderId="22" xfId="63" applyNumberFormat="1" applyFont="1" applyFill="1" applyBorder="1" applyAlignment="1" applyProtection="1">
      <alignment vertical="center" textRotation="255"/>
      <protection/>
    </xf>
    <xf numFmtId="49" fontId="2" fillId="0" borderId="27" xfId="63" applyNumberFormat="1" applyFont="1" applyFill="1" applyBorder="1" applyAlignment="1" applyProtection="1">
      <alignment vertical="center" textRotation="255"/>
      <protection/>
    </xf>
    <xf numFmtId="49" fontId="2" fillId="0" borderId="18" xfId="63" applyNumberFormat="1" applyFont="1" applyFill="1" applyBorder="1" applyAlignment="1" applyProtection="1">
      <alignment vertical="top"/>
      <protection/>
    </xf>
    <xf numFmtId="49" fontId="2" fillId="0" borderId="18" xfId="49" applyNumberFormat="1" applyFont="1" applyFill="1" applyBorder="1" applyAlignment="1" applyProtection="1">
      <alignment horizontal="center" vertical="center"/>
      <protection locked="0"/>
    </xf>
    <xf numFmtId="49" fontId="5" fillId="0" borderId="18" xfId="49" applyNumberFormat="1" applyFont="1" applyFill="1" applyBorder="1" applyAlignment="1" applyProtection="1">
      <alignment horizontal="center" vertical="center"/>
      <protection locked="0"/>
    </xf>
    <xf numFmtId="49" fontId="2" fillId="0" borderId="18" xfId="49" applyNumberFormat="1" applyFont="1" applyFill="1" applyBorder="1" applyAlignment="1" applyProtection="1">
      <alignment vertical="center"/>
      <protection locked="0"/>
    </xf>
    <xf numFmtId="49" fontId="2" fillId="0" borderId="18" xfId="49" applyNumberFormat="1" applyFont="1" applyFill="1" applyBorder="1" applyAlignment="1" applyProtection="1">
      <alignment vertical="center"/>
      <protection/>
    </xf>
    <xf numFmtId="0" fontId="3" fillId="0" borderId="0" xfId="63" applyFont="1" applyFill="1" applyAlignment="1">
      <alignment/>
      <protection/>
    </xf>
    <xf numFmtId="181" fontId="2" fillId="0" borderId="13" xfId="49" applyNumberFormat="1" applyFont="1" applyFill="1" applyBorder="1" applyAlignment="1" applyProtection="1">
      <alignment/>
      <protection/>
    </xf>
    <xf numFmtId="180" fontId="2" fillId="0" borderId="13" xfId="49" applyNumberFormat="1" applyFont="1" applyFill="1" applyBorder="1" applyAlignment="1" applyProtection="1">
      <alignment/>
      <protection/>
    </xf>
    <xf numFmtId="0" fontId="2" fillId="0" borderId="0" xfId="63" applyFont="1" applyFill="1" applyAlignment="1" applyProtection="1">
      <alignment/>
      <protection/>
    </xf>
    <xf numFmtId="0" fontId="14" fillId="0" borderId="0" xfId="63" applyFont="1" applyFill="1" applyAlignment="1" applyProtection="1">
      <alignment vertical="center"/>
      <protection/>
    </xf>
    <xf numFmtId="0" fontId="20" fillId="0" borderId="0" xfId="63" applyFont="1" applyFill="1" applyAlignment="1" applyProtection="1">
      <alignment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center"/>
      <protection/>
    </xf>
    <xf numFmtId="183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206" fontId="2" fillId="0" borderId="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/>
    </xf>
    <xf numFmtId="0" fontId="3" fillId="0" borderId="0" xfId="62" applyFont="1" applyAlignment="1" applyProtection="1">
      <alignment horizontal="right" vertical="top"/>
      <protection/>
    </xf>
    <xf numFmtId="0" fontId="30" fillId="0" borderId="0" xfId="0" applyFont="1" applyAlignment="1">
      <alignment/>
    </xf>
    <xf numFmtId="183" fontId="5" fillId="0" borderId="0" xfId="0" applyNumberFormat="1" applyFont="1" applyAlignment="1">
      <alignment/>
    </xf>
    <xf numFmtId="207" fontId="2" fillId="0" borderId="0" xfId="0" applyNumberFormat="1" applyFont="1" applyBorder="1" applyAlignment="1">
      <alignment vertical="center"/>
    </xf>
    <xf numFmtId="183" fontId="30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82" fontId="2" fillId="0" borderId="13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183" fontId="2" fillId="0" borderId="14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/>
    </xf>
    <xf numFmtId="199" fontId="2" fillId="0" borderId="10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vertical="top"/>
    </xf>
    <xf numFmtId="198" fontId="2" fillId="0" borderId="10" xfId="0" applyNumberFormat="1" applyFont="1" applyBorder="1" applyAlignment="1">
      <alignment horizontal="right" vertical="center"/>
    </xf>
    <xf numFmtId="199" fontId="2" fillId="0" borderId="11" xfId="0" applyNumberFormat="1" applyFont="1" applyBorder="1" applyAlignment="1">
      <alignment vertical="top"/>
    </xf>
    <xf numFmtId="199" fontId="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187" fontId="5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7" fontId="2" fillId="0" borderId="13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2" fillId="0" borderId="25" xfId="0" applyNumberFormat="1" applyFont="1" applyBorder="1" applyAlignment="1">
      <alignment horizontal="center" vertical="center"/>
    </xf>
    <xf numFmtId="187" fontId="2" fillId="0" borderId="26" xfId="0" applyNumberFormat="1" applyFont="1" applyBorder="1" applyAlignment="1">
      <alignment horizontal="center" vertical="center"/>
    </xf>
    <xf numFmtId="186" fontId="2" fillId="0" borderId="1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94" fontId="2" fillId="0" borderId="0" xfId="0" applyNumberFormat="1" applyFont="1" applyBorder="1" applyAlignment="1">
      <alignment vertical="center" shrinkToFit="1"/>
    </xf>
    <xf numFmtId="194" fontId="2" fillId="0" borderId="13" xfId="0" applyNumberFormat="1" applyFont="1" applyBorder="1" applyAlignment="1">
      <alignment vertical="center"/>
    </xf>
    <xf numFmtId="200" fontId="2" fillId="0" borderId="13" xfId="0" applyNumberFormat="1" applyFont="1" applyBorder="1" applyAlignment="1">
      <alignment vertical="center"/>
    </xf>
    <xf numFmtId="192" fontId="2" fillId="0" borderId="13" xfId="0" applyNumberFormat="1" applyFont="1" applyBorder="1" applyAlignment="1">
      <alignment vertical="center"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shrinkToFit="1"/>
    </xf>
    <xf numFmtId="192" fontId="2" fillId="0" borderId="26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200" fontId="2" fillId="0" borderId="10" xfId="0" applyNumberFormat="1" applyFont="1" applyBorder="1" applyAlignment="1">
      <alignment horizontal="right" vertical="center" shrinkToFit="1"/>
    </xf>
    <xf numFmtId="192" fontId="2" fillId="0" borderId="0" xfId="0" applyNumberFormat="1" applyFont="1" applyBorder="1" applyAlignment="1">
      <alignment horizontal="right" vertical="center" shrinkToFit="1"/>
    </xf>
    <xf numFmtId="205" fontId="2" fillId="0" borderId="0" xfId="0" applyNumberFormat="1" applyFont="1" applyBorder="1" applyAlignment="1">
      <alignment horizontal="right" vertical="center" shrinkToFit="1"/>
    </xf>
    <xf numFmtId="192" fontId="2" fillId="0" borderId="0" xfId="0" applyNumberFormat="1" applyFont="1" applyBorder="1" applyAlignment="1">
      <alignment vertical="center" shrinkToFit="1"/>
    </xf>
    <xf numFmtId="200" fontId="2" fillId="0" borderId="0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horizontal="right" vertical="center" shrinkToFit="1"/>
    </xf>
    <xf numFmtId="194" fontId="2" fillId="0" borderId="0" xfId="0" applyNumberFormat="1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right" vertical="center" shrinkToFit="1"/>
    </xf>
    <xf numFmtId="205" fontId="5" fillId="0" borderId="0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200" fontId="5" fillId="0" borderId="10" xfId="0" applyNumberFormat="1" applyFont="1" applyBorder="1" applyAlignment="1">
      <alignment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194" fontId="5" fillId="0" borderId="0" xfId="0" applyNumberFormat="1" applyFont="1" applyBorder="1" applyAlignment="1">
      <alignment vertical="center" shrinkToFit="1"/>
    </xf>
    <xf numFmtId="200" fontId="2" fillId="0" borderId="10" xfId="0" applyNumberFormat="1" applyFont="1" applyBorder="1" applyAlignment="1">
      <alignment vertical="center" shrinkToFit="1"/>
    </xf>
    <xf numFmtId="205" fontId="2" fillId="0" borderId="0" xfId="0" applyNumberFormat="1" applyFont="1" applyBorder="1" applyAlignment="1">
      <alignment vertical="center" shrinkToFit="1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182" fontId="2" fillId="0" borderId="14" xfId="0" applyNumberFormat="1" applyFont="1" applyFill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49" fontId="2" fillId="0" borderId="0" xfId="0" applyNumberFormat="1" applyFont="1" applyAlignment="1">
      <alignment horizontal="left" indent="1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indent="1"/>
    </xf>
    <xf numFmtId="0" fontId="4" fillId="0" borderId="0" xfId="6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/>
    </xf>
    <xf numFmtId="188" fontId="13" fillId="0" borderId="30" xfId="0" applyNumberFormat="1" applyFont="1" applyFill="1" applyBorder="1" applyAlignment="1">
      <alignment horizontal="center" vertical="center" wrapText="1"/>
    </xf>
    <xf numFmtId="188" fontId="13" fillId="0" borderId="27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08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29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18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4" fillId="0" borderId="0" xfId="0" applyFont="1" applyAlignment="1">
      <alignment/>
    </xf>
    <xf numFmtId="191" fontId="2" fillId="0" borderId="1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210" fontId="2" fillId="0" borderId="10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210" fontId="2" fillId="0" borderId="10" xfId="0" applyNumberFormat="1" applyFont="1" applyBorder="1" applyAlignment="1">
      <alignment vertical="center"/>
    </xf>
    <xf numFmtId="210" fontId="2" fillId="0" borderId="0" xfId="0" applyNumberFormat="1" applyFont="1" applyBorder="1" applyAlignment="1">
      <alignment vertical="center"/>
    </xf>
    <xf numFmtId="210" fontId="5" fillId="0" borderId="10" xfId="0" applyNumberFormat="1" applyFont="1" applyBorder="1" applyAlignment="1">
      <alignment vertical="center"/>
    </xf>
    <xf numFmtId="210" fontId="5" fillId="0" borderId="0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13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distributed" indent="5"/>
    </xf>
    <xf numFmtId="0" fontId="9" fillId="0" borderId="0" xfId="0" applyFont="1" applyFill="1" applyAlignment="1">
      <alignment horizontal="distributed" vertical="center" indent="5"/>
    </xf>
    <xf numFmtId="176" fontId="2" fillId="0" borderId="18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top"/>
    </xf>
    <xf numFmtId="192" fontId="5" fillId="0" borderId="0" xfId="0" applyNumberFormat="1" applyFont="1" applyBorder="1" applyAlignment="1">
      <alignment horizontal="right" vertical="center" shrinkToFit="1"/>
    </xf>
    <xf numFmtId="192" fontId="5" fillId="0" borderId="0" xfId="0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0" applyNumberFormat="1" applyFont="1" applyBorder="1" applyAlignment="1" quotePrefix="1">
      <alignment horizontal="right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2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0" fontId="9" fillId="0" borderId="0" xfId="0" applyFont="1" applyAlignment="1">
      <alignment vertical="center" shrinkToFit="1"/>
    </xf>
    <xf numFmtId="193" fontId="2" fillId="0" borderId="12" xfId="0" applyNumberFormat="1" applyFont="1" applyFill="1" applyBorder="1" applyAlignment="1">
      <alignment horizontal="center" vertical="center" shrinkToFit="1"/>
    </xf>
    <xf numFmtId="193" fontId="2" fillId="0" borderId="25" xfId="0" applyNumberFormat="1" applyFont="1" applyFill="1" applyBorder="1" applyAlignment="1">
      <alignment horizontal="center" vertical="center" shrinkToFit="1"/>
    </xf>
    <xf numFmtId="193" fontId="2" fillId="0" borderId="26" xfId="0" applyNumberFormat="1" applyFont="1" applyFill="1" applyBorder="1" applyAlignment="1">
      <alignment horizontal="center" vertical="center" shrinkToFit="1"/>
    </xf>
    <xf numFmtId="193" fontId="2" fillId="0" borderId="28" xfId="0" applyNumberFormat="1" applyFont="1" applyFill="1" applyBorder="1" applyAlignment="1">
      <alignment horizontal="center" vertical="center" shrinkToFit="1"/>
    </xf>
    <xf numFmtId="193" fontId="2" fillId="0" borderId="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202" fontId="2" fillId="0" borderId="0" xfId="0" applyNumberFormat="1" applyFont="1" applyBorder="1" applyAlignment="1">
      <alignment horizontal="center"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202" fontId="5" fillId="0" borderId="0" xfId="0" applyNumberFormat="1" applyFont="1" applyBorder="1" applyAlignment="1">
      <alignment horizontal="center" vertical="center"/>
    </xf>
    <xf numFmtId="193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distributed" vertical="center"/>
    </xf>
    <xf numFmtId="192" fontId="2" fillId="0" borderId="14" xfId="0" applyNumberFormat="1" applyFont="1" applyBorder="1" applyAlignment="1">
      <alignment vertical="center" shrinkToFit="1"/>
    </xf>
    <xf numFmtId="194" fontId="2" fillId="0" borderId="14" xfId="0" applyNumberFormat="1" applyFont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202" fontId="27" fillId="0" borderId="0" xfId="49" applyNumberFormat="1" applyFont="1" applyFill="1" applyBorder="1" applyAlignment="1" applyProtection="1">
      <alignment horizontal="right" vertical="center"/>
      <protection locked="0"/>
    </xf>
    <xf numFmtId="179" fontId="28" fillId="0" borderId="0" xfId="49" applyNumberFormat="1" applyFont="1" applyFill="1" applyBorder="1" applyAlignment="1" applyProtection="1">
      <alignment vertical="center" shrinkToFit="1"/>
      <protection locked="0"/>
    </xf>
    <xf numFmtId="202" fontId="28" fillId="0" borderId="0" xfId="49" applyNumberFormat="1" applyFont="1" applyFill="1" applyBorder="1" applyAlignment="1" applyProtection="1">
      <alignment vertical="center" shrinkToFit="1"/>
      <protection locked="0"/>
    </xf>
    <xf numFmtId="179" fontId="28" fillId="0" borderId="18" xfId="49" applyNumberFormat="1" applyFont="1" applyFill="1" applyBorder="1" applyAlignment="1" applyProtection="1">
      <alignment vertical="center" shrinkToFit="1"/>
      <protection locked="0"/>
    </xf>
    <xf numFmtId="179" fontId="27" fillId="0" borderId="0" xfId="49" applyNumberFormat="1" applyFont="1" applyFill="1" applyBorder="1" applyAlignment="1" applyProtection="1">
      <alignment vertical="center" shrinkToFit="1"/>
      <protection locked="0"/>
    </xf>
    <xf numFmtId="179" fontId="27" fillId="0" borderId="18" xfId="49" applyNumberFormat="1" applyFont="1" applyFill="1" applyBorder="1" applyAlignment="1" applyProtection="1">
      <alignment vertical="center" shrinkToFit="1"/>
      <protection locked="0"/>
    </xf>
    <xf numFmtId="204" fontId="28" fillId="0" borderId="0" xfId="49" applyNumberFormat="1" applyFont="1" applyFill="1" applyBorder="1" applyAlignment="1" applyProtection="1">
      <alignment vertical="center" shrinkToFit="1"/>
      <protection locked="0"/>
    </xf>
    <xf numFmtId="179" fontId="28" fillId="0" borderId="10" xfId="49" applyNumberFormat="1" applyFont="1" applyFill="1" applyBorder="1" applyAlignment="1" applyProtection="1">
      <alignment vertical="center" shrinkToFit="1"/>
      <protection locked="0"/>
    </xf>
    <xf numFmtId="179" fontId="28" fillId="0" borderId="10" xfId="49" applyNumberFormat="1" applyFont="1" applyFill="1" applyBorder="1" applyAlignment="1" applyProtection="1">
      <alignment horizontal="right" vertical="center" shrinkToFit="1"/>
      <protection locked="0"/>
    </xf>
    <xf numFmtId="179" fontId="28" fillId="0" borderId="0" xfId="49" applyNumberFormat="1" applyFont="1" applyFill="1" applyBorder="1" applyAlignment="1" applyProtection="1">
      <alignment horizontal="right" vertical="center" shrinkToFit="1"/>
      <protection locked="0"/>
    </xf>
    <xf numFmtId="204" fontId="28" fillId="0" borderId="0" xfId="49" applyNumberFormat="1" applyFont="1" applyFill="1" applyBorder="1" applyAlignment="1" applyProtection="1">
      <alignment horizontal="right" vertical="center" shrinkToFit="1"/>
      <protection locked="0"/>
    </xf>
    <xf numFmtId="179" fontId="28" fillId="0" borderId="18" xfId="49" applyNumberFormat="1" applyFont="1" applyFill="1" applyBorder="1" applyAlignment="1" applyProtection="1">
      <alignment horizontal="right" vertical="center" shrinkToFit="1"/>
      <protection locked="0"/>
    </xf>
    <xf numFmtId="179" fontId="28" fillId="0" borderId="0" xfId="49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63" applyNumberFormat="1" applyFont="1" applyFill="1" applyBorder="1" applyAlignment="1" applyProtection="1">
      <alignment vertical="center" textRotation="255"/>
      <protection/>
    </xf>
    <xf numFmtId="181" fontId="20" fillId="0" borderId="0" xfId="49" applyNumberFormat="1" applyFont="1" applyFill="1" applyBorder="1" applyAlignment="1" applyProtection="1">
      <alignment vertical="center" shrinkToFit="1"/>
      <protection locked="0"/>
    </xf>
    <xf numFmtId="180" fontId="20" fillId="0" borderId="0" xfId="49" applyNumberFormat="1" applyFont="1" applyFill="1" applyBorder="1" applyAlignment="1" applyProtection="1">
      <alignment vertical="center" shrinkToFit="1"/>
      <protection locked="0"/>
    </xf>
    <xf numFmtId="202" fontId="20" fillId="0" borderId="0" xfId="49" applyNumberFormat="1" applyFont="1" applyFill="1" applyBorder="1" applyAlignment="1" applyProtection="1">
      <alignment vertical="center" shrinkToFit="1"/>
      <protection locked="0"/>
    </xf>
    <xf numFmtId="181" fontId="31" fillId="0" borderId="0" xfId="49" applyNumberFormat="1" applyFont="1" applyFill="1" applyBorder="1" applyAlignment="1" applyProtection="1">
      <alignment vertical="center" shrinkToFit="1"/>
      <protection locked="0"/>
    </xf>
    <xf numFmtId="180" fontId="31" fillId="0" borderId="0" xfId="49" applyNumberFormat="1" applyFont="1" applyFill="1" applyBorder="1" applyAlignment="1" applyProtection="1">
      <alignment vertical="center" shrinkToFit="1"/>
      <protection locked="0"/>
    </xf>
    <xf numFmtId="202" fontId="31" fillId="0" borderId="0" xfId="49" applyNumberFormat="1" applyFont="1" applyFill="1" applyBorder="1" applyAlignment="1" applyProtection="1">
      <alignment vertical="center" shrinkToFit="1"/>
      <protection locked="0"/>
    </xf>
    <xf numFmtId="181" fontId="20" fillId="0" borderId="0" xfId="49" applyNumberFormat="1" applyFont="1" applyFill="1" applyBorder="1" applyAlignment="1" applyProtection="1">
      <alignment vertical="center"/>
      <protection locked="0"/>
    </xf>
    <xf numFmtId="180" fontId="20" fillId="0" borderId="0" xfId="49" applyNumberFormat="1" applyFont="1" applyFill="1" applyBorder="1" applyAlignment="1" applyProtection="1">
      <alignment vertical="center"/>
      <protection locked="0"/>
    </xf>
    <xf numFmtId="202" fontId="20" fillId="0" borderId="0" xfId="49" applyNumberFormat="1" applyFont="1" applyFill="1" applyBorder="1" applyAlignment="1" applyProtection="1">
      <alignment vertical="center"/>
      <protection locked="0"/>
    </xf>
    <xf numFmtId="181" fontId="20" fillId="0" borderId="0" xfId="49" applyNumberFormat="1" applyFont="1" applyFill="1" applyAlignment="1" applyProtection="1">
      <alignment horizontal="right" vertical="center"/>
      <protection locked="0"/>
    </xf>
    <xf numFmtId="181" fontId="20" fillId="0" borderId="0" xfId="49" applyNumberFormat="1" applyFont="1" applyFill="1" applyBorder="1" applyAlignment="1" applyProtection="1">
      <alignment horizontal="center" vertical="center"/>
      <protection locked="0"/>
    </xf>
    <xf numFmtId="180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Alignment="1" applyProtection="1">
      <alignment horizontal="left" indent="1"/>
      <protection/>
    </xf>
    <xf numFmtId="0" fontId="2" fillId="0" borderId="0" xfId="63" applyFont="1" applyFill="1" applyAlignment="1" applyProtection="1">
      <alignment horizontal="left" vertical="center" indent="1"/>
      <protection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6" xfId="61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8" fillId="0" borderId="0" xfId="61" applyFont="1" applyFill="1" applyAlignment="1" applyProtection="1">
      <alignment horizontal="center"/>
      <protection/>
    </xf>
    <xf numFmtId="49" fontId="2" fillId="0" borderId="33" xfId="61" applyNumberFormat="1" applyFont="1" applyFill="1" applyBorder="1" applyAlignment="1" applyProtection="1">
      <alignment horizontal="center" vertical="center"/>
      <protection/>
    </xf>
    <xf numFmtId="49" fontId="2" fillId="0" borderId="18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17" xfId="61" applyNumberFormat="1" applyFont="1" applyFill="1" applyBorder="1" applyAlignment="1" applyProtection="1">
      <alignment horizontal="center" vertical="center"/>
      <protection/>
    </xf>
    <xf numFmtId="49" fontId="2" fillId="0" borderId="31" xfId="61" applyNumberFormat="1" applyFont="1" applyFill="1" applyBorder="1" applyAlignment="1" applyProtection="1">
      <alignment horizontal="center" vertical="center"/>
      <protection/>
    </xf>
    <xf numFmtId="49" fontId="2" fillId="0" borderId="32" xfId="61" applyNumberFormat="1" applyFont="1" applyFill="1" applyBorder="1" applyAlignment="1" applyProtection="1">
      <alignment horizontal="center" vertical="center"/>
      <protection/>
    </xf>
    <xf numFmtId="49" fontId="2" fillId="0" borderId="20" xfId="61" applyNumberFormat="1" applyFont="1" applyFill="1" applyBorder="1" applyAlignment="1" applyProtection="1">
      <alignment horizontal="center" vertical="center"/>
      <protection/>
    </xf>
    <xf numFmtId="49" fontId="2" fillId="0" borderId="12" xfId="61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wrapText="1" indent="3"/>
    </xf>
    <xf numFmtId="0" fontId="9" fillId="0" borderId="24" xfId="0" applyFont="1" applyBorder="1" applyAlignment="1">
      <alignment horizontal="distributed" indent="3"/>
    </xf>
    <xf numFmtId="0" fontId="9" fillId="0" borderId="33" xfId="0" applyFont="1" applyBorder="1" applyAlignment="1">
      <alignment horizontal="distributed" indent="3"/>
    </xf>
    <xf numFmtId="0" fontId="9" fillId="0" borderId="27" xfId="0" applyFont="1" applyBorder="1" applyAlignment="1">
      <alignment horizontal="distributed" indent="3"/>
    </xf>
    <xf numFmtId="0" fontId="9" fillId="0" borderId="23" xfId="0" applyFont="1" applyBorder="1" applyAlignment="1">
      <alignment horizontal="distributed" indent="3"/>
    </xf>
    <xf numFmtId="0" fontId="9" fillId="0" borderId="22" xfId="0" applyFont="1" applyBorder="1" applyAlignment="1">
      <alignment horizontal="distributed" indent="3"/>
    </xf>
    <xf numFmtId="0" fontId="2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 indent="8"/>
    </xf>
    <xf numFmtId="0" fontId="2" fillId="0" borderId="16" xfId="0" applyFont="1" applyBorder="1" applyAlignment="1">
      <alignment horizontal="distributed" vertical="center" indent="8"/>
    </xf>
    <xf numFmtId="0" fontId="2" fillId="0" borderId="16" xfId="0" applyFont="1" applyBorder="1" applyAlignment="1">
      <alignment horizontal="distributed" vertical="center" indent="13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indent="2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 wrapText="1" indent="2"/>
    </xf>
    <xf numFmtId="49" fontId="2" fillId="0" borderId="0" xfId="0" applyNumberFormat="1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0" xfId="62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95" fontId="2" fillId="0" borderId="0" xfId="0" applyNumberFormat="1" applyFont="1" applyAlignment="1">
      <alignment/>
    </xf>
    <xf numFmtId="195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vertical="center"/>
    </xf>
    <xf numFmtId="0" fontId="4" fillId="0" borderId="0" xfId="62" applyFont="1" applyBorder="1" applyAlignment="1" applyProtection="1">
      <alignment horizontal="center" vertical="top"/>
      <protection/>
    </xf>
    <xf numFmtId="49" fontId="24" fillId="0" borderId="0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95" fontId="2" fillId="0" borderId="25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49" fontId="20" fillId="0" borderId="0" xfId="0" applyNumberFormat="1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195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203" fontId="2" fillId="0" borderId="0" xfId="42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91" fontId="2" fillId="0" borderId="32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32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192" fontId="2" fillId="0" borderId="13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indent="5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93" fontId="2" fillId="0" borderId="29" xfId="0" applyNumberFormat="1" applyFont="1" applyFill="1" applyBorder="1" applyAlignment="1">
      <alignment horizontal="center" vertical="center" shrinkToFit="1"/>
    </xf>
    <xf numFmtId="193" fontId="2" fillId="0" borderId="27" xfId="0" applyNumberFormat="1" applyFont="1" applyFill="1" applyBorder="1" applyAlignment="1">
      <alignment horizontal="center" vertical="center" shrinkToFit="1"/>
    </xf>
    <xf numFmtId="193" fontId="2" fillId="0" borderId="32" xfId="0" applyNumberFormat="1" applyFont="1" applyFill="1" applyBorder="1" applyAlignment="1">
      <alignment horizontal="center" vertical="center" shrinkToFit="1"/>
    </xf>
    <xf numFmtId="193" fontId="2" fillId="0" borderId="12" xfId="0" applyNumberFormat="1" applyFont="1" applyFill="1" applyBorder="1" applyAlignment="1">
      <alignment horizontal="center" vertical="center" shrinkToFit="1"/>
    </xf>
    <xf numFmtId="18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93" fontId="2" fillId="0" borderId="17" xfId="0" applyNumberFormat="1" applyFont="1" applyFill="1" applyBorder="1" applyAlignment="1">
      <alignment horizontal="distributed" vertical="center" indent="5" shrinkToFit="1"/>
    </xf>
    <xf numFmtId="193" fontId="2" fillId="0" borderId="16" xfId="0" applyNumberFormat="1" applyFont="1" applyFill="1" applyBorder="1" applyAlignment="1">
      <alignment horizontal="distributed" vertical="center" indent="5" shrinkToFit="1"/>
    </xf>
    <xf numFmtId="193" fontId="2" fillId="0" borderId="31" xfId="0" applyNumberFormat="1" applyFont="1" applyFill="1" applyBorder="1" applyAlignment="1">
      <alignment horizontal="distributed" vertical="center" indent="5" shrinkToFit="1"/>
    </xf>
    <xf numFmtId="193" fontId="2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92" fontId="2" fillId="0" borderId="17" xfId="0" applyNumberFormat="1" applyFont="1" applyBorder="1" applyAlignment="1">
      <alignment horizontal="center" vertical="center"/>
    </xf>
    <xf numFmtId="192" fontId="2" fillId="0" borderId="16" xfId="0" applyNumberFormat="1" applyFont="1" applyBorder="1" applyAlignment="1">
      <alignment horizontal="center" vertical="center"/>
    </xf>
    <xf numFmtId="192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indent="6" shrinkToFit="1"/>
    </xf>
    <xf numFmtId="0" fontId="2" fillId="0" borderId="16" xfId="0" applyFont="1" applyBorder="1" applyAlignment="1">
      <alignment horizontal="distributed" vertical="center" indent="6" shrinkToFi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0" xfId="62" applyFont="1" applyFill="1" applyBorder="1" applyAlignment="1" applyProtection="1">
      <alignment horizontal="left" vertical="center"/>
      <protection/>
    </xf>
    <xf numFmtId="0" fontId="2" fillId="0" borderId="24" xfId="62" applyFont="1" applyFill="1" applyBorder="1" applyAlignment="1" applyProtection="1">
      <alignment horizontal="left"/>
      <protection/>
    </xf>
    <xf numFmtId="0" fontId="2" fillId="0" borderId="0" xfId="62" applyFont="1" applyFill="1" applyAlignment="1" applyProtection="1">
      <alignment horizontal="left" vertical="center"/>
      <protection/>
    </xf>
    <xf numFmtId="0" fontId="8" fillId="0" borderId="0" xfId="62" applyFont="1" applyFill="1" applyAlignment="1" applyProtection="1">
      <alignment horizontal="center"/>
      <protection/>
    </xf>
    <xf numFmtId="49" fontId="2" fillId="0" borderId="33" xfId="62" applyNumberFormat="1" applyFont="1" applyFill="1" applyBorder="1" applyAlignment="1" applyProtection="1">
      <alignment horizontal="center" vertical="center" shrinkToFit="1"/>
      <protection/>
    </xf>
    <xf numFmtId="49" fontId="2" fillId="0" borderId="22" xfId="62" applyNumberFormat="1" applyFont="1" applyFill="1" applyBorder="1" applyAlignment="1" applyProtection="1">
      <alignment horizontal="center" vertical="center" shrinkToFit="1"/>
      <protection/>
    </xf>
    <xf numFmtId="49" fontId="2" fillId="0" borderId="27" xfId="62" applyNumberFormat="1" applyFont="1" applyFill="1" applyBorder="1" applyAlignment="1" applyProtection="1">
      <alignment horizontal="center" vertical="center" shrinkToFit="1"/>
      <protection/>
    </xf>
    <xf numFmtId="49" fontId="2" fillId="0" borderId="29" xfId="62" applyNumberFormat="1" applyFont="1" applyFill="1" applyBorder="1" applyAlignment="1" applyProtection="1">
      <alignment horizontal="center" vertical="center" shrinkToFit="1"/>
      <protection/>
    </xf>
    <xf numFmtId="49" fontId="2" fillId="0" borderId="24" xfId="62" applyNumberFormat="1" applyFont="1" applyFill="1" applyBorder="1" applyAlignment="1" applyProtection="1">
      <alignment horizontal="center" vertical="center" shrinkToFit="1"/>
      <protection/>
    </xf>
    <xf numFmtId="49" fontId="2" fillId="0" borderId="23" xfId="62" applyNumberFormat="1" applyFont="1" applyFill="1" applyBorder="1" applyAlignment="1" applyProtection="1">
      <alignment horizontal="center" vertical="center" shrinkToFit="1"/>
      <protection/>
    </xf>
    <xf numFmtId="49" fontId="2" fillId="0" borderId="17" xfId="63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2" fillId="0" borderId="0" xfId="63" applyFont="1" applyFill="1" applyBorder="1" applyAlignment="1" applyProtection="1">
      <alignment horizontal="right"/>
      <protection/>
    </xf>
    <xf numFmtId="0" fontId="2" fillId="0" borderId="0" xfId="63" applyFont="1" applyFill="1" applyBorder="1" applyAlignment="1" applyProtection="1">
      <alignment horizontal="right" vertical="top" indent="1"/>
      <protection/>
    </xf>
    <xf numFmtId="0" fontId="2" fillId="0" borderId="0" xfId="63" applyFont="1" applyFill="1" applyBorder="1" applyAlignment="1" applyProtection="1">
      <alignment horizontal="right" vertical="top"/>
      <protection/>
    </xf>
    <xf numFmtId="0" fontId="2" fillId="0" borderId="0" xfId="63" applyFont="1" applyFill="1" applyBorder="1" applyAlignment="1" applyProtection="1">
      <alignment horizontal="left"/>
      <protection/>
    </xf>
    <xf numFmtId="0" fontId="2" fillId="0" borderId="0" xfId="63" applyFont="1" applyFill="1" applyBorder="1" applyAlignment="1" applyProtection="1">
      <alignment horizontal="left" vertical="top"/>
      <protection/>
    </xf>
    <xf numFmtId="0" fontId="2" fillId="0" borderId="13" xfId="63" applyFont="1" applyFill="1" applyBorder="1" applyAlignment="1" applyProtection="1">
      <alignment horizontal="left" vertical="top"/>
      <protection/>
    </xf>
    <xf numFmtId="0" fontId="8" fillId="0" borderId="0" xfId="63" applyFont="1" applyFill="1" applyAlignment="1" applyProtection="1">
      <alignment horizontal="center"/>
      <protection/>
    </xf>
    <xf numFmtId="49" fontId="2" fillId="0" borderId="3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68" xfId="61"/>
    <cellStyle name="標準_P 177-178" xfId="62"/>
    <cellStyle name="標準_P 179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50390625" style="1" customWidth="1"/>
    <col min="3" max="3" width="0.875" style="1" customWidth="1"/>
    <col min="4" max="4" width="5.875" style="2" customWidth="1"/>
    <col min="5" max="5" width="7.625" style="2" customWidth="1"/>
    <col min="6" max="6" width="5.625" style="2" customWidth="1"/>
    <col min="7" max="7" width="7.625" style="2" customWidth="1"/>
    <col min="8" max="8" width="5.625" style="2" customWidth="1"/>
    <col min="9" max="9" width="7.625" style="2" customWidth="1"/>
    <col min="10" max="10" width="5.625" style="2" customWidth="1"/>
    <col min="11" max="11" width="7.625" style="2" customWidth="1"/>
    <col min="12" max="13" width="9.875" style="2" customWidth="1"/>
    <col min="14" max="16384" width="9.00390625" style="16" customWidth="1"/>
  </cols>
  <sheetData>
    <row r="1" spans="1:13" ht="30" customHeight="1">
      <c r="A1" s="3"/>
      <c r="B1" s="3"/>
      <c r="C1" s="3"/>
      <c r="D1" s="6"/>
      <c r="E1" s="6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37" t="s">
        <v>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spans="1:13" ht="24.75" customHeight="1">
      <c r="A3" s="538" t="s">
        <v>13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spans="1:13" ht="1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>
      <c r="A5" s="545" t="s">
        <v>12</v>
      </c>
      <c r="B5" s="545"/>
      <c r="C5" s="546"/>
      <c r="D5" s="539" t="s">
        <v>6</v>
      </c>
      <c r="E5" s="539"/>
      <c r="F5" s="540" t="s">
        <v>7</v>
      </c>
      <c r="G5" s="540"/>
      <c r="H5" s="540" t="s">
        <v>8</v>
      </c>
      <c r="I5" s="540"/>
      <c r="J5" s="540" t="s">
        <v>11</v>
      </c>
      <c r="K5" s="540"/>
      <c r="L5" s="541" t="s">
        <v>9</v>
      </c>
      <c r="M5" s="543" t="s">
        <v>10</v>
      </c>
    </row>
    <row r="6" spans="1:13" ht="18" customHeight="1">
      <c r="A6" s="547"/>
      <c r="B6" s="547"/>
      <c r="C6" s="548"/>
      <c r="D6" s="12" t="s">
        <v>0</v>
      </c>
      <c r="E6" s="24" t="s">
        <v>1</v>
      </c>
      <c r="F6" s="24" t="s">
        <v>2</v>
      </c>
      <c r="G6" s="24" t="s">
        <v>1</v>
      </c>
      <c r="H6" s="24" t="s">
        <v>0</v>
      </c>
      <c r="I6" s="24" t="s">
        <v>3</v>
      </c>
      <c r="J6" s="24" t="s">
        <v>0</v>
      </c>
      <c r="K6" s="24" t="s">
        <v>4</v>
      </c>
      <c r="L6" s="542"/>
      <c r="M6" s="544"/>
    </row>
    <row r="7" spans="1:13" ht="6" customHeight="1">
      <c r="A7" s="534"/>
      <c r="B7" s="534"/>
      <c r="C7" s="3"/>
      <c r="D7" s="8"/>
      <c r="E7" s="23"/>
      <c r="F7" s="23"/>
      <c r="G7" s="23"/>
      <c r="H7" s="23"/>
      <c r="I7" s="23"/>
      <c r="J7" s="23"/>
      <c r="K7" s="23"/>
      <c r="L7" s="23"/>
      <c r="M7" s="23"/>
    </row>
    <row r="8" spans="1:13" ht="18.75" customHeight="1">
      <c r="A8" s="534" t="s">
        <v>282</v>
      </c>
      <c r="B8" s="534"/>
      <c r="C8" s="3"/>
      <c r="D8" s="10">
        <v>39</v>
      </c>
      <c r="E8" s="330">
        <v>9587</v>
      </c>
      <c r="F8" s="330">
        <v>636</v>
      </c>
      <c r="G8" s="330">
        <v>574</v>
      </c>
      <c r="H8" s="330">
        <v>392</v>
      </c>
      <c r="I8" s="330">
        <v>0</v>
      </c>
      <c r="J8" s="330">
        <v>41</v>
      </c>
      <c r="K8" s="330">
        <v>10</v>
      </c>
      <c r="L8" s="330">
        <v>628</v>
      </c>
      <c r="M8" s="330">
        <v>1</v>
      </c>
    </row>
    <row r="9" spans="1:13" ht="18.75" customHeight="1">
      <c r="A9" s="534" t="s">
        <v>283</v>
      </c>
      <c r="B9" s="534"/>
      <c r="C9" s="3"/>
      <c r="D9" s="10">
        <v>37</v>
      </c>
      <c r="E9" s="330">
        <v>9175</v>
      </c>
      <c r="F9" s="330">
        <v>645</v>
      </c>
      <c r="G9" s="330">
        <v>574</v>
      </c>
      <c r="H9" s="330">
        <v>384</v>
      </c>
      <c r="I9" s="330">
        <v>0</v>
      </c>
      <c r="J9" s="330">
        <v>36</v>
      </c>
      <c r="K9" s="330">
        <v>10</v>
      </c>
      <c r="L9" s="330">
        <v>644</v>
      </c>
      <c r="M9" s="330">
        <v>1</v>
      </c>
    </row>
    <row r="10" spans="1:13" ht="18.75" customHeight="1">
      <c r="A10" s="534" t="s">
        <v>284</v>
      </c>
      <c r="B10" s="534"/>
      <c r="C10" s="3"/>
      <c r="D10" s="10">
        <v>36</v>
      </c>
      <c r="E10" s="330">
        <v>9055</v>
      </c>
      <c r="F10" s="330">
        <v>650</v>
      </c>
      <c r="G10" s="330">
        <v>575</v>
      </c>
      <c r="H10" s="330">
        <v>387</v>
      </c>
      <c r="I10" s="330">
        <v>0</v>
      </c>
      <c r="J10" s="330">
        <v>36</v>
      </c>
      <c r="K10" s="330">
        <v>10</v>
      </c>
      <c r="L10" s="330">
        <v>660</v>
      </c>
      <c r="M10" s="330">
        <v>1</v>
      </c>
    </row>
    <row r="11" spans="1:13" ht="18.75" customHeight="1">
      <c r="A11" s="534" t="s">
        <v>285</v>
      </c>
      <c r="B11" s="534"/>
      <c r="C11" s="3"/>
      <c r="D11" s="10">
        <v>36</v>
      </c>
      <c r="E11" s="21">
        <v>9125</v>
      </c>
      <c r="F11" s="21">
        <v>653</v>
      </c>
      <c r="G11" s="21">
        <v>543</v>
      </c>
      <c r="H11" s="21">
        <v>392</v>
      </c>
      <c r="I11" s="21">
        <v>0</v>
      </c>
      <c r="J11" s="21">
        <v>37</v>
      </c>
      <c r="K11" s="21">
        <v>10</v>
      </c>
      <c r="L11" s="21">
        <v>662</v>
      </c>
      <c r="M11" s="21">
        <v>1</v>
      </c>
    </row>
    <row r="12" spans="1:13" ht="18.75" customHeight="1">
      <c r="A12" s="535" t="s">
        <v>286</v>
      </c>
      <c r="B12" s="535"/>
      <c r="C12" s="415"/>
      <c r="D12" s="11">
        <v>35</v>
      </c>
      <c r="E12" s="22">
        <v>9068</v>
      </c>
      <c r="F12" s="22">
        <v>654</v>
      </c>
      <c r="G12" s="22">
        <v>510</v>
      </c>
      <c r="H12" s="22">
        <v>389</v>
      </c>
      <c r="I12" s="22">
        <v>0</v>
      </c>
      <c r="J12" s="22">
        <v>44</v>
      </c>
      <c r="K12" s="22">
        <v>15</v>
      </c>
      <c r="L12" s="22">
        <v>668</v>
      </c>
      <c r="M12" s="22">
        <v>1</v>
      </c>
    </row>
    <row r="13" spans="1:13" ht="6" customHeight="1" thickBot="1">
      <c r="A13" s="536"/>
      <c r="B13" s="536"/>
      <c r="C13" s="15"/>
      <c r="D13" s="9"/>
      <c r="E13" s="331"/>
      <c r="F13" s="331"/>
      <c r="G13" s="331"/>
      <c r="H13" s="331"/>
      <c r="I13" s="331"/>
      <c r="J13" s="331"/>
      <c r="K13" s="331"/>
      <c r="L13" s="331"/>
      <c r="M13" s="331"/>
    </row>
    <row r="14" spans="1:13" ht="16.5" customHeight="1">
      <c r="A14" s="13" t="s">
        <v>287</v>
      </c>
      <c r="B14" s="13"/>
      <c r="C14" s="13"/>
      <c r="D14" s="4"/>
      <c r="E14" s="5"/>
      <c r="F14" s="5"/>
      <c r="G14" s="5"/>
      <c r="H14" s="5"/>
      <c r="I14" s="5"/>
      <c r="J14" s="5"/>
      <c r="K14" s="5"/>
      <c r="L14" s="5"/>
      <c r="M14" s="5"/>
    </row>
    <row r="15" ht="16.5" customHeight="1">
      <c r="A15" s="1" t="s">
        <v>288</v>
      </c>
    </row>
  </sheetData>
  <sheetProtection/>
  <mergeCells count="16">
    <mergeCell ref="A2:M2"/>
    <mergeCell ref="A3:M3"/>
    <mergeCell ref="D5:E5"/>
    <mergeCell ref="F5:G5"/>
    <mergeCell ref="H5:I5"/>
    <mergeCell ref="J5:K5"/>
    <mergeCell ref="L5:L6"/>
    <mergeCell ref="M5:M6"/>
    <mergeCell ref="A5:C6"/>
    <mergeCell ref="A10:B10"/>
    <mergeCell ref="A11:B11"/>
    <mergeCell ref="A9:B9"/>
    <mergeCell ref="A12:B12"/>
    <mergeCell ref="A13:B13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16" customWidth="1"/>
    <col min="2" max="11" width="11.125" style="2" customWidth="1"/>
    <col min="12" max="15" width="11.125" style="16" customWidth="1"/>
    <col min="16" max="17" width="15.125" style="16" customWidth="1"/>
    <col min="18" max="16384" width="9.00390625" style="16" customWidth="1"/>
  </cols>
  <sheetData>
    <row r="1" spans="1:11" ht="30" customHeight="1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4.75" customHeight="1">
      <c r="A2" s="538" t="s">
        <v>94</v>
      </c>
      <c r="B2" s="538"/>
      <c r="C2" s="538"/>
      <c r="D2" s="538"/>
      <c r="E2" s="538"/>
      <c r="F2" s="538"/>
      <c r="G2" s="538"/>
      <c r="H2" s="538"/>
      <c r="I2" s="28"/>
      <c r="J2" s="28"/>
      <c r="K2" s="28"/>
    </row>
    <row r="3" spans="1:11" ht="15" customHeight="1" thickBo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5" ht="13.5" customHeight="1">
      <c r="A4" s="546" t="s">
        <v>68</v>
      </c>
      <c r="B4" s="627" t="s">
        <v>360</v>
      </c>
      <c r="C4" s="628"/>
      <c r="D4" s="628"/>
      <c r="E4" s="628"/>
      <c r="F4" s="628"/>
      <c r="G4" s="628"/>
      <c r="H4" s="629" t="s">
        <v>361</v>
      </c>
      <c r="I4" s="629"/>
      <c r="J4" s="629"/>
      <c r="K4" s="629"/>
      <c r="L4" s="629"/>
      <c r="M4" s="629"/>
      <c r="N4" s="629"/>
      <c r="O4" s="629"/>
    </row>
    <row r="5" spans="1:15" ht="13.5" customHeight="1">
      <c r="A5" s="548"/>
      <c r="B5" s="343" t="s">
        <v>362</v>
      </c>
      <c r="C5" s="343" t="s">
        <v>363</v>
      </c>
      <c r="D5" s="343" t="s">
        <v>364</v>
      </c>
      <c r="E5" s="343" t="s">
        <v>365</v>
      </c>
      <c r="F5" s="343" t="s">
        <v>366</v>
      </c>
      <c r="G5" s="347" t="s">
        <v>367</v>
      </c>
      <c r="H5" s="429" t="s">
        <v>368</v>
      </c>
      <c r="I5" s="348" t="s">
        <v>369</v>
      </c>
      <c r="J5" s="343" t="s">
        <v>370</v>
      </c>
      <c r="K5" s="343" t="s">
        <v>371</v>
      </c>
      <c r="L5" s="343" t="s">
        <v>372</v>
      </c>
      <c r="M5" s="343" t="s">
        <v>373</v>
      </c>
      <c r="N5" s="343" t="s">
        <v>374</v>
      </c>
      <c r="O5" s="430" t="s">
        <v>375</v>
      </c>
    </row>
    <row r="6" spans="1:15" ht="6" customHeight="1">
      <c r="A6" s="33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8.75" customHeight="1">
      <c r="A7" s="33" t="s">
        <v>347</v>
      </c>
      <c r="B7" s="108">
        <v>7411</v>
      </c>
      <c r="C7" s="109">
        <v>6821</v>
      </c>
      <c r="D7" s="148">
        <v>6868</v>
      </c>
      <c r="E7" s="109">
        <v>7182</v>
      </c>
      <c r="F7" s="109">
        <v>6270</v>
      </c>
      <c r="G7" s="109">
        <v>7114</v>
      </c>
      <c r="H7" s="109">
        <v>6781</v>
      </c>
      <c r="I7" s="109">
        <v>7064</v>
      </c>
      <c r="J7" s="109">
        <v>6950</v>
      </c>
      <c r="K7" s="109">
        <v>6889</v>
      </c>
      <c r="L7" s="109">
        <v>6743</v>
      </c>
      <c r="M7" s="109">
        <v>6097</v>
      </c>
      <c r="N7" s="109">
        <v>4735</v>
      </c>
      <c r="O7" s="109">
        <v>2923</v>
      </c>
    </row>
    <row r="8" spans="1:15" ht="18.75" customHeight="1">
      <c r="A8" s="33" t="s">
        <v>310</v>
      </c>
      <c r="B8" s="108">
        <v>7313</v>
      </c>
      <c r="C8" s="109">
        <v>6691</v>
      </c>
      <c r="D8" s="148">
        <v>6714</v>
      </c>
      <c r="E8" s="109">
        <v>7049</v>
      </c>
      <c r="F8" s="109">
        <v>6199</v>
      </c>
      <c r="G8" s="109">
        <v>6949</v>
      </c>
      <c r="H8" s="109">
        <v>6672</v>
      </c>
      <c r="I8" s="109">
        <v>6831</v>
      </c>
      <c r="J8" s="109">
        <v>6716</v>
      </c>
      <c r="K8" s="109">
        <v>6709</v>
      </c>
      <c r="L8" s="109">
        <v>6617</v>
      </c>
      <c r="M8" s="109">
        <v>5953</v>
      </c>
      <c r="N8" s="109">
        <v>4637</v>
      </c>
      <c r="O8" s="109">
        <v>2903</v>
      </c>
    </row>
    <row r="9" spans="1:15" ht="18.75" customHeight="1">
      <c r="A9" s="33" t="s">
        <v>311</v>
      </c>
      <c r="B9" s="108">
        <v>7042</v>
      </c>
      <c r="C9" s="109">
        <v>6540</v>
      </c>
      <c r="D9" s="148">
        <v>6622</v>
      </c>
      <c r="E9" s="109">
        <v>6879</v>
      </c>
      <c r="F9" s="109">
        <v>6059</v>
      </c>
      <c r="G9" s="109">
        <v>6842</v>
      </c>
      <c r="H9" s="109">
        <v>6624</v>
      </c>
      <c r="I9" s="109">
        <v>6868</v>
      </c>
      <c r="J9" s="109">
        <v>6758</v>
      </c>
      <c r="K9" s="109">
        <v>6648</v>
      </c>
      <c r="L9" s="109">
        <v>6502</v>
      </c>
      <c r="M9" s="109">
        <v>5913</v>
      </c>
      <c r="N9" s="109">
        <v>4644</v>
      </c>
      <c r="O9" s="109">
        <v>2940</v>
      </c>
    </row>
    <row r="10" spans="1:15" ht="18.75" customHeight="1">
      <c r="A10" s="33" t="s">
        <v>312</v>
      </c>
      <c r="B10" s="108">
        <v>6929</v>
      </c>
      <c r="C10" s="109">
        <v>6568</v>
      </c>
      <c r="D10" s="148">
        <v>6522</v>
      </c>
      <c r="E10" s="109">
        <v>6845</v>
      </c>
      <c r="F10" s="109">
        <v>5944</v>
      </c>
      <c r="G10" s="109">
        <v>6836</v>
      </c>
      <c r="H10" s="109">
        <v>6633</v>
      </c>
      <c r="I10" s="109">
        <v>6691</v>
      </c>
      <c r="J10" s="109">
        <v>6587</v>
      </c>
      <c r="K10" s="109">
        <v>6526</v>
      </c>
      <c r="L10" s="109">
        <v>6360</v>
      </c>
      <c r="M10" s="109">
        <v>5781</v>
      </c>
      <c r="N10" s="109">
        <v>4473</v>
      </c>
      <c r="O10" s="109">
        <v>2745</v>
      </c>
    </row>
    <row r="11" spans="1:15" ht="18.75" customHeight="1">
      <c r="A11" s="51" t="s">
        <v>313</v>
      </c>
      <c r="B11" s="112">
        <v>6919</v>
      </c>
      <c r="C11" s="114">
        <v>6477</v>
      </c>
      <c r="D11" s="149">
        <v>6614</v>
      </c>
      <c r="E11" s="114">
        <v>6740</v>
      </c>
      <c r="F11" s="114">
        <v>5938</v>
      </c>
      <c r="G11" s="114">
        <v>6657</v>
      </c>
      <c r="H11" s="114">
        <v>6528</v>
      </c>
      <c r="I11" s="114">
        <v>6616</v>
      </c>
      <c r="J11" s="114">
        <v>6561</v>
      </c>
      <c r="K11" s="114">
        <v>6526</v>
      </c>
      <c r="L11" s="114">
        <v>6384</v>
      </c>
      <c r="M11" s="114">
        <v>5723</v>
      </c>
      <c r="N11" s="114">
        <v>4374</v>
      </c>
      <c r="O11" s="114">
        <v>2652</v>
      </c>
    </row>
    <row r="12" spans="1:15" ht="6" customHeight="1" thickBot="1">
      <c r="A12" s="52"/>
      <c r="B12" s="625"/>
      <c r="C12" s="626"/>
      <c r="D12" s="62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ht="12" customHeight="1"/>
    <row r="14" ht="12" customHeight="1" thickBot="1"/>
    <row r="15" spans="1:11" ht="13.5" customHeight="1">
      <c r="A15" s="546" t="s">
        <v>68</v>
      </c>
      <c r="B15" s="630" t="s">
        <v>376</v>
      </c>
      <c r="C15" s="631"/>
      <c r="D15" s="631"/>
      <c r="E15" s="632"/>
      <c r="F15" s="635" t="s">
        <v>95</v>
      </c>
      <c r="G15" s="543" t="s">
        <v>96</v>
      </c>
      <c r="H15" s="605" t="s">
        <v>97</v>
      </c>
      <c r="I15" s="605" t="s">
        <v>98</v>
      </c>
      <c r="J15" s="633" t="s">
        <v>99</v>
      </c>
      <c r="K15" s="634"/>
    </row>
    <row r="16" spans="1:11" ht="13.5">
      <c r="A16" s="548"/>
      <c r="B16" s="343" t="s">
        <v>377</v>
      </c>
      <c r="C16" s="343" t="s">
        <v>378</v>
      </c>
      <c r="D16" s="343" t="s">
        <v>379</v>
      </c>
      <c r="E16" s="343" t="s">
        <v>380</v>
      </c>
      <c r="F16" s="623"/>
      <c r="G16" s="544"/>
      <c r="H16" s="607"/>
      <c r="I16" s="607"/>
      <c r="J16" s="24" t="s">
        <v>381</v>
      </c>
      <c r="K16" s="152" t="s">
        <v>382</v>
      </c>
    </row>
    <row r="17" spans="1:11" ht="6" customHeight="1">
      <c r="A17" s="33"/>
      <c r="B17" s="109"/>
      <c r="C17" s="109"/>
      <c r="D17" s="109"/>
      <c r="E17" s="109"/>
      <c r="F17" s="109"/>
      <c r="G17" s="109"/>
      <c r="H17" s="109"/>
      <c r="I17" s="109"/>
      <c r="J17" s="109"/>
      <c r="K17" s="153"/>
    </row>
    <row r="18" spans="1:11" ht="18.75" customHeight="1">
      <c r="A18" s="33" t="s">
        <v>347</v>
      </c>
      <c r="B18" s="109">
        <v>6805</v>
      </c>
      <c r="C18" s="109">
        <v>7138</v>
      </c>
      <c r="D18" s="109">
        <v>7252</v>
      </c>
      <c r="E18" s="109">
        <v>6598</v>
      </c>
      <c r="F18" s="109">
        <v>6904</v>
      </c>
      <c r="G18" s="109">
        <v>7113</v>
      </c>
      <c r="H18" s="109">
        <v>6865</v>
      </c>
      <c r="I18" s="109">
        <v>7157</v>
      </c>
      <c r="J18" s="111">
        <v>6954</v>
      </c>
      <c r="K18" s="111">
        <v>5139</v>
      </c>
    </row>
    <row r="19" spans="1:11" ht="18.75" customHeight="1">
      <c r="A19" s="33" t="s">
        <v>310</v>
      </c>
      <c r="B19" s="109">
        <v>6681</v>
      </c>
      <c r="C19" s="109">
        <v>7015</v>
      </c>
      <c r="D19" s="109">
        <v>7026</v>
      </c>
      <c r="E19" s="109">
        <v>6445</v>
      </c>
      <c r="F19" s="109">
        <v>6637</v>
      </c>
      <c r="G19" s="109">
        <v>7206</v>
      </c>
      <c r="H19" s="109">
        <v>6815</v>
      </c>
      <c r="I19" s="109">
        <v>6950</v>
      </c>
      <c r="J19" s="109">
        <v>6835</v>
      </c>
      <c r="K19" s="111">
        <v>4947</v>
      </c>
    </row>
    <row r="20" spans="1:11" ht="18.75" customHeight="1">
      <c r="A20" s="33" t="s">
        <v>311</v>
      </c>
      <c r="B20" s="109">
        <v>6552</v>
      </c>
      <c r="C20" s="109">
        <v>6833</v>
      </c>
      <c r="D20" s="109">
        <v>6923</v>
      </c>
      <c r="E20" s="109">
        <v>6360</v>
      </c>
      <c r="F20" s="109">
        <v>6633</v>
      </c>
      <c r="G20" s="109">
        <v>7136</v>
      </c>
      <c r="H20" s="109">
        <v>6686</v>
      </c>
      <c r="I20" s="109">
        <v>7143</v>
      </c>
      <c r="J20" s="109">
        <v>6659</v>
      </c>
      <c r="K20" s="109">
        <v>4821</v>
      </c>
    </row>
    <row r="21" spans="1:11" ht="18.75" customHeight="1">
      <c r="A21" s="33" t="s">
        <v>312</v>
      </c>
      <c r="B21" s="109">
        <v>6556</v>
      </c>
      <c r="C21" s="109">
        <v>6811</v>
      </c>
      <c r="D21" s="109">
        <v>6951</v>
      </c>
      <c r="E21" s="109">
        <v>6243</v>
      </c>
      <c r="F21" s="109">
        <v>6413</v>
      </c>
      <c r="G21" s="109">
        <v>6851</v>
      </c>
      <c r="H21" s="109">
        <v>6764</v>
      </c>
      <c r="I21" s="109">
        <v>7296</v>
      </c>
      <c r="J21" s="109">
        <v>6836</v>
      </c>
      <c r="K21" s="109">
        <v>4822</v>
      </c>
    </row>
    <row r="22" spans="1:11" ht="18.75" customHeight="1">
      <c r="A22" s="51" t="s">
        <v>313</v>
      </c>
      <c r="B22" s="114">
        <v>6474</v>
      </c>
      <c r="C22" s="114">
        <v>6730</v>
      </c>
      <c r="D22" s="114">
        <v>6772</v>
      </c>
      <c r="E22" s="114">
        <v>6240</v>
      </c>
      <c r="F22" s="114">
        <v>6557</v>
      </c>
      <c r="G22" s="114">
        <v>6854</v>
      </c>
      <c r="H22" s="114">
        <v>6525</v>
      </c>
      <c r="I22" s="114">
        <v>6872</v>
      </c>
      <c r="J22" s="114">
        <v>6683</v>
      </c>
      <c r="K22" s="114">
        <v>4785</v>
      </c>
    </row>
    <row r="23" spans="1:11" ht="6" customHeight="1" thickBot="1">
      <c r="A23" s="151"/>
      <c r="B23" s="117"/>
      <c r="C23" s="117"/>
      <c r="D23" s="117"/>
      <c r="E23" s="117"/>
      <c r="F23" s="117"/>
      <c r="G23" s="117"/>
      <c r="H23" s="117"/>
      <c r="I23" s="117"/>
      <c r="J23" s="117"/>
      <c r="K23" s="154"/>
    </row>
    <row r="24" ht="12.75" customHeight="1">
      <c r="A24" s="13" t="s">
        <v>84</v>
      </c>
    </row>
    <row r="25" ht="12.75" customHeight="1"/>
    <row r="27" ht="13.5" customHeight="1"/>
    <row r="28" ht="6" customHeight="1"/>
    <row r="29" ht="18" customHeight="1"/>
    <row r="30" ht="18" customHeight="1"/>
    <row r="31" ht="18" customHeight="1"/>
    <row r="32" ht="18" customHeight="1"/>
    <row r="33" ht="18" customHeight="1"/>
    <row r="34" ht="6" customHeight="1"/>
    <row r="35" ht="12.75" customHeight="1"/>
    <row r="36" ht="12.75" customHeight="1"/>
    <row r="39" ht="6" customHeight="1"/>
    <row r="40" ht="18" customHeight="1"/>
    <row r="41" ht="18" customHeight="1"/>
    <row r="42" ht="18" customHeight="1"/>
    <row r="43" ht="18" customHeight="1"/>
    <row r="44" ht="18" customHeight="1"/>
    <row r="45" ht="6" customHeight="1"/>
    <row r="46" ht="12.75" customHeight="1"/>
    <row r="47" ht="12.75" customHeight="1"/>
    <row r="48" ht="12.75" customHeight="1"/>
    <row r="49" ht="12.75" customHeight="1"/>
    <row r="50" ht="6" customHeight="1"/>
    <row r="51" ht="18" customHeight="1"/>
    <row r="52" ht="18" customHeight="1"/>
    <row r="53" ht="18" customHeight="1"/>
    <row r="54" ht="18" customHeight="1"/>
    <row r="55" ht="18" customHeight="1"/>
    <row r="56" ht="6" customHeight="1"/>
    <row r="58" ht="13.5">
      <c r="A58" s="13"/>
    </row>
    <row r="59" ht="13.5">
      <c r="E59" s="109"/>
    </row>
    <row r="60" ht="13.5">
      <c r="E60" s="109"/>
    </row>
    <row r="61" ht="13.5">
      <c r="E61" s="109"/>
    </row>
    <row r="62" ht="13.5">
      <c r="E62" s="109"/>
    </row>
  </sheetData>
  <sheetProtection/>
  <mergeCells count="12">
    <mergeCell ref="A15:A16"/>
    <mergeCell ref="F15:F16"/>
    <mergeCell ref="A4:A5"/>
    <mergeCell ref="B12:D12"/>
    <mergeCell ref="A2:H2"/>
    <mergeCell ref="B4:G4"/>
    <mergeCell ref="H4:O4"/>
    <mergeCell ref="B15:E15"/>
    <mergeCell ref="G15:G16"/>
    <mergeCell ref="H15:H16"/>
    <mergeCell ref="I15:I16"/>
    <mergeCell ref="J15:K15"/>
  </mergeCells>
  <printOptions/>
  <pageMargins left="0.6692913385826772" right="0.6692913385826772" top="0.3937007874015748" bottom="0.472440944881889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6" customWidth="1"/>
    <col min="2" max="2" width="14.625" style="2" customWidth="1"/>
    <col min="3" max="8" width="8.875" style="2" customWidth="1"/>
    <col min="9" max="9" width="8.875" style="16" customWidth="1"/>
    <col min="10" max="16384" width="9.00390625" style="16" customWidth="1"/>
  </cols>
  <sheetData>
    <row r="1" spans="1:8" ht="30" customHeight="1">
      <c r="A1" s="140"/>
      <c r="B1" s="141"/>
      <c r="C1" s="141"/>
      <c r="D1" s="141"/>
      <c r="E1" s="141"/>
      <c r="F1" s="141"/>
      <c r="G1" s="141"/>
      <c r="H1" s="141"/>
    </row>
    <row r="2" spans="1:9" ht="24.75" customHeight="1">
      <c r="A2" s="636" t="s">
        <v>100</v>
      </c>
      <c r="B2" s="636"/>
      <c r="C2" s="636"/>
      <c r="D2" s="636"/>
      <c r="E2" s="636"/>
      <c r="F2" s="636"/>
      <c r="G2" s="636"/>
      <c r="H2" s="636"/>
      <c r="I2" s="636"/>
    </row>
    <row r="3" spans="1:8" ht="15" customHeight="1" thickBot="1">
      <c r="A3" s="142"/>
      <c r="B3" s="141"/>
      <c r="C3" s="141"/>
      <c r="D3" s="141"/>
      <c r="E3" s="141"/>
      <c r="F3" s="141"/>
      <c r="G3" s="141"/>
      <c r="H3" s="141"/>
    </row>
    <row r="4" spans="1:9" ht="21.75" customHeight="1">
      <c r="A4" s="546" t="s">
        <v>68</v>
      </c>
      <c r="B4" s="635" t="s">
        <v>383</v>
      </c>
      <c r="C4" s="635" t="s">
        <v>101</v>
      </c>
      <c r="D4" s="635" t="s">
        <v>102</v>
      </c>
      <c r="E4" s="635" t="s">
        <v>103</v>
      </c>
      <c r="F4" s="635" t="s">
        <v>104</v>
      </c>
      <c r="G4" s="635" t="s">
        <v>105</v>
      </c>
      <c r="H4" s="637" t="s">
        <v>106</v>
      </c>
      <c r="I4" s="639" t="s">
        <v>107</v>
      </c>
    </row>
    <row r="5" spans="1:9" ht="21.75" customHeight="1">
      <c r="A5" s="548"/>
      <c r="B5" s="623"/>
      <c r="C5" s="623"/>
      <c r="D5" s="623"/>
      <c r="E5" s="623"/>
      <c r="F5" s="623"/>
      <c r="G5" s="623"/>
      <c r="H5" s="638"/>
      <c r="I5" s="640"/>
    </row>
    <row r="6" spans="1:8" ht="6" customHeight="1">
      <c r="A6" s="50"/>
      <c r="B6" s="352"/>
      <c r="C6" s="352"/>
      <c r="D6" s="352"/>
      <c r="E6" s="352"/>
      <c r="F6" s="352"/>
      <c r="G6" s="352"/>
      <c r="H6" s="352"/>
    </row>
    <row r="7" spans="1:9" ht="21" customHeight="1">
      <c r="A7" s="559" t="s">
        <v>347</v>
      </c>
      <c r="B7" s="355">
        <v>3876</v>
      </c>
      <c r="C7" s="351">
        <v>45970</v>
      </c>
      <c r="D7" s="351">
        <v>11</v>
      </c>
      <c r="E7" s="351">
        <v>366</v>
      </c>
      <c r="F7" s="351">
        <v>259</v>
      </c>
      <c r="G7" s="351">
        <v>112</v>
      </c>
      <c r="H7" s="351">
        <v>102</v>
      </c>
      <c r="I7" s="156">
        <v>117</v>
      </c>
    </row>
    <row r="8" spans="1:9" ht="21" customHeight="1">
      <c r="A8" s="559"/>
      <c r="B8" s="353">
        <v>56115</v>
      </c>
      <c r="C8" s="351"/>
      <c r="D8" s="351"/>
      <c r="E8" s="351"/>
      <c r="F8" s="351"/>
      <c r="G8" s="351"/>
      <c r="H8" s="351"/>
      <c r="I8" s="156"/>
    </row>
    <row r="9" spans="1:9" ht="21" customHeight="1">
      <c r="A9" s="559" t="s">
        <v>310</v>
      </c>
      <c r="B9" s="355">
        <v>3793</v>
      </c>
      <c r="C9" s="351">
        <v>45340</v>
      </c>
      <c r="D9" s="351">
        <v>12</v>
      </c>
      <c r="E9" s="351">
        <v>466</v>
      </c>
      <c r="F9" s="351">
        <v>344</v>
      </c>
      <c r="G9" s="351">
        <v>114</v>
      </c>
      <c r="H9" s="351">
        <v>114</v>
      </c>
      <c r="I9" s="156">
        <v>122</v>
      </c>
    </row>
    <row r="10" spans="1:9" ht="21" customHeight="1">
      <c r="A10" s="559"/>
      <c r="B10" s="353">
        <v>54976</v>
      </c>
      <c r="C10" s="351"/>
      <c r="D10" s="351"/>
      <c r="E10" s="351"/>
      <c r="F10" s="351"/>
      <c r="G10" s="351"/>
      <c r="H10" s="351"/>
      <c r="I10" s="156"/>
    </row>
    <row r="11" spans="1:9" ht="21" customHeight="1">
      <c r="A11" s="559" t="s">
        <v>311</v>
      </c>
      <c r="B11" s="355">
        <v>3583</v>
      </c>
      <c r="C11" s="351">
        <v>44455</v>
      </c>
      <c r="D11" s="351">
        <v>17</v>
      </c>
      <c r="E11" s="351">
        <v>338</v>
      </c>
      <c r="F11" s="351">
        <v>264</v>
      </c>
      <c r="G11" s="351">
        <v>70</v>
      </c>
      <c r="H11" s="351">
        <v>84</v>
      </c>
      <c r="I11" s="156">
        <v>60</v>
      </c>
    </row>
    <row r="12" spans="1:9" ht="21" customHeight="1">
      <c r="A12" s="559"/>
      <c r="B12" s="353">
        <v>54254</v>
      </c>
      <c r="C12" s="351"/>
      <c r="D12" s="351"/>
      <c r="E12" s="351"/>
      <c r="F12" s="351"/>
      <c r="G12" s="351"/>
      <c r="H12" s="351"/>
      <c r="I12" s="156"/>
    </row>
    <row r="13" spans="1:9" ht="21" customHeight="1">
      <c r="A13" s="559" t="s">
        <v>312</v>
      </c>
      <c r="B13" s="355">
        <v>3538</v>
      </c>
      <c r="C13" s="351">
        <v>44543</v>
      </c>
      <c r="D13" s="351">
        <v>10</v>
      </c>
      <c r="E13" s="351">
        <v>357</v>
      </c>
      <c r="F13" s="351">
        <v>294</v>
      </c>
      <c r="G13" s="351">
        <v>66</v>
      </c>
      <c r="H13" s="351">
        <v>85</v>
      </c>
      <c r="I13" s="156">
        <v>44</v>
      </c>
    </row>
    <row r="14" spans="1:8" ht="21" customHeight="1">
      <c r="A14" s="559"/>
      <c r="B14" s="353">
        <v>53913</v>
      </c>
      <c r="C14" s="351"/>
      <c r="D14" s="351"/>
      <c r="E14" s="351"/>
      <c r="F14" s="351"/>
      <c r="G14" s="351"/>
      <c r="H14" s="351"/>
    </row>
    <row r="15" spans="1:9" ht="21" customHeight="1">
      <c r="A15" s="561" t="s">
        <v>313</v>
      </c>
      <c r="B15" s="349">
        <v>3552</v>
      </c>
      <c r="C15" s="350">
        <v>43094</v>
      </c>
      <c r="D15" s="350">
        <v>23</v>
      </c>
      <c r="E15" s="350">
        <v>368</v>
      </c>
      <c r="F15" s="350">
        <v>298</v>
      </c>
      <c r="G15" s="350">
        <v>38</v>
      </c>
      <c r="H15" s="350">
        <v>80</v>
      </c>
      <c r="I15" s="157">
        <v>28</v>
      </c>
    </row>
    <row r="16" spans="1:8" ht="21" customHeight="1">
      <c r="A16" s="561"/>
      <c r="B16" s="357">
        <v>53020</v>
      </c>
      <c r="C16" s="350"/>
      <c r="D16" s="350"/>
      <c r="E16" s="350"/>
      <c r="F16" s="350"/>
      <c r="G16" s="350"/>
      <c r="H16" s="350"/>
    </row>
    <row r="17" spans="1:9" ht="6" customHeight="1" thickBot="1">
      <c r="A17" s="158"/>
      <c r="B17" s="356"/>
      <c r="C17" s="354"/>
      <c r="D17" s="354"/>
      <c r="E17" s="354"/>
      <c r="F17" s="354"/>
      <c r="G17" s="354"/>
      <c r="H17" s="354"/>
      <c r="I17" s="127"/>
    </row>
    <row r="18" spans="1:8" ht="18" customHeight="1">
      <c r="A18" s="431" t="s">
        <v>384</v>
      </c>
      <c r="B18" s="141"/>
      <c r="C18" s="141"/>
      <c r="D18" s="141"/>
      <c r="E18" s="141"/>
      <c r="F18" s="141"/>
      <c r="G18" s="141"/>
      <c r="H18" s="141"/>
    </row>
    <row r="19" spans="1:6" ht="13.5">
      <c r="A19" s="120" t="s">
        <v>385</v>
      </c>
      <c r="D19" s="120"/>
      <c r="E19" s="120"/>
      <c r="F19" s="120"/>
    </row>
    <row r="20" ht="13.5">
      <c r="A20" s="2" t="s">
        <v>386</v>
      </c>
    </row>
  </sheetData>
  <sheetProtection/>
  <mergeCells count="15">
    <mergeCell ref="F4:F5"/>
    <mergeCell ref="G4:G5"/>
    <mergeCell ref="H4:H5"/>
    <mergeCell ref="I4:I5"/>
    <mergeCell ref="A4:A5"/>
    <mergeCell ref="A15:A16"/>
    <mergeCell ref="A13:A14"/>
    <mergeCell ref="A7:A8"/>
    <mergeCell ref="A11:A12"/>
    <mergeCell ref="A9:A10"/>
    <mergeCell ref="A2:I2"/>
    <mergeCell ref="B4:B5"/>
    <mergeCell ref="C4:C5"/>
    <mergeCell ref="D4:D5"/>
    <mergeCell ref="E4:E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2" max="12" width="9.00390625" style="160" customWidth="1"/>
    <col min="13" max="13" width="9.25390625" style="160" bestFit="1" customWidth="1"/>
    <col min="14" max="15" width="9.00390625" style="160" customWidth="1"/>
    <col min="16" max="16384" width="9.00390625" style="16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159"/>
    </row>
    <row r="2" spans="1:11" ht="24.75" customHeight="1">
      <c r="A2" s="604" t="s">
        <v>387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</row>
    <row r="3" spans="1:11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554" t="s">
        <v>108</v>
      </c>
      <c r="B4" s="554"/>
      <c r="C4" s="554"/>
      <c r="D4" s="590" t="s">
        <v>109</v>
      </c>
      <c r="E4" s="554"/>
      <c r="F4" s="554"/>
      <c r="G4" s="554"/>
      <c r="H4" s="633" t="s">
        <v>110</v>
      </c>
      <c r="I4" s="648"/>
      <c r="J4" s="634" t="s">
        <v>111</v>
      </c>
      <c r="K4" s="634"/>
    </row>
    <row r="5" spans="1:11" ht="6" customHeight="1">
      <c r="A5" s="3"/>
      <c r="B5" s="3"/>
      <c r="C5" s="3"/>
      <c r="D5" s="107"/>
      <c r="E5" s="3"/>
      <c r="F5" s="4"/>
      <c r="G5" s="4"/>
      <c r="H5" s="4"/>
      <c r="I5" s="4"/>
      <c r="J5" s="4"/>
      <c r="K5" s="4"/>
    </row>
    <row r="6" spans="1:12" ht="21" customHeight="1">
      <c r="A6" s="3"/>
      <c r="B6" s="161" t="s">
        <v>112</v>
      </c>
      <c r="C6" s="3"/>
      <c r="D6" s="107"/>
      <c r="E6" s="647"/>
      <c r="F6" s="647"/>
      <c r="G6" s="4"/>
      <c r="H6" s="643">
        <v>7901</v>
      </c>
      <c r="I6" s="643"/>
      <c r="J6" s="641">
        <f>H6/781382*100000</f>
        <v>1011.1571548871103</v>
      </c>
      <c r="K6" s="641"/>
      <c r="L6" s="162"/>
    </row>
    <row r="7" spans="1:12" ht="6.75" customHeight="1">
      <c r="A7" s="3"/>
      <c r="B7" s="161"/>
      <c r="C7" s="3"/>
      <c r="D7" s="107"/>
      <c r="E7" s="647"/>
      <c r="F7" s="647"/>
      <c r="G7" s="4"/>
      <c r="H7" s="643"/>
      <c r="I7" s="643"/>
      <c r="J7" s="641"/>
      <c r="K7" s="641"/>
      <c r="L7" s="162"/>
    </row>
    <row r="8" spans="1:12" ht="21" customHeight="1">
      <c r="A8" s="3"/>
      <c r="B8" s="161" t="s">
        <v>113</v>
      </c>
      <c r="C8" s="3"/>
      <c r="D8" s="107"/>
      <c r="E8" s="644" t="s">
        <v>114</v>
      </c>
      <c r="F8" s="644"/>
      <c r="G8" s="4"/>
      <c r="H8" s="643">
        <v>2049</v>
      </c>
      <c r="I8" s="643"/>
      <c r="J8" s="641">
        <f>H8/781382*100000</f>
        <v>262.22769400882027</v>
      </c>
      <c r="K8" s="641"/>
      <c r="L8" s="162"/>
    </row>
    <row r="9" spans="1:12" ht="21" customHeight="1">
      <c r="A9" s="3"/>
      <c r="B9" s="161" t="s">
        <v>307</v>
      </c>
      <c r="C9" s="3"/>
      <c r="D9" s="107"/>
      <c r="E9" s="644" t="s">
        <v>115</v>
      </c>
      <c r="F9" s="644"/>
      <c r="G9" s="4"/>
      <c r="H9" s="643">
        <v>1083</v>
      </c>
      <c r="I9" s="643"/>
      <c r="J9" s="641">
        <f aca="true" t="shared" si="0" ref="J9:J18">H9/781382*100000</f>
        <v>138.60058204565755</v>
      </c>
      <c r="K9" s="641"/>
      <c r="L9" s="162"/>
    </row>
    <row r="10" spans="1:12" ht="21" customHeight="1">
      <c r="A10" s="3"/>
      <c r="B10" s="161" t="s">
        <v>308</v>
      </c>
      <c r="C10" s="3"/>
      <c r="D10" s="107"/>
      <c r="E10" s="644" t="s">
        <v>116</v>
      </c>
      <c r="F10" s="644"/>
      <c r="G10" s="4"/>
      <c r="H10" s="643">
        <v>913</v>
      </c>
      <c r="I10" s="643"/>
      <c r="J10" s="641">
        <f t="shared" si="0"/>
        <v>116.8442579941693</v>
      </c>
      <c r="K10" s="641"/>
      <c r="L10" s="162"/>
    </row>
    <row r="11" spans="1:12" ht="21" customHeight="1">
      <c r="A11" s="3"/>
      <c r="B11" s="161" t="s">
        <v>388</v>
      </c>
      <c r="C11" s="3"/>
      <c r="D11" s="107"/>
      <c r="E11" s="644" t="s">
        <v>389</v>
      </c>
      <c r="F11" s="644"/>
      <c r="G11" s="4"/>
      <c r="H11" s="643">
        <v>785</v>
      </c>
      <c r="I11" s="643"/>
      <c r="J11" s="641">
        <f t="shared" si="0"/>
        <v>100.46302576716639</v>
      </c>
      <c r="K11" s="641"/>
      <c r="L11" s="162"/>
    </row>
    <row r="12" spans="1:12" ht="21" customHeight="1">
      <c r="A12" s="3"/>
      <c r="B12" s="161" t="s">
        <v>390</v>
      </c>
      <c r="C12" s="3"/>
      <c r="D12" s="107"/>
      <c r="E12" s="644" t="s">
        <v>117</v>
      </c>
      <c r="F12" s="644"/>
      <c r="G12" s="4"/>
      <c r="H12" s="643">
        <v>645</v>
      </c>
      <c r="I12" s="643"/>
      <c r="J12" s="641">
        <f t="shared" si="0"/>
        <v>82.54605301888192</v>
      </c>
      <c r="K12" s="641"/>
      <c r="L12" s="162"/>
    </row>
    <row r="13" spans="1:12" ht="21" customHeight="1">
      <c r="A13" s="3"/>
      <c r="B13" s="161" t="s">
        <v>391</v>
      </c>
      <c r="C13" s="3"/>
      <c r="D13" s="107"/>
      <c r="E13" s="644" t="s">
        <v>392</v>
      </c>
      <c r="F13" s="644"/>
      <c r="G13" s="4"/>
      <c r="H13" s="643">
        <v>219</v>
      </c>
      <c r="I13" s="643"/>
      <c r="J13" s="641">
        <f t="shared" si="0"/>
        <v>28.02726451338782</v>
      </c>
      <c r="K13" s="641"/>
      <c r="L13" s="162"/>
    </row>
    <row r="14" spans="1:12" ht="21" customHeight="1">
      <c r="A14" s="3"/>
      <c r="B14" s="161" t="s">
        <v>393</v>
      </c>
      <c r="C14" s="3"/>
      <c r="D14" s="107"/>
      <c r="E14" s="644" t="s">
        <v>394</v>
      </c>
      <c r="F14" s="644"/>
      <c r="G14" s="4"/>
      <c r="H14" s="643">
        <v>154</v>
      </c>
      <c r="I14" s="643"/>
      <c r="J14" s="641">
        <f t="shared" si="0"/>
        <v>19.708670023112894</v>
      </c>
      <c r="K14" s="641"/>
      <c r="L14" s="162"/>
    </row>
    <row r="15" spans="1:12" ht="21" customHeight="1">
      <c r="A15" s="3"/>
      <c r="B15" s="161" t="s">
        <v>395</v>
      </c>
      <c r="C15" s="3"/>
      <c r="D15" s="107"/>
      <c r="E15" s="644" t="s">
        <v>396</v>
      </c>
      <c r="F15" s="644"/>
      <c r="G15" s="4"/>
      <c r="H15" s="643">
        <v>119</v>
      </c>
      <c r="I15" s="643"/>
      <c r="J15" s="641">
        <f t="shared" si="0"/>
        <v>15.229426836041782</v>
      </c>
      <c r="K15" s="641"/>
      <c r="L15" s="162"/>
    </row>
    <row r="16" spans="1:12" ht="21" customHeight="1">
      <c r="A16" s="3"/>
      <c r="B16" s="161"/>
      <c r="C16" s="3"/>
      <c r="D16" s="107"/>
      <c r="E16" s="646" t="s">
        <v>397</v>
      </c>
      <c r="F16" s="644"/>
      <c r="G16" s="4"/>
      <c r="H16" s="643">
        <v>119</v>
      </c>
      <c r="I16" s="643"/>
      <c r="J16" s="641">
        <f t="shared" si="0"/>
        <v>15.229426836041782</v>
      </c>
      <c r="K16" s="641"/>
      <c r="L16" s="162"/>
    </row>
    <row r="17" spans="1:12" ht="21" customHeight="1">
      <c r="A17" s="3"/>
      <c r="B17" s="161"/>
      <c r="C17" s="3"/>
      <c r="D17" s="107"/>
      <c r="E17" s="646" t="s">
        <v>398</v>
      </c>
      <c r="F17" s="644"/>
      <c r="G17" s="4"/>
      <c r="H17" s="643">
        <v>119</v>
      </c>
      <c r="I17" s="643"/>
      <c r="J17" s="641">
        <f t="shared" si="0"/>
        <v>15.229426836041782</v>
      </c>
      <c r="K17" s="641"/>
      <c r="L17" s="162"/>
    </row>
    <row r="18" spans="1:12" ht="21" customHeight="1">
      <c r="A18" s="3"/>
      <c r="B18" s="161" t="s">
        <v>118</v>
      </c>
      <c r="C18" s="3"/>
      <c r="D18" s="107"/>
      <c r="E18" s="645"/>
      <c r="F18" s="645"/>
      <c r="G18" s="44"/>
      <c r="H18" s="642">
        <f>H6-SUM(H8:I17)</f>
        <v>1696</v>
      </c>
      <c r="I18" s="642"/>
      <c r="J18" s="641">
        <f t="shared" si="0"/>
        <v>217.05132700778879</v>
      </c>
      <c r="K18" s="641"/>
      <c r="L18" s="162"/>
    </row>
    <row r="19" spans="1:11" ht="6" customHeight="1" thickBot="1">
      <c r="A19" s="15"/>
      <c r="B19" s="163"/>
      <c r="C19" s="15"/>
      <c r="D19" s="164"/>
      <c r="E19" s="15"/>
      <c r="F19" s="119"/>
      <c r="G19" s="119"/>
      <c r="H19" s="119"/>
      <c r="I19" s="119"/>
      <c r="J19" s="119"/>
      <c r="K19" s="119"/>
    </row>
    <row r="20" spans="1:11" ht="18" customHeight="1">
      <c r="A20" s="13" t="s">
        <v>119</v>
      </c>
      <c r="B20" s="13"/>
      <c r="C20" s="3"/>
      <c r="D20" s="3"/>
      <c r="E20" s="3"/>
      <c r="F20" s="4"/>
      <c r="G20" s="4"/>
      <c r="H20" s="4"/>
      <c r="I20" s="4"/>
      <c r="J20" s="4"/>
      <c r="K20" s="4"/>
    </row>
    <row r="21" spans="8:9" ht="13.5">
      <c r="H21" s="165"/>
      <c r="I21" s="165"/>
    </row>
    <row r="22" spans="2:8" ht="13.5">
      <c r="B22" s="47"/>
      <c r="H22" s="166"/>
    </row>
    <row r="24" spans="8:11" ht="13.5">
      <c r="H24" s="16"/>
      <c r="I24" s="16"/>
      <c r="J24" s="16"/>
      <c r="K24" s="16"/>
    </row>
    <row r="25" spans="8:11" ht="13.5">
      <c r="H25" s="16"/>
      <c r="I25" s="16"/>
      <c r="J25" s="16"/>
      <c r="K25" s="16"/>
    </row>
    <row r="26" spans="8:11" ht="13.5">
      <c r="H26" s="16"/>
      <c r="I26" s="16"/>
      <c r="J26" s="16"/>
      <c r="K26" s="16"/>
    </row>
    <row r="27" spans="8:11" ht="13.5">
      <c r="H27" s="16"/>
      <c r="I27" s="16"/>
      <c r="J27" s="16"/>
      <c r="K27" s="16"/>
    </row>
    <row r="28" spans="8:11" ht="13.5">
      <c r="H28" s="16"/>
      <c r="I28" s="16"/>
      <c r="J28" s="16"/>
      <c r="K28" s="16"/>
    </row>
    <row r="29" spans="8:11" ht="13.5">
      <c r="H29" s="16"/>
      <c r="I29" s="16"/>
      <c r="J29" s="16"/>
      <c r="K29" s="16"/>
    </row>
    <row r="30" spans="8:11" ht="13.5">
      <c r="H30" s="16"/>
      <c r="I30" s="16"/>
      <c r="J30" s="16"/>
      <c r="K30" s="16"/>
    </row>
    <row r="31" spans="8:11" ht="13.5">
      <c r="H31" s="16"/>
      <c r="I31" s="16"/>
      <c r="J31" s="16"/>
      <c r="K31" s="16"/>
    </row>
    <row r="32" spans="8:11" ht="13.5">
      <c r="H32" s="16"/>
      <c r="I32" s="16"/>
      <c r="J32" s="16"/>
      <c r="K32" s="16"/>
    </row>
    <row r="33" spans="8:11" ht="13.5">
      <c r="H33" s="16"/>
      <c r="I33" s="16"/>
      <c r="J33" s="16"/>
      <c r="K33" s="16"/>
    </row>
  </sheetData>
  <sheetProtection/>
  <mergeCells count="44">
    <mergeCell ref="J6:K6"/>
    <mergeCell ref="E12:F12"/>
    <mergeCell ref="A2:K2"/>
    <mergeCell ref="H4:I4"/>
    <mergeCell ref="J4:K4"/>
    <mergeCell ref="J10:K10"/>
    <mergeCell ref="A4:C4"/>
    <mergeCell ref="D4:G4"/>
    <mergeCell ref="E9:F9"/>
    <mergeCell ref="E6:F6"/>
    <mergeCell ref="H6:I6"/>
    <mergeCell ref="E11:F11"/>
    <mergeCell ref="J7:K7"/>
    <mergeCell ref="H8:I8"/>
    <mergeCell ref="J8:K8"/>
    <mergeCell ref="E7:F7"/>
    <mergeCell ref="E8:F8"/>
    <mergeCell ref="H7:I7"/>
    <mergeCell ref="H9:I9"/>
    <mergeCell ref="H11:I11"/>
    <mergeCell ref="E18:F18"/>
    <mergeCell ref="E14:F14"/>
    <mergeCell ref="E15:F15"/>
    <mergeCell ref="E16:F16"/>
    <mergeCell ref="E17:F17"/>
    <mergeCell ref="E13:F13"/>
    <mergeCell ref="E10:F10"/>
    <mergeCell ref="J9:K9"/>
    <mergeCell ref="J14:K14"/>
    <mergeCell ref="H10:I10"/>
    <mergeCell ref="J12:K12"/>
    <mergeCell ref="H13:I13"/>
    <mergeCell ref="J13:K13"/>
    <mergeCell ref="H14:I14"/>
    <mergeCell ref="J11:K11"/>
    <mergeCell ref="H12:I12"/>
    <mergeCell ref="J15:K15"/>
    <mergeCell ref="H18:I18"/>
    <mergeCell ref="J18:K18"/>
    <mergeCell ref="H16:I16"/>
    <mergeCell ref="J16:K16"/>
    <mergeCell ref="H17:I17"/>
    <mergeCell ref="J17:K17"/>
    <mergeCell ref="H15:I1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4.875" style="1" customWidth="1"/>
    <col min="5" max="8" width="14.875" style="2" customWidth="1"/>
    <col min="9" max="16384" width="9.00390625" style="16" customWidth="1"/>
  </cols>
  <sheetData>
    <row r="1" spans="1:8" ht="30" customHeight="1">
      <c r="A1" s="3"/>
      <c r="B1" s="3"/>
      <c r="C1" s="3"/>
      <c r="D1" s="3"/>
      <c r="E1" s="4"/>
      <c r="F1" s="4"/>
      <c r="G1" s="4"/>
      <c r="H1" s="159"/>
    </row>
    <row r="2" spans="1:8" ht="24.75" customHeight="1">
      <c r="A2" s="604" t="s">
        <v>120</v>
      </c>
      <c r="B2" s="604"/>
      <c r="C2" s="604"/>
      <c r="D2" s="604"/>
      <c r="E2" s="604"/>
      <c r="F2" s="604"/>
      <c r="G2" s="604"/>
      <c r="H2" s="604"/>
    </row>
    <row r="3" spans="1:8" ht="15" customHeight="1" thickBot="1">
      <c r="A3" s="3"/>
      <c r="B3" s="3"/>
      <c r="C3" s="3"/>
      <c r="D3" s="3"/>
      <c r="E3" s="5"/>
      <c r="F3" s="5"/>
      <c r="G3" s="5"/>
      <c r="H3" s="26" t="s">
        <v>121</v>
      </c>
    </row>
    <row r="4" spans="1:8" ht="19.5" customHeight="1">
      <c r="A4" s="545" t="s">
        <v>68</v>
      </c>
      <c r="B4" s="545"/>
      <c r="C4" s="546"/>
      <c r="D4" s="590" t="s">
        <v>122</v>
      </c>
      <c r="E4" s="554"/>
      <c r="F4" s="554"/>
      <c r="G4" s="649" t="s">
        <v>123</v>
      </c>
      <c r="H4" s="651" t="s">
        <v>124</v>
      </c>
    </row>
    <row r="5" spans="1:8" ht="19.5" customHeight="1">
      <c r="A5" s="547"/>
      <c r="B5" s="547"/>
      <c r="C5" s="548"/>
      <c r="D5" s="362" t="s">
        <v>125</v>
      </c>
      <c r="E5" s="167" t="s">
        <v>126</v>
      </c>
      <c r="F5" s="167" t="s">
        <v>127</v>
      </c>
      <c r="G5" s="650"/>
      <c r="H5" s="652"/>
    </row>
    <row r="6" spans="1:8" ht="6" customHeight="1">
      <c r="A6" s="534"/>
      <c r="B6" s="534"/>
      <c r="C6" s="559"/>
      <c r="D6" s="169"/>
      <c r="E6" s="169"/>
      <c r="F6" s="169"/>
      <c r="G6" s="169"/>
      <c r="H6" s="169"/>
    </row>
    <row r="7" spans="1:10" ht="21.75" customHeight="1">
      <c r="A7" s="534" t="s">
        <v>347</v>
      </c>
      <c r="B7" s="569"/>
      <c r="C7" s="570"/>
      <c r="D7" s="360">
        <v>7602</v>
      </c>
      <c r="E7" s="169">
        <v>7574</v>
      </c>
      <c r="F7" s="359">
        <v>28</v>
      </c>
      <c r="G7" s="359">
        <v>156</v>
      </c>
      <c r="H7" s="169">
        <v>7758</v>
      </c>
      <c r="I7" s="170"/>
      <c r="J7" s="170"/>
    </row>
    <row r="8" spans="1:10" ht="21.75" customHeight="1">
      <c r="A8" s="534" t="s">
        <v>310</v>
      </c>
      <c r="B8" s="534"/>
      <c r="C8" s="559"/>
      <c r="D8" s="360">
        <v>7702</v>
      </c>
      <c r="E8" s="169">
        <v>7677</v>
      </c>
      <c r="F8" s="359">
        <v>25</v>
      </c>
      <c r="G8" s="359">
        <v>138</v>
      </c>
      <c r="H8" s="169">
        <v>7840</v>
      </c>
      <c r="I8" s="170"/>
      <c r="J8" s="170"/>
    </row>
    <row r="9" spans="1:10" ht="21.75" customHeight="1">
      <c r="A9" s="534" t="s">
        <v>311</v>
      </c>
      <c r="B9" s="534"/>
      <c r="C9" s="559"/>
      <c r="D9" s="360">
        <v>7825</v>
      </c>
      <c r="E9" s="169">
        <v>7807</v>
      </c>
      <c r="F9" s="359">
        <v>18</v>
      </c>
      <c r="G9" s="359">
        <v>136</v>
      </c>
      <c r="H9" s="169">
        <v>7961</v>
      </c>
      <c r="I9" s="170"/>
      <c r="J9" s="170"/>
    </row>
    <row r="10" spans="1:10" ht="21.75" customHeight="1">
      <c r="A10" s="534" t="s">
        <v>312</v>
      </c>
      <c r="B10" s="534"/>
      <c r="C10" s="559"/>
      <c r="D10" s="361">
        <v>7912</v>
      </c>
      <c r="E10" s="169">
        <v>7889</v>
      </c>
      <c r="F10" s="169">
        <v>23</v>
      </c>
      <c r="G10" s="169">
        <v>137</v>
      </c>
      <c r="H10" s="169">
        <v>8049</v>
      </c>
      <c r="I10" s="170"/>
      <c r="J10" s="170"/>
    </row>
    <row r="11" spans="1:10" ht="21.75" customHeight="1">
      <c r="A11" s="535" t="s">
        <v>313</v>
      </c>
      <c r="B11" s="535"/>
      <c r="C11" s="561"/>
      <c r="D11" s="358">
        <v>7943</v>
      </c>
      <c r="E11" s="171">
        <v>7927</v>
      </c>
      <c r="F11" s="171">
        <v>16</v>
      </c>
      <c r="G11" s="171">
        <v>113</v>
      </c>
      <c r="H11" s="171">
        <v>8056</v>
      </c>
      <c r="I11" s="170"/>
      <c r="J11" s="170"/>
    </row>
    <row r="12" spans="1:8" ht="6" customHeight="1" thickBot="1">
      <c r="A12" s="536"/>
      <c r="B12" s="536"/>
      <c r="C12" s="560"/>
      <c r="D12" s="172"/>
      <c r="E12" s="172"/>
      <c r="F12" s="172"/>
      <c r="G12" s="172"/>
      <c r="H12" s="172"/>
    </row>
    <row r="13" spans="1:8" ht="18" customHeight="1">
      <c r="A13" s="13" t="s">
        <v>128</v>
      </c>
      <c r="B13" s="13"/>
      <c r="C13" s="3"/>
      <c r="D13" s="3"/>
      <c r="E13" s="5"/>
      <c r="F13" s="5"/>
      <c r="G13" s="5"/>
      <c r="H13" s="5"/>
    </row>
    <row r="16" ht="13.5">
      <c r="B16" s="2"/>
    </row>
    <row r="17" ht="13.5">
      <c r="B17" s="2"/>
    </row>
  </sheetData>
  <sheetProtection/>
  <mergeCells count="12">
    <mergeCell ref="A12:C12"/>
    <mergeCell ref="A11:C11"/>
    <mergeCell ref="A10:C10"/>
    <mergeCell ref="A9:C9"/>
    <mergeCell ref="A8:C8"/>
    <mergeCell ref="A6:C6"/>
    <mergeCell ref="A7:C7"/>
    <mergeCell ref="A4:C5"/>
    <mergeCell ref="A2:H2"/>
    <mergeCell ref="D4:F4"/>
    <mergeCell ref="G4:G5"/>
    <mergeCell ref="H4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625" style="2" customWidth="1"/>
    <col min="3" max="6" width="17.875" style="2" customWidth="1"/>
    <col min="7" max="16384" width="9.00390625" style="16" customWidth="1"/>
  </cols>
  <sheetData>
    <row r="1" ht="30" customHeight="1"/>
    <row r="2" spans="1:6" ht="24.75" customHeight="1">
      <c r="A2" s="538" t="s">
        <v>129</v>
      </c>
      <c r="B2" s="538"/>
      <c r="C2" s="538"/>
      <c r="D2" s="538"/>
      <c r="E2" s="538"/>
      <c r="F2" s="538"/>
    </row>
    <row r="3" spans="1:6" ht="15" customHeight="1" thickBot="1">
      <c r="A3" s="3"/>
      <c r="B3" s="3"/>
      <c r="C3" s="3"/>
      <c r="D3" s="3"/>
      <c r="E3" s="3"/>
      <c r="F3" s="3"/>
    </row>
    <row r="4" spans="1:6" ht="19.5" customHeight="1">
      <c r="A4" s="545" t="s">
        <v>68</v>
      </c>
      <c r="B4" s="545"/>
      <c r="C4" s="540" t="s">
        <v>130</v>
      </c>
      <c r="D4" s="540" t="s">
        <v>131</v>
      </c>
      <c r="E4" s="540" t="s">
        <v>132</v>
      </c>
      <c r="F4" s="633"/>
    </row>
    <row r="5" spans="1:6" ht="19.5" customHeight="1">
      <c r="A5" s="547"/>
      <c r="B5" s="547"/>
      <c r="C5" s="624"/>
      <c r="D5" s="624"/>
      <c r="E5" s="375" t="s">
        <v>133</v>
      </c>
      <c r="F5" s="376" t="s">
        <v>134</v>
      </c>
    </row>
    <row r="6" spans="1:6" ht="6" customHeight="1">
      <c r="A6" s="534"/>
      <c r="B6" s="534"/>
      <c r="C6" s="367"/>
      <c r="D6" s="368"/>
      <c r="E6" s="379"/>
      <c r="F6" s="379"/>
    </row>
    <row r="7" spans="1:6" ht="21.75" customHeight="1">
      <c r="A7" s="534" t="s">
        <v>347</v>
      </c>
      <c r="B7" s="559"/>
      <c r="C7" s="372">
        <v>119703</v>
      </c>
      <c r="D7" s="373">
        <v>214410</v>
      </c>
      <c r="E7" s="364">
        <v>37.56</v>
      </c>
      <c r="F7" s="364">
        <v>26.25</v>
      </c>
    </row>
    <row r="8" spans="1:6" ht="21.75" customHeight="1">
      <c r="A8" s="534" t="s">
        <v>310</v>
      </c>
      <c r="B8" s="534"/>
      <c r="C8" s="372">
        <v>118993</v>
      </c>
      <c r="D8" s="373">
        <v>210391</v>
      </c>
      <c r="E8" s="364">
        <v>37.18</v>
      </c>
      <c r="F8" s="364">
        <v>25.89</v>
      </c>
    </row>
    <row r="9" spans="1:6" ht="21.75" customHeight="1">
      <c r="A9" s="534" t="s">
        <v>311</v>
      </c>
      <c r="B9" s="534"/>
      <c r="C9" s="372">
        <v>118043</v>
      </c>
      <c r="D9" s="373">
        <v>206142</v>
      </c>
      <c r="E9" s="364">
        <v>36.58</v>
      </c>
      <c r="F9" s="364">
        <v>25.43</v>
      </c>
    </row>
    <row r="10" spans="1:6" ht="21.75" customHeight="1">
      <c r="A10" s="534" t="s">
        <v>312</v>
      </c>
      <c r="B10" s="534"/>
      <c r="C10" s="377">
        <v>116187</v>
      </c>
      <c r="D10" s="378">
        <v>200141</v>
      </c>
      <c r="E10" s="365">
        <v>35.69</v>
      </c>
      <c r="F10" s="365">
        <v>24.75</v>
      </c>
    </row>
    <row r="11" spans="1:6" ht="21.75" customHeight="1">
      <c r="A11" s="535" t="s">
        <v>313</v>
      </c>
      <c r="B11" s="535"/>
      <c r="C11" s="371">
        <v>114052</v>
      </c>
      <c r="D11" s="374">
        <v>193179</v>
      </c>
      <c r="E11" s="363">
        <v>34.69</v>
      </c>
      <c r="F11" s="363">
        <v>23.92</v>
      </c>
    </row>
    <row r="12" spans="1:6" ht="6" customHeight="1" thickBot="1">
      <c r="A12" s="536"/>
      <c r="B12" s="536"/>
      <c r="C12" s="369"/>
      <c r="D12" s="370"/>
      <c r="E12" s="366"/>
      <c r="F12" s="366"/>
    </row>
    <row r="13" spans="1:6" ht="18" customHeight="1">
      <c r="A13" s="13" t="s">
        <v>135</v>
      </c>
      <c r="B13" s="13"/>
      <c r="C13" s="4"/>
      <c r="D13" s="4"/>
      <c r="E13" s="4"/>
      <c r="F13" s="4"/>
    </row>
    <row r="14" spans="1:6" ht="15.75" customHeight="1">
      <c r="A14" s="5"/>
      <c r="B14" s="5"/>
      <c r="C14" s="5"/>
      <c r="D14" s="5"/>
      <c r="E14" s="5"/>
      <c r="F14" s="5"/>
    </row>
  </sheetData>
  <sheetProtection/>
  <mergeCells count="12">
    <mergeCell ref="A12:B12"/>
    <mergeCell ref="A9:B9"/>
    <mergeCell ref="A8:B8"/>
    <mergeCell ref="A11:B11"/>
    <mergeCell ref="A7:B7"/>
    <mergeCell ref="A10:B10"/>
    <mergeCell ref="A4:B5"/>
    <mergeCell ref="A2:F2"/>
    <mergeCell ref="C4:C5"/>
    <mergeCell ref="D4:D5"/>
    <mergeCell ref="E4:F4"/>
    <mergeCell ref="A6:B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A1:G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625" style="2" customWidth="1"/>
    <col min="3" max="6" width="16.625" style="2" customWidth="1"/>
    <col min="7" max="7" width="14.50390625" style="2" bestFit="1" customWidth="1"/>
    <col min="8" max="11" width="9.00390625" style="2" customWidth="1"/>
    <col min="12" max="16384" width="9.00390625" style="16" customWidth="1"/>
  </cols>
  <sheetData>
    <row r="1" spans="1:6" ht="48" customHeight="1">
      <c r="A1" s="538" t="s">
        <v>129</v>
      </c>
      <c r="B1" s="538"/>
      <c r="C1" s="538"/>
      <c r="D1" s="538"/>
      <c r="E1" s="538"/>
      <c r="F1" s="538"/>
    </row>
    <row r="2" spans="1:6" ht="16.5" customHeight="1" thickBot="1">
      <c r="A2" s="3"/>
      <c r="B2" s="3"/>
      <c r="C2" s="3"/>
      <c r="D2" s="3"/>
      <c r="E2" s="3"/>
      <c r="F2" s="3"/>
    </row>
    <row r="3" spans="1:6" ht="18" customHeight="1">
      <c r="A3" s="545" t="s">
        <v>399</v>
      </c>
      <c r="B3" s="653"/>
      <c r="C3" s="540" t="s">
        <v>130</v>
      </c>
      <c r="D3" s="540" t="s">
        <v>131</v>
      </c>
      <c r="E3" s="540" t="s">
        <v>132</v>
      </c>
      <c r="F3" s="633"/>
    </row>
    <row r="4" spans="1:6" ht="24" customHeight="1">
      <c r="A4" s="654"/>
      <c r="B4" s="655"/>
      <c r="C4" s="624"/>
      <c r="D4" s="624"/>
      <c r="E4" s="375" t="s">
        <v>133</v>
      </c>
      <c r="F4" s="376" t="s">
        <v>134</v>
      </c>
    </row>
    <row r="5" spans="1:6" ht="6" customHeight="1">
      <c r="A5" s="534"/>
      <c r="B5" s="534"/>
      <c r="C5" s="367"/>
      <c r="D5" s="368"/>
      <c r="E5" s="379"/>
      <c r="F5" s="379"/>
    </row>
    <row r="6" spans="1:7" ht="21" customHeight="1">
      <c r="A6" s="535" t="s">
        <v>14</v>
      </c>
      <c r="B6" s="561"/>
      <c r="C6" s="380">
        <v>114052</v>
      </c>
      <c r="D6" s="381">
        <v>193179</v>
      </c>
      <c r="E6" s="382">
        <v>34.69</v>
      </c>
      <c r="F6" s="382">
        <v>23.92</v>
      </c>
      <c r="G6" s="173"/>
    </row>
    <row r="7" spans="1:7" ht="21" customHeight="1">
      <c r="A7" s="534" t="s">
        <v>15</v>
      </c>
      <c r="B7" s="559"/>
      <c r="C7" s="367">
        <v>34929</v>
      </c>
      <c r="D7" s="368">
        <v>56312</v>
      </c>
      <c r="E7" s="379">
        <v>32.23</v>
      </c>
      <c r="F7" s="379">
        <v>23.54</v>
      </c>
      <c r="G7" s="173"/>
    </row>
    <row r="8" spans="1:7" ht="21" customHeight="1">
      <c r="A8" s="534" t="s">
        <v>16</v>
      </c>
      <c r="B8" s="559"/>
      <c r="C8" s="367">
        <v>17634</v>
      </c>
      <c r="D8" s="368">
        <v>29882</v>
      </c>
      <c r="E8" s="379">
        <v>33.63</v>
      </c>
      <c r="F8" s="379">
        <v>23.03</v>
      </c>
      <c r="G8" s="173"/>
    </row>
    <row r="9" spans="1:7" ht="21" customHeight="1">
      <c r="A9" s="534" t="s">
        <v>17</v>
      </c>
      <c r="B9" s="559"/>
      <c r="C9" s="367">
        <v>15346</v>
      </c>
      <c r="D9" s="368">
        <v>26973</v>
      </c>
      <c r="E9" s="379">
        <v>35.74</v>
      </c>
      <c r="F9" s="379">
        <v>23.92</v>
      </c>
      <c r="G9" s="173"/>
    </row>
    <row r="10" spans="1:7" ht="21" customHeight="1">
      <c r="A10" s="534" t="s">
        <v>18</v>
      </c>
      <c r="B10" s="559"/>
      <c r="C10" s="367">
        <v>14847</v>
      </c>
      <c r="D10" s="368">
        <v>25181</v>
      </c>
      <c r="E10" s="379">
        <v>35.37</v>
      </c>
      <c r="F10" s="379">
        <v>24.39</v>
      </c>
      <c r="G10" s="173"/>
    </row>
    <row r="11" spans="1:7" ht="21" customHeight="1">
      <c r="A11" s="534" t="s">
        <v>19</v>
      </c>
      <c r="B11" s="559"/>
      <c r="C11" s="367">
        <v>13556</v>
      </c>
      <c r="D11" s="368">
        <v>24312</v>
      </c>
      <c r="E11" s="379">
        <v>38.29</v>
      </c>
      <c r="F11" s="379">
        <v>25.81</v>
      </c>
      <c r="G11" s="173"/>
    </row>
    <row r="12" spans="1:7" ht="21" customHeight="1">
      <c r="A12" s="534" t="s">
        <v>20</v>
      </c>
      <c r="B12" s="559"/>
      <c r="C12" s="367">
        <v>12653</v>
      </c>
      <c r="D12" s="368">
        <v>22355</v>
      </c>
      <c r="E12" s="379">
        <v>36.22</v>
      </c>
      <c r="F12" s="379">
        <v>22.88</v>
      </c>
      <c r="G12" s="173"/>
    </row>
    <row r="13" spans="1:7" ht="21" customHeight="1">
      <c r="A13" s="534" t="s">
        <v>21</v>
      </c>
      <c r="B13" s="559"/>
      <c r="C13" s="367">
        <v>5087</v>
      </c>
      <c r="D13" s="368">
        <v>8164</v>
      </c>
      <c r="E13" s="379">
        <v>39.99</v>
      </c>
      <c r="F13" s="379">
        <v>26.47</v>
      </c>
      <c r="G13" s="173"/>
    </row>
    <row r="14" spans="1:6" ht="6" customHeight="1" thickBot="1">
      <c r="A14" s="536"/>
      <c r="B14" s="536"/>
      <c r="C14" s="369"/>
      <c r="D14" s="370"/>
      <c r="E14" s="366">
        <v>0</v>
      </c>
      <c r="F14" s="366"/>
    </row>
    <row r="15" spans="1:6" ht="18" customHeight="1">
      <c r="A15" s="13" t="s">
        <v>135</v>
      </c>
      <c r="B15" s="13"/>
      <c r="C15" s="4"/>
      <c r="D15" s="4"/>
      <c r="E15" s="4"/>
      <c r="F15" s="4"/>
    </row>
    <row r="16" spans="1:6" ht="15.75" customHeight="1">
      <c r="A16" s="5"/>
      <c r="B16" s="5"/>
      <c r="C16" s="5"/>
      <c r="D16" s="174"/>
      <c r="E16" s="5"/>
      <c r="F16" s="5"/>
    </row>
  </sheetData>
  <sheetProtection/>
  <mergeCells count="15">
    <mergeCell ref="A8:B8"/>
    <mergeCell ref="A7:B7"/>
    <mergeCell ref="A14:B14"/>
    <mergeCell ref="A13:B13"/>
    <mergeCell ref="A12:B12"/>
    <mergeCell ref="A11:B11"/>
    <mergeCell ref="A10:B10"/>
    <mergeCell ref="A9:B9"/>
    <mergeCell ref="A6:B6"/>
    <mergeCell ref="A5:B5"/>
    <mergeCell ref="A3:B4"/>
    <mergeCell ref="A1:F1"/>
    <mergeCell ref="C3:C4"/>
    <mergeCell ref="D3:D4"/>
    <mergeCell ref="E3:F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47" customWidth="1"/>
    <col min="2" max="4" width="11.125" style="47" customWidth="1"/>
    <col min="5" max="6" width="11.625" style="47" customWidth="1"/>
    <col min="7" max="9" width="10.875" style="47" customWidth="1"/>
    <col min="10" max="10" width="10.25390625" style="47" customWidth="1"/>
    <col min="11" max="11" width="8.75390625" style="47" customWidth="1"/>
    <col min="12" max="12" width="11.125" style="47" customWidth="1"/>
    <col min="13" max="15" width="9.625" style="47" customWidth="1"/>
    <col min="16" max="18" width="10.375" style="47" customWidth="1"/>
    <col min="19" max="19" width="9.00390625" style="54" customWidth="1"/>
    <col min="20" max="20" width="14.50390625" style="54" bestFit="1" customWidth="1"/>
    <col min="21" max="16384" width="9.00390625" style="54" customWidth="1"/>
  </cols>
  <sheetData>
    <row r="1" spans="1:18" ht="33" customHeight="1">
      <c r="A1" s="656"/>
      <c r="B1" s="656"/>
      <c r="C1" s="656"/>
      <c r="D1" s="44"/>
      <c r="E1" s="44"/>
      <c r="F1" s="44"/>
      <c r="G1" s="44"/>
      <c r="H1" s="44"/>
      <c r="I1" s="44"/>
      <c r="R1" s="432"/>
    </row>
    <row r="2" spans="1:18" s="342" customFormat="1" ht="24.75" customHeight="1">
      <c r="A2" s="657" t="s">
        <v>136</v>
      </c>
      <c r="B2" s="657"/>
      <c r="C2" s="657"/>
      <c r="D2" s="657"/>
      <c r="E2" s="657"/>
      <c r="F2" s="657"/>
      <c r="G2" s="657"/>
      <c r="H2" s="657"/>
      <c r="I2" s="657"/>
      <c r="J2" s="433"/>
      <c r="K2" s="433"/>
      <c r="L2" s="433"/>
      <c r="M2" s="433"/>
      <c r="N2" s="433"/>
      <c r="O2" s="433"/>
      <c r="P2" s="433"/>
      <c r="Q2" s="433"/>
      <c r="R2" s="433"/>
    </row>
    <row r="3" spans="1:18" ht="16.5" customHeight="1" thickBot="1">
      <c r="A3" s="45"/>
      <c r="B3" s="45"/>
      <c r="C3" s="45"/>
      <c r="D3" s="45"/>
      <c r="E3" s="45"/>
      <c r="F3" s="45"/>
      <c r="G3" s="45"/>
      <c r="H3" s="45"/>
      <c r="I3" s="45"/>
      <c r="R3" s="434" t="s">
        <v>137</v>
      </c>
    </row>
    <row r="4" spans="1:18" ht="15" customHeight="1">
      <c r="A4" s="658" t="s">
        <v>68</v>
      </c>
      <c r="B4" s="659"/>
      <c r="C4" s="659" t="s">
        <v>138</v>
      </c>
      <c r="D4" s="659"/>
      <c r="E4" s="659"/>
      <c r="F4" s="659"/>
      <c r="G4" s="659"/>
      <c r="H4" s="659"/>
      <c r="I4" s="588"/>
      <c r="J4" s="671" t="s">
        <v>139</v>
      </c>
      <c r="K4" s="666" t="s">
        <v>140</v>
      </c>
      <c r="L4" s="666" t="s">
        <v>141</v>
      </c>
      <c r="M4" s="666" t="s">
        <v>142</v>
      </c>
      <c r="N4" s="666"/>
      <c r="O4" s="666"/>
      <c r="P4" s="666" t="s">
        <v>143</v>
      </c>
      <c r="Q4" s="666"/>
      <c r="R4" s="676"/>
    </row>
    <row r="5" spans="1:18" ht="15" customHeight="1">
      <c r="A5" s="660"/>
      <c r="B5" s="661"/>
      <c r="C5" s="661" t="s">
        <v>144</v>
      </c>
      <c r="D5" s="661" t="s">
        <v>145</v>
      </c>
      <c r="E5" s="661"/>
      <c r="F5" s="662"/>
      <c r="G5" s="662"/>
      <c r="H5" s="662"/>
      <c r="I5" s="663"/>
      <c r="J5" s="672"/>
      <c r="K5" s="667"/>
      <c r="L5" s="667"/>
      <c r="M5" s="667" t="s">
        <v>146</v>
      </c>
      <c r="N5" s="677" t="s">
        <v>400</v>
      </c>
      <c r="O5" s="667" t="s">
        <v>147</v>
      </c>
      <c r="P5" s="667" t="s">
        <v>148</v>
      </c>
      <c r="Q5" s="667"/>
      <c r="R5" s="668"/>
    </row>
    <row r="6" spans="1:18" ht="15" customHeight="1">
      <c r="A6" s="660"/>
      <c r="B6" s="661"/>
      <c r="C6" s="661"/>
      <c r="D6" s="665" t="s">
        <v>149</v>
      </c>
      <c r="E6" s="664" t="s">
        <v>401</v>
      </c>
      <c r="F6" s="673" t="s">
        <v>150</v>
      </c>
      <c r="G6" s="435"/>
      <c r="H6" s="668" t="s">
        <v>151</v>
      </c>
      <c r="I6" s="669"/>
      <c r="J6" s="672"/>
      <c r="K6" s="667"/>
      <c r="L6" s="667"/>
      <c r="M6" s="667"/>
      <c r="N6" s="667"/>
      <c r="O6" s="667"/>
      <c r="P6" s="667" t="s">
        <v>152</v>
      </c>
      <c r="Q6" s="667"/>
      <c r="R6" s="668"/>
    </row>
    <row r="7" spans="1:18" ht="9.75" customHeight="1">
      <c r="A7" s="660"/>
      <c r="B7" s="661"/>
      <c r="C7" s="661"/>
      <c r="D7" s="665"/>
      <c r="E7" s="665"/>
      <c r="F7" s="674"/>
      <c r="G7" s="436" t="s">
        <v>402</v>
      </c>
      <c r="H7" s="675" t="s">
        <v>153</v>
      </c>
      <c r="I7" s="670" t="s">
        <v>154</v>
      </c>
      <c r="J7" s="672"/>
      <c r="K7" s="667"/>
      <c r="L7" s="667"/>
      <c r="M7" s="667"/>
      <c r="N7" s="667"/>
      <c r="O7" s="667"/>
      <c r="P7" s="667" t="s">
        <v>155</v>
      </c>
      <c r="Q7" s="667" t="s">
        <v>156</v>
      </c>
      <c r="R7" s="668" t="s">
        <v>157</v>
      </c>
    </row>
    <row r="8" spans="1:18" ht="9.75" customHeight="1">
      <c r="A8" s="660"/>
      <c r="B8" s="661"/>
      <c r="C8" s="661"/>
      <c r="D8" s="665"/>
      <c r="E8" s="665"/>
      <c r="F8" s="568"/>
      <c r="G8" s="437" t="s">
        <v>403</v>
      </c>
      <c r="H8" s="675"/>
      <c r="I8" s="670"/>
      <c r="J8" s="672"/>
      <c r="K8" s="667"/>
      <c r="L8" s="667"/>
      <c r="M8" s="667"/>
      <c r="N8" s="667"/>
      <c r="O8" s="667"/>
      <c r="P8" s="667"/>
      <c r="Q8" s="667"/>
      <c r="R8" s="668"/>
    </row>
    <row r="9" spans="1:18" ht="6" customHeight="1">
      <c r="A9" s="552"/>
      <c r="B9" s="552"/>
      <c r="C9" s="438"/>
      <c r="D9" s="439"/>
      <c r="E9" s="439"/>
      <c r="F9" s="439"/>
      <c r="G9" s="439"/>
      <c r="H9" s="439"/>
      <c r="I9" s="439"/>
      <c r="J9" s="177"/>
      <c r="K9" s="440"/>
      <c r="L9" s="440"/>
      <c r="M9" s="440"/>
      <c r="N9" s="440"/>
      <c r="O9" s="440"/>
      <c r="P9" s="440"/>
      <c r="Q9" s="440"/>
      <c r="R9" s="440"/>
    </row>
    <row r="10" spans="1:18" ht="18" customHeight="1">
      <c r="A10" s="552" t="s">
        <v>347</v>
      </c>
      <c r="B10" s="553"/>
      <c r="C10" s="438">
        <v>3091591</v>
      </c>
      <c r="D10" s="439">
        <v>63028894</v>
      </c>
      <c r="E10" s="439">
        <v>45889288</v>
      </c>
      <c r="F10" s="439">
        <v>15390657</v>
      </c>
      <c r="G10" s="439">
        <v>0</v>
      </c>
      <c r="H10" s="439">
        <v>0</v>
      </c>
      <c r="I10" s="439">
        <v>1748949</v>
      </c>
      <c r="J10" s="441">
        <v>665732</v>
      </c>
      <c r="K10" s="442">
        <v>103</v>
      </c>
      <c r="L10" s="177">
        <v>5491212</v>
      </c>
      <c r="M10" s="177">
        <v>479420</v>
      </c>
      <c r="N10" s="177">
        <v>422520</v>
      </c>
      <c r="O10" s="177">
        <v>56900</v>
      </c>
      <c r="P10" s="177">
        <v>21369181</v>
      </c>
      <c r="Q10" s="177">
        <v>24783326</v>
      </c>
      <c r="R10" s="177">
        <v>4502877</v>
      </c>
    </row>
    <row r="11" spans="1:18" ht="18" customHeight="1">
      <c r="A11" s="552" t="s">
        <v>310</v>
      </c>
      <c r="B11" s="552"/>
      <c r="C11" s="438">
        <v>3149548</v>
      </c>
      <c r="D11" s="439">
        <v>63918383</v>
      </c>
      <c r="E11" s="439">
        <v>46552562</v>
      </c>
      <c r="F11" s="439">
        <v>15594767</v>
      </c>
      <c r="G11" s="439">
        <v>0</v>
      </c>
      <c r="H11" s="439">
        <v>0</v>
      </c>
      <c r="I11" s="439">
        <v>1771054</v>
      </c>
      <c r="J11" s="441">
        <v>633919</v>
      </c>
      <c r="K11" s="442">
        <v>0</v>
      </c>
      <c r="L11" s="177">
        <v>5702605</v>
      </c>
      <c r="M11" s="177">
        <v>449310</v>
      </c>
      <c r="N11" s="177">
        <v>393960</v>
      </c>
      <c r="O11" s="177">
        <v>55350</v>
      </c>
      <c r="P11" s="177">
        <v>22045743</v>
      </c>
      <c r="Q11" s="177">
        <v>24742692</v>
      </c>
      <c r="R11" s="177">
        <v>4521306</v>
      </c>
    </row>
    <row r="12" spans="1:20" ht="18" customHeight="1">
      <c r="A12" s="552" t="s">
        <v>311</v>
      </c>
      <c r="B12" s="552"/>
      <c r="C12" s="438">
        <v>3156555</v>
      </c>
      <c r="D12" s="443">
        <v>65629910</v>
      </c>
      <c r="E12" s="443">
        <v>47858236</v>
      </c>
      <c r="F12" s="443">
        <v>15924959</v>
      </c>
      <c r="G12" s="439">
        <v>0</v>
      </c>
      <c r="H12" s="439">
        <v>0</v>
      </c>
      <c r="I12" s="439">
        <v>1846715</v>
      </c>
      <c r="J12" s="441">
        <v>604669</v>
      </c>
      <c r="K12" s="442">
        <v>0</v>
      </c>
      <c r="L12" s="177">
        <v>6021644</v>
      </c>
      <c r="M12" s="177">
        <v>465510</v>
      </c>
      <c r="N12" s="177">
        <v>408660</v>
      </c>
      <c r="O12" s="177">
        <v>56850</v>
      </c>
      <c r="P12" s="177">
        <v>23170597</v>
      </c>
      <c r="Q12" s="177">
        <v>24941738</v>
      </c>
      <c r="R12" s="177">
        <v>4455661</v>
      </c>
      <c r="T12" s="444"/>
    </row>
    <row r="13" spans="1:20" ht="18" customHeight="1">
      <c r="A13" s="552" t="s">
        <v>312</v>
      </c>
      <c r="B13" s="552"/>
      <c r="C13" s="438">
        <v>3169502</v>
      </c>
      <c r="D13" s="439">
        <v>65340077</v>
      </c>
      <c r="E13" s="443">
        <v>47723185</v>
      </c>
      <c r="F13" s="443">
        <v>15849904</v>
      </c>
      <c r="G13" s="439">
        <v>0</v>
      </c>
      <c r="H13" s="439">
        <v>0</v>
      </c>
      <c r="I13" s="439">
        <v>1766988</v>
      </c>
      <c r="J13" s="441">
        <v>579851</v>
      </c>
      <c r="K13" s="442">
        <v>29</v>
      </c>
      <c r="L13" s="177">
        <v>6051431</v>
      </c>
      <c r="M13" s="177">
        <v>407480</v>
      </c>
      <c r="N13" s="177">
        <v>354480</v>
      </c>
      <c r="O13" s="177">
        <v>53000</v>
      </c>
      <c r="P13" s="177">
        <v>22703272</v>
      </c>
      <c r="Q13" s="177">
        <v>25024537</v>
      </c>
      <c r="R13" s="177">
        <v>4442719</v>
      </c>
      <c r="T13" s="444"/>
    </row>
    <row r="14" spans="1:20" ht="18" customHeight="1">
      <c r="A14" s="557" t="s">
        <v>313</v>
      </c>
      <c r="B14" s="557"/>
      <c r="C14" s="445">
        <v>3141968</v>
      </c>
      <c r="D14" s="446">
        <v>66372391</v>
      </c>
      <c r="E14" s="446">
        <v>48485229</v>
      </c>
      <c r="F14" s="446">
        <v>16289509</v>
      </c>
      <c r="G14" s="447">
        <v>0</v>
      </c>
      <c r="H14" s="447">
        <v>0</v>
      </c>
      <c r="I14" s="446">
        <v>1597654</v>
      </c>
      <c r="J14" s="448">
        <v>539177</v>
      </c>
      <c r="K14" s="449">
        <v>30</v>
      </c>
      <c r="L14" s="448">
        <v>6431069</v>
      </c>
      <c r="M14" s="448">
        <v>374850</v>
      </c>
      <c r="N14" s="448">
        <v>321300</v>
      </c>
      <c r="O14" s="448">
        <v>53550</v>
      </c>
      <c r="P14" s="448">
        <v>22663078</v>
      </c>
      <c r="Q14" s="448">
        <v>25123423</v>
      </c>
      <c r="R14" s="448">
        <v>4412250</v>
      </c>
      <c r="T14" s="444"/>
    </row>
    <row r="15" spans="1:18" ht="6" customHeight="1" thickBot="1">
      <c r="A15" s="550"/>
      <c r="B15" s="550"/>
      <c r="C15" s="450"/>
      <c r="D15" s="451"/>
      <c r="E15" s="451"/>
      <c r="F15" s="451"/>
      <c r="G15" s="451"/>
      <c r="H15" s="451"/>
      <c r="I15" s="451"/>
      <c r="J15" s="452"/>
      <c r="K15" s="453"/>
      <c r="L15" s="453"/>
      <c r="M15" s="453"/>
      <c r="N15" s="453"/>
      <c r="O15" s="453"/>
      <c r="P15" s="453"/>
      <c r="Q15" s="453"/>
      <c r="R15" s="453"/>
    </row>
    <row r="16" spans="1:9" ht="18" customHeight="1">
      <c r="A16" s="43" t="s">
        <v>135</v>
      </c>
      <c r="B16" s="43"/>
      <c r="C16" s="45"/>
      <c r="D16" s="45"/>
      <c r="E16" s="45"/>
      <c r="F16" s="45"/>
      <c r="G16" s="45"/>
      <c r="H16" s="45"/>
      <c r="I16" s="45"/>
    </row>
    <row r="17" ht="13.5">
      <c r="D17" s="454"/>
    </row>
    <row r="18" spans="4:14" ht="13.5">
      <c r="D18" s="454"/>
      <c r="N18" s="455"/>
    </row>
    <row r="19" spans="4:14" ht="13.5">
      <c r="D19" s="454"/>
      <c r="I19" s="454"/>
      <c r="L19" s="440"/>
      <c r="M19" s="440"/>
      <c r="N19" s="440"/>
    </row>
    <row r="20" spans="4:14" ht="13.5">
      <c r="D20" s="454"/>
      <c r="L20" s="440"/>
      <c r="M20" s="440"/>
      <c r="N20" s="440"/>
    </row>
    <row r="21" ht="13.5">
      <c r="D21" s="454"/>
    </row>
    <row r="22" ht="13.5">
      <c r="K22" s="456"/>
    </row>
  </sheetData>
  <sheetProtection/>
  <mergeCells count="32">
    <mergeCell ref="M4:O4"/>
    <mergeCell ref="M5:M8"/>
    <mergeCell ref="P4:R4"/>
    <mergeCell ref="N5:N8"/>
    <mergeCell ref="O5:O8"/>
    <mergeCell ref="P6:R6"/>
    <mergeCell ref="P5:R5"/>
    <mergeCell ref="P7:P8"/>
    <mergeCell ref="Q7:Q8"/>
    <mergeCell ref="R7:R8"/>
    <mergeCell ref="A15:B15"/>
    <mergeCell ref="J4:J8"/>
    <mergeCell ref="A9:B9"/>
    <mergeCell ref="A10:B10"/>
    <mergeCell ref="A14:B14"/>
    <mergeCell ref="F6:F8"/>
    <mergeCell ref="H7:H8"/>
    <mergeCell ref="A11:B11"/>
    <mergeCell ref="A12:B12"/>
    <mergeCell ref="C5:C8"/>
    <mergeCell ref="K4:K8"/>
    <mergeCell ref="L4:L8"/>
    <mergeCell ref="H6:I6"/>
    <mergeCell ref="I7:I8"/>
    <mergeCell ref="D6:D8"/>
    <mergeCell ref="A13:B13"/>
    <mergeCell ref="A1:C1"/>
    <mergeCell ref="A2:I2"/>
    <mergeCell ref="A4:B8"/>
    <mergeCell ref="C4:I4"/>
    <mergeCell ref="D5:I5"/>
    <mergeCell ref="E6:E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3" customHeight="1">
      <c r="A1" s="681"/>
      <c r="B1" s="681"/>
      <c r="C1" s="68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175"/>
    </row>
    <row r="2" spans="1:38" s="178" customFormat="1" ht="24.75" customHeight="1">
      <c r="A2" s="682" t="s">
        <v>404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457" t="s">
        <v>405</v>
      </c>
      <c r="X2" s="120"/>
      <c r="Y2" s="120"/>
      <c r="Z2" s="457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15.75" customHeight="1">
      <c r="A4" s="683" t="s">
        <v>406</v>
      </c>
      <c r="B4" s="683"/>
      <c r="C4" s="683"/>
      <c r="D4" s="683"/>
      <c r="E4" s="684"/>
      <c r="F4" s="651" t="s">
        <v>407</v>
      </c>
      <c r="G4" s="684"/>
      <c r="H4" s="651" t="s">
        <v>408</v>
      </c>
      <c r="I4" s="684"/>
      <c r="J4" s="651" t="s">
        <v>409</v>
      </c>
      <c r="K4" s="683"/>
      <c r="L4" s="683"/>
      <c r="M4" s="684"/>
      <c r="N4" s="651" t="s">
        <v>158</v>
      </c>
      <c r="O4" s="683"/>
      <c r="P4" s="684"/>
      <c r="Q4" s="651" t="s">
        <v>159</v>
      </c>
      <c r="R4" s="683"/>
      <c r="S4" s="684"/>
      <c r="T4" s="651" t="s">
        <v>160</v>
      </c>
      <c r="U4" s="688"/>
      <c r="V4" s="688"/>
      <c r="W4" s="599" t="s">
        <v>161</v>
      </c>
      <c r="X4" s="653"/>
      <c r="Y4" s="543" t="s">
        <v>162</v>
      </c>
      <c r="Z4" s="605"/>
      <c r="AA4" s="543" t="s">
        <v>410</v>
      </c>
      <c r="AB4" s="599"/>
      <c r="AC4" s="605"/>
      <c r="AD4" s="543" t="s">
        <v>163</v>
      </c>
      <c r="AE4" s="599"/>
      <c r="AF4" s="599"/>
      <c r="AG4" s="605"/>
      <c r="AH4" s="694" t="s">
        <v>411</v>
      </c>
      <c r="AI4" s="540"/>
      <c r="AJ4" s="694" t="s">
        <v>412</v>
      </c>
      <c r="AK4" s="540"/>
      <c r="AL4" s="630" t="s">
        <v>413</v>
      </c>
    </row>
    <row r="5" spans="1:38" ht="15.75" customHeight="1">
      <c r="A5" s="686"/>
      <c r="B5" s="686"/>
      <c r="C5" s="686"/>
      <c r="D5" s="686"/>
      <c r="E5" s="687"/>
      <c r="F5" s="179" t="s">
        <v>164</v>
      </c>
      <c r="G5" s="180" t="s">
        <v>165</v>
      </c>
      <c r="H5" s="180" t="s">
        <v>164</v>
      </c>
      <c r="I5" s="180" t="s">
        <v>165</v>
      </c>
      <c r="J5" s="685" t="s">
        <v>164</v>
      </c>
      <c r="K5" s="685"/>
      <c r="L5" s="685"/>
      <c r="M5" s="179" t="s">
        <v>165</v>
      </c>
      <c r="N5" s="685" t="s">
        <v>164</v>
      </c>
      <c r="O5" s="685"/>
      <c r="P5" s="179" t="s">
        <v>165</v>
      </c>
      <c r="Q5" s="685" t="s">
        <v>164</v>
      </c>
      <c r="R5" s="685"/>
      <c r="S5" s="179" t="s">
        <v>165</v>
      </c>
      <c r="T5" s="685" t="s">
        <v>164</v>
      </c>
      <c r="U5" s="685"/>
      <c r="V5" s="179" t="s">
        <v>165</v>
      </c>
      <c r="W5" s="181" t="s">
        <v>164</v>
      </c>
      <c r="X5" s="180" t="s">
        <v>165</v>
      </c>
      <c r="Y5" s="130" t="s">
        <v>414</v>
      </c>
      <c r="Z5" s="130" t="s">
        <v>415</v>
      </c>
      <c r="AA5" s="130" t="s">
        <v>414</v>
      </c>
      <c r="AB5" s="624" t="s">
        <v>415</v>
      </c>
      <c r="AC5" s="624"/>
      <c r="AD5" s="130" t="s">
        <v>414</v>
      </c>
      <c r="AE5" s="130" t="s">
        <v>415</v>
      </c>
      <c r="AF5" s="624" t="s">
        <v>416</v>
      </c>
      <c r="AG5" s="624"/>
      <c r="AH5" s="624"/>
      <c r="AI5" s="624"/>
      <c r="AJ5" s="624"/>
      <c r="AK5" s="624"/>
      <c r="AL5" s="696"/>
    </row>
    <row r="6" spans="1:38" ht="6" customHeight="1">
      <c r="A6" s="5"/>
      <c r="B6" s="689"/>
      <c r="C6" s="689"/>
      <c r="D6" s="689"/>
      <c r="E6" s="182"/>
      <c r="F6" s="183"/>
      <c r="G6" s="184"/>
      <c r="H6" s="184"/>
      <c r="I6" s="184"/>
      <c r="J6" s="680"/>
      <c r="K6" s="680"/>
      <c r="L6" s="680"/>
      <c r="M6" s="184"/>
      <c r="N6" s="680"/>
      <c r="O6" s="680"/>
      <c r="P6" s="184"/>
      <c r="Q6" s="680"/>
      <c r="R6" s="680"/>
      <c r="S6" s="184"/>
      <c r="T6" s="680"/>
      <c r="U6" s="680"/>
      <c r="V6" s="184"/>
      <c r="W6" s="144"/>
      <c r="X6" s="144"/>
      <c r="Y6" s="144"/>
      <c r="Z6" s="144"/>
      <c r="AA6" s="144"/>
      <c r="AB6" s="690"/>
      <c r="AC6" s="690"/>
      <c r="AD6" s="144"/>
      <c r="AE6" s="144"/>
      <c r="AF6" s="690"/>
      <c r="AG6" s="690"/>
      <c r="AH6" s="690"/>
      <c r="AI6" s="690"/>
      <c r="AJ6" s="690"/>
      <c r="AK6" s="690"/>
      <c r="AL6" s="144"/>
    </row>
    <row r="7" spans="1:38" ht="18" customHeight="1">
      <c r="A7" s="184"/>
      <c r="B7" s="691" t="s">
        <v>417</v>
      </c>
      <c r="C7" s="691"/>
      <c r="D7" s="691"/>
      <c r="E7" s="182"/>
      <c r="F7" s="185">
        <v>0</v>
      </c>
      <c r="G7" s="186">
        <v>0</v>
      </c>
      <c r="H7" s="186">
        <v>0</v>
      </c>
      <c r="I7" s="186">
        <v>0</v>
      </c>
      <c r="J7" s="679">
        <v>0</v>
      </c>
      <c r="K7" s="679"/>
      <c r="L7" s="679"/>
      <c r="M7" s="186">
        <v>0</v>
      </c>
      <c r="N7" s="679">
        <v>0</v>
      </c>
      <c r="O7" s="679"/>
      <c r="P7" s="186">
        <v>0</v>
      </c>
      <c r="Q7" s="679">
        <v>0</v>
      </c>
      <c r="R7" s="679"/>
      <c r="S7" s="186">
        <v>0</v>
      </c>
      <c r="T7" s="680">
        <v>2</v>
      </c>
      <c r="U7" s="680"/>
      <c r="V7" s="186">
        <v>1</v>
      </c>
      <c r="W7" s="186">
        <v>1</v>
      </c>
      <c r="X7" s="184">
        <v>0</v>
      </c>
      <c r="Y7" s="187">
        <v>7</v>
      </c>
      <c r="Z7" s="184">
        <v>6</v>
      </c>
      <c r="AA7" s="184">
        <v>47</v>
      </c>
      <c r="AB7" s="680">
        <v>22</v>
      </c>
      <c r="AC7" s="690"/>
      <c r="AD7" s="187">
        <v>57</v>
      </c>
      <c r="AE7" s="187">
        <v>29</v>
      </c>
      <c r="AF7" s="680">
        <v>86</v>
      </c>
      <c r="AG7" s="690"/>
      <c r="AH7" s="695">
        <v>8.03</v>
      </c>
      <c r="AI7" s="695"/>
      <c r="AJ7" s="695">
        <v>7.68</v>
      </c>
      <c r="AK7" s="695"/>
      <c r="AL7" s="188">
        <v>8.81</v>
      </c>
    </row>
    <row r="8" spans="1:38" ht="18" customHeight="1">
      <c r="A8" s="184"/>
      <c r="B8" s="647" t="s">
        <v>166</v>
      </c>
      <c r="C8" s="647"/>
      <c r="D8" s="647"/>
      <c r="E8" s="182"/>
      <c r="F8" s="185">
        <v>0</v>
      </c>
      <c r="G8" s="186">
        <v>0</v>
      </c>
      <c r="H8" s="186">
        <v>0</v>
      </c>
      <c r="I8" s="186">
        <v>0</v>
      </c>
      <c r="J8" s="679">
        <v>0</v>
      </c>
      <c r="K8" s="679"/>
      <c r="L8" s="679"/>
      <c r="M8" s="186">
        <v>0</v>
      </c>
      <c r="N8" s="679">
        <v>0</v>
      </c>
      <c r="O8" s="679"/>
      <c r="P8" s="186">
        <v>0</v>
      </c>
      <c r="Q8" s="679">
        <v>0</v>
      </c>
      <c r="R8" s="679"/>
      <c r="S8" s="186">
        <v>0</v>
      </c>
      <c r="T8" s="679">
        <v>1</v>
      </c>
      <c r="U8" s="679"/>
      <c r="V8" s="186">
        <v>0</v>
      </c>
      <c r="W8" s="187">
        <v>8</v>
      </c>
      <c r="X8" s="186">
        <v>1</v>
      </c>
      <c r="Y8" s="187">
        <v>17</v>
      </c>
      <c r="Z8" s="187">
        <v>5</v>
      </c>
      <c r="AA8" s="184">
        <v>64</v>
      </c>
      <c r="AB8" s="680">
        <v>17</v>
      </c>
      <c r="AC8" s="690"/>
      <c r="AD8" s="187">
        <v>90</v>
      </c>
      <c r="AE8" s="187">
        <v>23</v>
      </c>
      <c r="AF8" s="680">
        <v>113</v>
      </c>
      <c r="AG8" s="690"/>
      <c r="AH8" s="695">
        <v>10.55</v>
      </c>
      <c r="AI8" s="695"/>
      <c r="AJ8" s="695">
        <v>12.13</v>
      </c>
      <c r="AK8" s="695"/>
      <c r="AL8" s="188">
        <v>6.99</v>
      </c>
    </row>
    <row r="9" spans="1:39" ht="18" customHeight="1">
      <c r="A9" s="184"/>
      <c r="B9" s="647" t="s">
        <v>167</v>
      </c>
      <c r="C9" s="647"/>
      <c r="D9" s="647"/>
      <c r="E9" s="184"/>
      <c r="F9" s="185">
        <v>0</v>
      </c>
      <c r="G9" s="186">
        <v>0</v>
      </c>
      <c r="H9" s="186">
        <v>0</v>
      </c>
      <c r="I9" s="186">
        <v>0</v>
      </c>
      <c r="J9" s="679">
        <v>0</v>
      </c>
      <c r="K9" s="679"/>
      <c r="L9" s="679"/>
      <c r="M9" s="186">
        <v>0</v>
      </c>
      <c r="N9" s="679">
        <v>0</v>
      </c>
      <c r="O9" s="679"/>
      <c r="P9" s="186">
        <v>0</v>
      </c>
      <c r="Q9" s="679">
        <v>0</v>
      </c>
      <c r="R9" s="679"/>
      <c r="S9" s="186">
        <v>0</v>
      </c>
      <c r="T9" s="679">
        <v>0</v>
      </c>
      <c r="U9" s="679"/>
      <c r="V9" s="186">
        <v>0</v>
      </c>
      <c r="W9" s="186">
        <v>0</v>
      </c>
      <c r="X9" s="186">
        <v>0</v>
      </c>
      <c r="Y9" s="186">
        <v>0</v>
      </c>
      <c r="Z9" s="186">
        <v>0</v>
      </c>
      <c r="AA9" s="186">
        <v>0</v>
      </c>
      <c r="AB9" s="679">
        <v>0</v>
      </c>
      <c r="AC9" s="679"/>
      <c r="AD9" s="187">
        <v>0</v>
      </c>
      <c r="AE9" s="187">
        <v>0</v>
      </c>
      <c r="AF9" s="680">
        <v>0</v>
      </c>
      <c r="AG9" s="690"/>
      <c r="AH9" s="680">
        <v>0</v>
      </c>
      <c r="AI9" s="690"/>
      <c r="AJ9" s="680">
        <v>0</v>
      </c>
      <c r="AK9" s="690"/>
      <c r="AL9" s="184">
        <v>0</v>
      </c>
      <c r="AM9" s="144"/>
    </row>
    <row r="10" spans="1:38" ht="18" customHeight="1">
      <c r="A10" s="184"/>
      <c r="B10" s="647" t="s">
        <v>168</v>
      </c>
      <c r="C10" s="647"/>
      <c r="D10" s="647"/>
      <c r="E10" s="184"/>
      <c r="F10" s="185">
        <v>0</v>
      </c>
      <c r="G10" s="186">
        <v>0</v>
      </c>
      <c r="H10" s="186">
        <v>0</v>
      </c>
      <c r="I10" s="186">
        <v>0</v>
      </c>
      <c r="J10" s="679">
        <v>0</v>
      </c>
      <c r="K10" s="679"/>
      <c r="L10" s="679"/>
      <c r="M10" s="186">
        <v>0</v>
      </c>
      <c r="N10" s="679">
        <v>0</v>
      </c>
      <c r="O10" s="679"/>
      <c r="P10" s="186">
        <v>0</v>
      </c>
      <c r="Q10" s="679">
        <v>0</v>
      </c>
      <c r="R10" s="679"/>
      <c r="S10" s="186">
        <v>0</v>
      </c>
      <c r="T10" s="679">
        <v>0</v>
      </c>
      <c r="U10" s="679"/>
      <c r="V10" s="184">
        <v>2</v>
      </c>
      <c r="W10" s="187">
        <v>6</v>
      </c>
      <c r="X10" s="187">
        <v>2</v>
      </c>
      <c r="Y10" s="187">
        <v>12</v>
      </c>
      <c r="Z10" s="187">
        <v>15</v>
      </c>
      <c r="AA10" s="184">
        <v>208</v>
      </c>
      <c r="AB10" s="680">
        <v>101</v>
      </c>
      <c r="AC10" s="680"/>
      <c r="AD10" s="187">
        <v>226</v>
      </c>
      <c r="AE10" s="187">
        <v>120</v>
      </c>
      <c r="AF10" s="680">
        <v>346</v>
      </c>
      <c r="AG10" s="690"/>
      <c r="AH10" s="695">
        <v>32.31</v>
      </c>
      <c r="AI10" s="695"/>
      <c r="AJ10" s="695">
        <v>30.46</v>
      </c>
      <c r="AK10" s="695"/>
      <c r="AL10" s="188">
        <v>36.47</v>
      </c>
    </row>
    <row r="11" spans="1:38" ht="18" customHeight="1">
      <c r="A11" s="184"/>
      <c r="B11" s="647" t="s">
        <v>169</v>
      </c>
      <c r="C11" s="647"/>
      <c r="D11" s="647"/>
      <c r="E11" s="184"/>
      <c r="F11" s="185">
        <v>0</v>
      </c>
      <c r="G11" s="186">
        <v>0</v>
      </c>
      <c r="H11" s="186">
        <v>0</v>
      </c>
      <c r="I11" s="186">
        <v>0</v>
      </c>
      <c r="J11" s="679">
        <v>0</v>
      </c>
      <c r="K11" s="679"/>
      <c r="L11" s="679"/>
      <c r="M11" s="186">
        <v>0</v>
      </c>
      <c r="N11" s="679">
        <v>0</v>
      </c>
      <c r="O11" s="679"/>
      <c r="P11" s="186">
        <v>0</v>
      </c>
      <c r="Q11" s="679">
        <v>0</v>
      </c>
      <c r="R11" s="679"/>
      <c r="S11" s="186">
        <v>0</v>
      </c>
      <c r="T11" s="679">
        <v>0</v>
      </c>
      <c r="U11" s="679"/>
      <c r="V11" s="186">
        <v>0</v>
      </c>
      <c r="W11" s="186">
        <v>1</v>
      </c>
      <c r="X11" s="186">
        <v>2</v>
      </c>
      <c r="Y11" s="187">
        <v>6</v>
      </c>
      <c r="Z11" s="186">
        <v>2</v>
      </c>
      <c r="AA11" s="184">
        <v>84</v>
      </c>
      <c r="AB11" s="680">
        <v>18</v>
      </c>
      <c r="AC11" s="680"/>
      <c r="AD11" s="187">
        <v>91</v>
      </c>
      <c r="AE11" s="187">
        <v>22</v>
      </c>
      <c r="AF11" s="680">
        <v>113</v>
      </c>
      <c r="AG11" s="690"/>
      <c r="AH11" s="695">
        <v>10.55</v>
      </c>
      <c r="AI11" s="695"/>
      <c r="AJ11" s="695">
        <v>12.26</v>
      </c>
      <c r="AK11" s="695"/>
      <c r="AL11" s="188">
        <v>6.69</v>
      </c>
    </row>
    <row r="12" spans="1:38" ht="18" customHeight="1">
      <c r="A12" s="184"/>
      <c r="B12" s="647" t="s">
        <v>170</v>
      </c>
      <c r="C12" s="647"/>
      <c r="D12" s="647"/>
      <c r="E12" s="184"/>
      <c r="F12" s="185">
        <v>0</v>
      </c>
      <c r="G12" s="186">
        <v>0</v>
      </c>
      <c r="H12" s="186">
        <v>0</v>
      </c>
      <c r="I12" s="186">
        <v>0</v>
      </c>
      <c r="J12" s="679">
        <v>0</v>
      </c>
      <c r="K12" s="679"/>
      <c r="L12" s="679"/>
      <c r="M12" s="186">
        <v>0</v>
      </c>
      <c r="N12" s="679">
        <v>0</v>
      </c>
      <c r="O12" s="679"/>
      <c r="P12" s="186">
        <v>0</v>
      </c>
      <c r="Q12" s="679">
        <v>0</v>
      </c>
      <c r="R12" s="679"/>
      <c r="S12" s="186">
        <v>0</v>
      </c>
      <c r="T12" s="679">
        <v>1</v>
      </c>
      <c r="U12" s="679"/>
      <c r="V12" s="186">
        <v>0</v>
      </c>
      <c r="W12" s="186">
        <v>0</v>
      </c>
      <c r="X12" s="186">
        <v>0</v>
      </c>
      <c r="Y12" s="187">
        <v>2</v>
      </c>
      <c r="Z12" s="186">
        <v>0</v>
      </c>
      <c r="AA12" s="184">
        <v>7</v>
      </c>
      <c r="AB12" s="680">
        <v>4</v>
      </c>
      <c r="AC12" s="680"/>
      <c r="AD12" s="187">
        <v>10</v>
      </c>
      <c r="AE12" s="187">
        <v>4</v>
      </c>
      <c r="AF12" s="680">
        <v>14</v>
      </c>
      <c r="AG12" s="690"/>
      <c r="AH12" s="695">
        <v>1.31</v>
      </c>
      <c r="AI12" s="695"/>
      <c r="AJ12" s="695">
        <v>1.35</v>
      </c>
      <c r="AK12" s="695"/>
      <c r="AL12" s="188">
        <v>1.22</v>
      </c>
    </row>
    <row r="13" spans="1:39" ht="18" customHeight="1">
      <c r="A13" s="184"/>
      <c r="B13" s="647" t="s">
        <v>171</v>
      </c>
      <c r="C13" s="647"/>
      <c r="D13" s="647"/>
      <c r="E13" s="184"/>
      <c r="F13" s="185">
        <v>0</v>
      </c>
      <c r="G13" s="186">
        <v>0</v>
      </c>
      <c r="H13" s="186">
        <v>0</v>
      </c>
      <c r="I13" s="186">
        <v>0</v>
      </c>
      <c r="J13" s="679">
        <v>0</v>
      </c>
      <c r="K13" s="679"/>
      <c r="L13" s="679"/>
      <c r="M13" s="186">
        <v>0</v>
      </c>
      <c r="N13" s="679">
        <v>0</v>
      </c>
      <c r="O13" s="679"/>
      <c r="P13" s="186">
        <v>0</v>
      </c>
      <c r="Q13" s="679">
        <v>0</v>
      </c>
      <c r="R13" s="679"/>
      <c r="S13" s="186">
        <v>0</v>
      </c>
      <c r="T13" s="679">
        <v>0</v>
      </c>
      <c r="U13" s="679"/>
      <c r="V13" s="186">
        <v>0</v>
      </c>
      <c r="W13" s="186">
        <v>0</v>
      </c>
      <c r="X13" s="186">
        <v>0</v>
      </c>
      <c r="Y13" s="184">
        <v>0</v>
      </c>
      <c r="Z13" s="186">
        <v>0</v>
      </c>
      <c r="AA13" s="184">
        <v>0</v>
      </c>
      <c r="AB13" s="680">
        <v>0</v>
      </c>
      <c r="AC13" s="680"/>
      <c r="AD13" s="187">
        <v>0</v>
      </c>
      <c r="AE13" s="187">
        <v>0</v>
      </c>
      <c r="AF13" s="680">
        <v>0</v>
      </c>
      <c r="AG13" s="690"/>
      <c r="AH13" s="680">
        <v>0</v>
      </c>
      <c r="AI13" s="690"/>
      <c r="AJ13" s="680">
        <v>0</v>
      </c>
      <c r="AK13" s="690"/>
      <c r="AL13" s="184">
        <v>0</v>
      </c>
      <c r="AM13" s="144"/>
    </row>
    <row r="14" spans="1:38" ht="18" customHeight="1">
      <c r="A14" s="184"/>
      <c r="B14" s="647" t="s">
        <v>172</v>
      </c>
      <c r="C14" s="647"/>
      <c r="D14" s="647"/>
      <c r="E14" s="184"/>
      <c r="F14" s="185">
        <v>0</v>
      </c>
      <c r="G14" s="186">
        <v>0</v>
      </c>
      <c r="H14" s="186">
        <v>0</v>
      </c>
      <c r="I14" s="186">
        <v>0</v>
      </c>
      <c r="J14" s="679">
        <v>0</v>
      </c>
      <c r="K14" s="679"/>
      <c r="L14" s="679"/>
      <c r="M14" s="186">
        <v>0</v>
      </c>
      <c r="N14" s="679">
        <v>0</v>
      </c>
      <c r="O14" s="679"/>
      <c r="P14" s="186">
        <v>0</v>
      </c>
      <c r="Q14" s="679">
        <v>0</v>
      </c>
      <c r="R14" s="679"/>
      <c r="S14" s="186">
        <v>0</v>
      </c>
      <c r="T14" s="679">
        <v>0</v>
      </c>
      <c r="U14" s="679"/>
      <c r="V14" s="186">
        <v>0</v>
      </c>
      <c r="W14" s="187">
        <v>4</v>
      </c>
      <c r="X14" s="186">
        <v>0</v>
      </c>
      <c r="Y14" s="187">
        <v>2</v>
      </c>
      <c r="Z14" s="186">
        <v>3</v>
      </c>
      <c r="AA14" s="184">
        <v>11</v>
      </c>
      <c r="AB14" s="680">
        <v>11</v>
      </c>
      <c r="AC14" s="680"/>
      <c r="AD14" s="187">
        <v>17</v>
      </c>
      <c r="AE14" s="187">
        <v>14</v>
      </c>
      <c r="AF14" s="680">
        <v>31</v>
      </c>
      <c r="AG14" s="690"/>
      <c r="AH14" s="695">
        <v>2.89</v>
      </c>
      <c r="AI14" s="695"/>
      <c r="AJ14" s="695">
        <v>2.29</v>
      </c>
      <c r="AK14" s="695"/>
      <c r="AL14" s="188">
        <v>4.26</v>
      </c>
    </row>
    <row r="15" spans="1:38" ht="18" customHeight="1">
      <c r="A15" s="184"/>
      <c r="B15" s="647" t="s">
        <v>418</v>
      </c>
      <c r="C15" s="647"/>
      <c r="D15" s="647"/>
      <c r="E15" s="184"/>
      <c r="F15" s="185">
        <v>0</v>
      </c>
      <c r="G15" s="186">
        <v>0</v>
      </c>
      <c r="H15" s="186">
        <v>0</v>
      </c>
      <c r="I15" s="186">
        <v>0</v>
      </c>
      <c r="J15" s="679">
        <v>0</v>
      </c>
      <c r="K15" s="679"/>
      <c r="L15" s="679"/>
      <c r="M15" s="186">
        <v>0</v>
      </c>
      <c r="N15" s="679">
        <v>0</v>
      </c>
      <c r="O15" s="679"/>
      <c r="P15" s="186">
        <v>0</v>
      </c>
      <c r="Q15" s="679">
        <v>0</v>
      </c>
      <c r="R15" s="679"/>
      <c r="S15" s="186">
        <v>0</v>
      </c>
      <c r="T15" s="679">
        <v>0</v>
      </c>
      <c r="U15" s="679"/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4">
        <v>12</v>
      </c>
      <c r="AB15" s="680">
        <v>7</v>
      </c>
      <c r="AC15" s="680"/>
      <c r="AD15" s="187">
        <v>12</v>
      </c>
      <c r="AE15" s="187">
        <v>7</v>
      </c>
      <c r="AF15" s="680">
        <v>19</v>
      </c>
      <c r="AG15" s="690"/>
      <c r="AH15" s="695">
        <v>1.77</v>
      </c>
      <c r="AI15" s="695"/>
      <c r="AJ15" s="695">
        <v>1.62</v>
      </c>
      <c r="AK15" s="695"/>
      <c r="AL15" s="188">
        <v>2.13</v>
      </c>
    </row>
    <row r="16" spans="1:39" ht="18" customHeight="1">
      <c r="A16" s="184"/>
      <c r="B16" s="647" t="s">
        <v>173</v>
      </c>
      <c r="C16" s="647"/>
      <c r="D16" s="647"/>
      <c r="E16" s="184"/>
      <c r="F16" s="185">
        <v>0</v>
      </c>
      <c r="G16" s="186">
        <v>0</v>
      </c>
      <c r="H16" s="186">
        <v>0</v>
      </c>
      <c r="I16" s="186">
        <v>0</v>
      </c>
      <c r="J16" s="679">
        <v>0</v>
      </c>
      <c r="K16" s="679"/>
      <c r="L16" s="679"/>
      <c r="M16" s="186">
        <v>0</v>
      </c>
      <c r="N16" s="679">
        <v>0</v>
      </c>
      <c r="O16" s="679"/>
      <c r="P16" s="186">
        <v>0</v>
      </c>
      <c r="Q16" s="679">
        <v>0</v>
      </c>
      <c r="R16" s="679"/>
      <c r="S16" s="186">
        <v>0</v>
      </c>
      <c r="T16" s="679">
        <v>0</v>
      </c>
      <c r="U16" s="679"/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679">
        <v>0</v>
      </c>
      <c r="AC16" s="679"/>
      <c r="AD16" s="187">
        <v>0</v>
      </c>
      <c r="AE16" s="187">
        <v>0</v>
      </c>
      <c r="AF16" s="680">
        <v>0</v>
      </c>
      <c r="AG16" s="690"/>
      <c r="AH16" s="680">
        <v>0</v>
      </c>
      <c r="AI16" s="690"/>
      <c r="AJ16" s="680">
        <v>0</v>
      </c>
      <c r="AK16" s="690"/>
      <c r="AL16" s="184">
        <v>0</v>
      </c>
      <c r="AM16" s="144"/>
    </row>
    <row r="17" spans="1:38" ht="18" customHeight="1">
      <c r="A17" s="184"/>
      <c r="B17" s="647" t="s">
        <v>174</v>
      </c>
      <c r="C17" s="647"/>
      <c r="D17" s="647"/>
      <c r="E17" s="184"/>
      <c r="F17" s="185">
        <v>0</v>
      </c>
      <c r="G17" s="186">
        <v>0</v>
      </c>
      <c r="H17" s="186">
        <v>0</v>
      </c>
      <c r="I17" s="186">
        <v>0</v>
      </c>
      <c r="J17" s="679">
        <v>0</v>
      </c>
      <c r="K17" s="679"/>
      <c r="L17" s="679"/>
      <c r="M17" s="186">
        <v>0</v>
      </c>
      <c r="N17" s="679">
        <v>0</v>
      </c>
      <c r="O17" s="679"/>
      <c r="P17" s="186">
        <v>0</v>
      </c>
      <c r="Q17" s="679">
        <v>0</v>
      </c>
      <c r="R17" s="679"/>
      <c r="S17" s="186">
        <v>0</v>
      </c>
      <c r="T17" s="679">
        <v>0</v>
      </c>
      <c r="U17" s="679"/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4">
        <v>7</v>
      </c>
      <c r="AB17" s="680">
        <v>11</v>
      </c>
      <c r="AC17" s="680"/>
      <c r="AD17" s="187">
        <v>7</v>
      </c>
      <c r="AE17" s="187">
        <v>11</v>
      </c>
      <c r="AF17" s="680">
        <v>18</v>
      </c>
      <c r="AG17" s="690"/>
      <c r="AH17" s="695">
        <v>1.68</v>
      </c>
      <c r="AI17" s="695"/>
      <c r="AJ17" s="695">
        <v>0.94</v>
      </c>
      <c r="AK17" s="695"/>
      <c r="AL17" s="188">
        <v>3.34</v>
      </c>
    </row>
    <row r="18" spans="1:38" ht="18" customHeight="1">
      <c r="A18" s="184"/>
      <c r="B18" s="647" t="s">
        <v>175</v>
      </c>
      <c r="C18" s="647"/>
      <c r="D18" s="647"/>
      <c r="E18" s="184"/>
      <c r="F18" s="185">
        <v>0</v>
      </c>
      <c r="G18" s="186">
        <v>0</v>
      </c>
      <c r="H18" s="186">
        <v>0</v>
      </c>
      <c r="I18" s="186">
        <v>0</v>
      </c>
      <c r="J18" s="679">
        <v>0</v>
      </c>
      <c r="K18" s="679"/>
      <c r="L18" s="679"/>
      <c r="M18" s="186">
        <v>0</v>
      </c>
      <c r="N18" s="679">
        <v>0</v>
      </c>
      <c r="O18" s="679"/>
      <c r="P18" s="186">
        <v>0</v>
      </c>
      <c r="Q18" s="679">
        <v>0</v>
      </c>
      <c r="R18" s="679"/>
      <c r="S18" s="186">
        <v>0</v>
      </c>
      <c r="T18" s="679">
        <v>0</v>
      </c>
      <c r="U18" s="679"/>
      <c r="V18" s="186">
        <v>0</v>
      </c>
      <c r="W18" s="186">
        <v>1</v>
      </c>
      <c r="X18" s="184">
        <v>0</v>
      </c>
      <c r="Y18" s="187">
        <v>0</v>
      </c>
      <c r="Z18" s="186">
        <v>0</v>
      </c>
      <c r="AA18" s="184">
        <v>1</v>
      </c>
      <c r="AB18" s="680">
        <v>2</v>
      </c>
      <c r="AC18" s="680"/>
      <c r="AD18" s="187">
        <v>2</v>
      </c>
      <c r="AE18" s="187">
        <v>2</v>
      </c>
      <c r="AF18" s="680">
        <v>4</v>
      </c>
      <c r="AG18" s="690"/>
      <c r="AH18" s="695">
        <v>0.37</v>
      </c>
      <c r="AI18" s="695"/>
      <c r="AJ18" s="695">
        <v>0.27</v>
      </c>
      <c r="AK18" s="695"/>
      <c r="AL18" s="188">
        <v>0.61</v>
      </c>
    </row>
    <row r="19" spans="1:38" ht="18" customHeight="1">
      <c r="A19" s="184"/>
      <c r="B19" s="647" t="s">
        <v>176</v>
      </c>
      <c r="C19" s="647"/>
      <c r="D19" s="647"/>
      <c r="E19" s="184"/>
      <c r="F19" s="185">
        <v>0</v>
      </c>
      <c r="G19" s="186">
        <v>0</v>
      </c>
      <c r="H19" s="186">
        <v>0</v>
      </c>
      <c r="I19" s="186">
        <v>0</v>
      </c>
      <c r="J19" s="679">
        <v>0</v>
      </c>
      <c r="K19" s="679"/>
      <c r="L19" s="679"/>
      <c r="M19" s="186">
        <v>0</v>
      </c>
      <c r="N19" s="679">
        <v>0</v>
      </c>
      <c r="O19" s="679"/>
      <c r="P19" s="186">
        <v>0</v>
      </c>
      <c r="Q19" s="680">
        <v>2</v>
      </c>
      <c r="R19" s="680"/>
      <c r="S19" s="186">
        <v>0</v>
      </c>
      <c r="T19" s="680">
        <v>2</v>
      </c>
      <c r="U19" s="680"/>
      <c r="V19" s="186">
        <v>0</v>
      </c>
      <c r="W19" s="187">
        <v>3</v>
      </c>
      <c r="X19" s="184">
        <v>0</v>
      </c>
      <c r="Y19" s="187">
        <v>1</v>
      </c>
      <c r="Z19" s="187">
        <v>0</v>
      </c>
      <c r="AA19" s="184">
        <v>4</v>
      </c>
      <c r="AB19" s="680">
        <v>6</v>
      </c>
      <c r="AC19" s="680"/>
      <c r="AD19" s="187">
        <v>12</v>
      </c>
      <c r="AE19" s="187">
        <v>6</v>
      </c>
      <c r="AF19" s="680">
        <v>18</v>
      </c>
      <c r="AG19" s="690"/>
      <c r="AH19" s="695">
        <v>1.68</v>
      </c>
      <c r="AI19" s="695"/>
      <c r="AJ19" s="695">
        <v>1.62</v>
      </c>
      <c r="AK19" s="695"/>
      <c r="AL19" s="188">
        <v>1.82</v>
      </c>
    </row>
    <row r="20" spans="1:38" ht="18" customHeight="1">
      <c r="A20" s="184"/>
      <c r="B20" s="647" t="s">
        <v>56</v>
      </c>
      <c r="C20" s="647"/>
      <c r="D20" s="647"/>
      <c r="E20" s="184"/>
      <c r="F20" s="185">
        <v>0</v>
      </c>
      <c r="G20" s="186">
        <v>0</v>
      </c>
      <c r="H20" s="186">
        <v>0</v>
      </c>
      <c r="I20" s="186">
        <v>0</v>
      </c>
      <c r="J20" s="679">
        <v>0</v>
      </c>
      <c r="K20" s="679"/>
      <c r="L20" s="679"/>
      <c r="M20" s="186">
        <v>0</v>
      </c>
      <c r="N20" s="679">
        <v>1</v>
      </c>
      <c r="O20" s="679"/>
      <c r="P20" s="186">
        <v>0</v>
      </c>
      <c r="Q20" s="680">
        <v>2</v>
      </c>
      <c r="R20" s="680"/>
      <c r="S20" s="186">
        <v>0</v>
      </c>
      <c r="T20" s="680">
        <v>3</v>
      </c>
      <c r="U20" s="680"/>
      <c r="V20" s="186">
        <v>0</v>
      </c>
      <c r="W20" s="187">
        <v>11</v>
      </c>
      <c r="X20" s="187">
        <v>2</v>
      </c>
      <c r="Y20" s="187">
        <v>20</v>
      </c>
      <c r="Z20" s="187">
        <v>7</v>
      </c>
      <c r="AA20" s="184">
        <v>181</v>
      </c>
      <c r="AB20" s="680">
        <v>82</v>
      </c>
      <c r="AC20" s="680"/>
      <c r="AD20" s="187">
        <v>218</v>
      </c>
      <c r="AE20" s="187">
        <v>91</v>
      </c>
      <c r="AF20" s="680">
        <v>309</v>
      </c>
      <c r="AG20" s="690"/>
      <c r="AH20" s="695">
        <v>28.86</v>
      </c>
      <c r="AI20" s="695"/>
      <c r="AJ20" s="695">
        <v>29.38</v>
      </c>
      <c r="AK20" s="695"/>
      <c r="AL20" s="188">
        <v>27.66</v>
      </c>
    </row>
    <row r="21" spans="1:38" ht="18" customHeight="1">
      <c r="A21" s="184"/>
      <c r="B21" s="647" t="s">
        <v>177</v>
      </c>
      <c r="C21" s="647"/>
      <c r="D21" s="647"/>
      <c r="E21" s="184"/>
      <c r="F21" s="185">
        <v>0</v>
      </c>
      <c r="G21" s="186">
        <v>0</v>
      </c>
      <c r="H21" s="186">
        <v>0</v>
      </c>
      <c r="I21" s="186">
        <v>0</v>
      </c>
      <c r="J21" s="679">
        <v>0</v>
      </c>
      <c r="K21" s="679"/>
      <c r="L21" s="679"/>
      <c r="M21" s="186">
        <v>0</v>
      </c>
      <c r="N21" s="679">
        <v>1</v>
      </c>
      <c r="O21" s="679"/>
      <c r="P21" s="186">
        <v>0</v>
      </c>
      <c r="Q21" s="680">
        <v>4</v>
      </c>
      <c r="R21" s="680"/>
      <c r="S21" s="186">
        <v>0</v>
      </c>
      <c r="T21" s="680">
        <v>9</v>
      </c>
      <c r="U21" s="680"/>
      <c r="V21" s="184">
        <v>3</v>
      </c>
      <c r="W21" s="187">
        <v>35</v>
      </c>
      <c r="X21" s="187">
        <v>7</v>
      </c>
      <c r="Y21" s="187">
        <v>67</v>
      </c>
      <c r="Z21" s="187">
        <v>38</v>
      </c>
      <c r="AA21" s="184">
        <v>626</v>
      </c>
      <c r="AB21" s="680">
        <v>281</v>
      </c>
      <c r="AC21" s="680"/>
      <c r="AD21" s="187">
        <v>742</v>
      </c>
      <c r="AE21" s="187">
        <v>329</v>
      </c>
      <c r="AF21" s="680">
        <v>1071</v>
      </c>
      <c r="AG21" s="690"/>
      <c r="AH21" s="695">
        <v>100</v>
      </c>
      <c r="AI21" s="695"/>
      <c r="AJ21" s="695">
        <v>100</v>
      </c>
      <c r="AK21" s="695"/>
      <c r="AL21" s="188">
        <v>100</v>
      </c>
    </row>
    <row r="22" spans="1:38" ht="6" customHeight="1" thickBot="1">
      <c r="A22" s="189"/>
      <c r="B22" s="693"/>
      <c r="C22" s="693"/>
      <c r="D22" s="693"/>
      <c r="E22" s="190"/>
      <c r="F22" s="191"/>
      <c r="G22" s="190"/>
      <c r="H22" s="190"/>
      <c r="I22" s="190"/>
      <c r="J22" s="692"/>
      <c r="K22" s="692"/>
      <c r="L22" s="692"/>
      <c r="M22" s="190"/>
      <c r="N22" s="692"/>
      <c r="O22" s="692"/>
      <c r="P22" s="190"/>
      <c r="Q22" s="692"/>
      <c r="R22" s="692"/>
      <c r="S22" s="190"/>
      <c r="T22" s="692"/>
      <c r="U22" s="692"/>
      <c r="V22" s="190"/>
      <c r="W22" s="147"/>
      <c r="X22" s="147"/>
      <c r="Y22" s="147"/>
      <c r="Z22" s="147"/>
      <c r="AA22" s="147"/>
      <c r="AB22" s="697"/>
      <c r="AC22" s="697"/>
      <c r="AD22" s="147"/>
      <c r="AE22" s="147"/>
      <c r="AF22" s="697"/>
      <c r="AG22" s="697"/>
      <c r="AH22" s="697"/>
      <c r="AI22" s="697"/>
      <c r="AJ22" s="697"/>
      <c r="AK22" s="697"/>
      <c r="AL22" s="147"/>
    </row>
    <row r="23" spans="1:33" ht="18" customHeight="1">
      <c r="A23" s="13" t="s">
        <v>135</v>
      </c>
      <c r="B23" s="13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AD23" s="193"/>
      <c r="AE23" s="193"/>
      <c r="AG23" s="194"/>
    </row>
    <row r="24" spans="6:38" ht="13.5">
      <c r="F24" s="195"/>
      <c r="G24" s="195"/>
      <c r="H24" s="195"/>
      <c r="I24" s="195"/>
      <c r="J24" s="678"/>
      <c r="K24" s="678"/>
      <c r="L24" s="678"/>
      <c r="M24" s="195"/>
      <c r="N24" s="678"/>
      <c r="O24" s="678"/>
      <c r="P24" s="195"/>
      <c r="Q24" s="678"/>
      <c r="R24" s="678"/>
      <c r="S24" s="195"/>
      <c r="T24" s="678"/>
      <c r="U24" s="678"/>
      <c r="V24" s="195"/>
      <c r="W24" s="195"/>
      <c r="X24" s="195"/>
      <c r="Y24" s="195"/>
      <c r="Z24" s="195"/>
      <c r="AA24" s="195"/>
      <c r="AB24" s="678"/>
      <c r="AC24" s="678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36:38" ht="13.5">
      <c r="AJ25" s="196"/>
      <c r="AL25" s="196"/>
    </row>
  </sheetData>
  <sheetProtection/>
  <mergeCells count="180">
    <mergeCell ref="AF21:AG21"/>
    <mergeCell ref="AF22:AG22"/>
    <mergeCell ref="AJ18:AK18"/>
    <mergeCell ref="AJ22:AK22"/>
    <mergeCell ref="AH21:AI21"/>
    <mergeCell ref="AJ21:AK21"/>
    <mergeCell ref="AJ20:AK20"/>
    <mergeCell ref="AH19:AI19"/>
    <mergeCell ref="AJ19:AK19"/>
    <mergeCell ref="AH20:AI20"/>
    <mergeCell ref="AB18:AC18"/>
    <mergeCell ref="AH16:AI16"/>
    <mergeCell ref="AH18:AI18"/>
    <mergeCell ref="AB20:AC20"/>
    <mergeCell ref="AF20:AG20"/>
    <mergeCell ref="AB19:AC19"/>
    <mergeCell ref="AF19:AG19"/>
    <mergeCell ref="AB22:AC22"/>
    <mergeCell ref="AJ16:AK16"/>
    <mergeCell ref="AB16:AC16"/>
    <mergeCell ref="AF16:AG16"/>
    <mergeCell ref="AH17:AI17"/>
    <mergeCell ref="AJ17:AK17"/>
    <mergeCell ref="AB17:AC17"/>
    <mergeCell ref="AF17:AG17"/>
    <mergeCell ref="AF18:AG18"/>
    <mergeCell ref="AH22:AI22"/>
    <mergeCell ref="AH12:AI12"/>
    <mergeCell ref="AH15:AI15"/>
    <mergeCell ref="AJ15:AK15"/>
    <mergeCell ref="AH14:AI14"/>
    <mergeCell ref="AJ14:AK14"/>
    <mergeCell ref="AH13:AI13"/>
    <mergeCell ref="AB14:AC14"/>
    <mergeCell ref="AB13:AC13"/>
    <mergeCell ref="AF13:AG13"/>
    <mergeCell ref="AB15:AC15"/>
    <mergeCell ref="AF15:AG15"/>
    <mergeCell ref="AL4:AL5"/>
    <mergeCell ref="AH6:AI6"/>
    <mergeCell ref="AJ6:AK6"/>
    <mergeCell ref="AJ13:AK13"/>
    <mergeCell ref="AJ12:AK12"/>
    <mergeCell ref="AJ4:AK5"/>
    <mergeCell ref="AH10:AI10"/>
    <mergeCell ref="AJ10:AK10"/>
    <mergeCell ref="AH9:AI9"/>
    <mergeCell ref="AJ9:AK9"/>
    <mergeCell ref="AB11:AC11"/>
    <mergeCell ref="AF11:AG11"/>
    <mergeCell ref="AF8:AG8"/>
    <mergeCell ref="AH11:AI11"/>
    <mergeCell ref="AJ11:AK11"/>
    <mergeCell ref="AF12:AG12"/>
    <mergeCell ref="AB12:AC12"/>
    <mergeCell ref="AF6:AG6"/>
    <mergeCell ref="AJ8:AK8"/>
    <mergeCell ref="AH7:AI7"/>
    <mergeCell ref="AJ7:AK7"/>
    <mergeCell ref="AH8:AI8"/>
    <mergeCell ref="AF9:AG9"/>
    <mergeCell ref="AF10:AG10"/>
    <mergeCell ref="AF7:AG7"/>
    <mergeCell ref="W4:X4"/>
    <mergeCell ref="Y4:Z4"/>
    <mergeCell ref="AA4:AC4"/>
    <mergeCell ref="AH4:AI5"/>
    <mergeCell ref="AF5:AG5"/>
    <mergeCell ref="AD4:AG4"/>
    <mergeCell ref="AB5:AC5"/>
    <mergeCell ref="B20:D20"/>
    <mergeCell ref="B13:D13"/>
    <mergeCell ref="B14:D14"/>
    <mergeCell ref="B17:D17"/>
    <mergeCell ref="B15:D15"/>
    <mergeCell ref="AB6:AC6"/>
    <mergeCell ref="B12:D12"/>
    <mergeCell ref="J15:L15"/>
    <mergeCell ref="J13:L13"/>
    <mergeCell ref="J11:L11"/>
    <mergeCell ref="T22:U22"/>
    <mergeCell ref="B22:D22"/>
    <mergeCell ref="J22:L22"/>
    <mergeCell ref="N22:O22"/>
    <mergeCell ref="Q22:R22"/>
    <mergeCell ref="B18:D18"/>
    <mergeCell ref="B21:D21"/>
    <mergeCell ref="B19:D19"/>
    <mergeCell ref="J18:L18"/>
    <mergeCell ref="N18:O18"/>
    <mergeCell ref="AB21:AC21"/>
    <mergeCell ref="AF14:AG14"/>
    <mergeCell ref="B7:D7"/>
    <mergeCell ref="T15:U15"/>
    <mergeCell ref="N14:O14"/>
    <mergeCell ref="Q14:R14"/>
    <mergeCell ref="AB7:AC7"/>
    <mergeCell ref="AB10:AC10"/>
    <mergeCell ref="AB9:AC9"/>
    <mergeCell ref="AB8:AC8"/>
    <mergeCell ref="B16:D16"/>
    <mergeCell ref="B6:D6"/>
    <mergeCell ref="J14:L14"/>
    <mergeCell ref="B9:D9"/>
    <mergeCell ref="B10:D10"/>
    <mergeCell ref="B11:D11"/>
    <mergeCell ref="J6:L6"/>
    <mergeCell ref="J4:M4"/>
    <mergeCell ref="J5:L5"/>
    <mergeCell ref="F4:G4"/>
    <mergeCell ref="H4:I4"/>
    <mergeCell ref="A4:E5"/>
    <mergeCell ref="T4:V4"/>
    <mergeCell ref="N4:P4"/>
    <mergeCell ref="Q5:R5"/>
    <mergeCell ref="T5:U5"/>
    <mergeCell ref="N5:O5"/>
    <mergeCell ref="Q4:S4"/>
    <mergeCell ref="T6:U6"/>
    <mergeCell ref="J21:L21"/>
    <mergeCell ref="N21:O21"/>
    <mergeCell ref="Q21:R21"/>
    <mergeCell ref="T21:U21"/>
    <mergeCell ref="J20:L20"/>
    <mergeCell ref="Q20:R20"/>
    <mergeCell ref="T20:U20"/>
    <mergeCell ref="J19:L19"/>
    <mergeCell ref="T19:U19"/>
    <mergeCell ref="Q18:R18"/>
    <mergeCell ref="T18:U18"/>
    <mergeCell ref="T17:U17"/>
    <mergeCell ref="J16:L16"/>
    <mergeCell ref="N16:O16"/>
    <mergeCell ref="Q16:R16"/>
    <mergeCell ref="T16:U16"/>
    <mergeCell ref="T14:U14"/>
    <mergeCell ref="T13:U13"/>
    <mergeCell ref="J12:L12"/>
    <mergeCell ref="N12:O12"/>
    <mergeCell ref="Q12:R12"/>
    <mergeCell ref="T12:U12"/>
    <mergeCell ref="T7:U7"/>
    <mergeCell ref="J10:L10"/>
    <mergeCell ref="N10:O10"/>
    <mergeCell ref="Q10:R10"/>
    <mergeCell ref="T10:U10"/>
    <mergeCell ref="J9:L9"/>
    <mergeCell ref="N9:O9"/>
    <mergeCell ref="N7:O7"/>
    <mergeCell ref="Q7:R7"/>
    <mergeCell ref="A1:C1"/>
    <mergeCell ref="A2:V2"/>
    <mergeCell ref="B8:D8"/>
    <mergeCell ref="J8:L8"/>
    <mergeCell ref="N8:O8"/>
    <mergeCell ref="Q8:R8"/>
    <mergeCell ref="T8:U8"/>
    <mergeCell ref="J7:L7"/>
    <mergeCell ref="N6:O6"/>
    <mergeCell ref="Q6:R6"/>
    <mergeCell ref="AB24:AC24"/>
    <mergeCell ref="T24:U24"/>
    <mergeCell ref="N24:O24"/>
    <mergeCell ref="Q9:R9"/>
    <mergeCell ref="T9:U9"/>
    <mergeCell ref="N11:O11"/>
    <mergeCell ref="Q11:R11"/>
    <mergeCell ref="T11:U11"/>
    <mergeCell ref="N13:O13"/>
    <mergeCell ref="Q13:R13"/>
    <mergeCell ref="J24:L24"/>
    <mergeCell ref="Q24:R24"/>
    <mergeCell ref="N15:O15"/>
    <mergeCell ref="Q15:R15"/>
    <mergeCell ref="J17:L17"/>
    <mergeCell ref="N17:O17"/>
    <mergeCell ref="Q17:R17"/>
    <mergeCell ref="N19:O19"/>
    <mergeCell ref="Q19:R19"/>
    <mergeCell ref="N20:O2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2" customWidth="1"/>
    <col min="2" max="3" width="5.00390625" style="2" customWidth="1"/>
    <col min="4" max="9" width="12.125" style="2" customWidth="1"/>
    <col min="10" max="16384" width="9.00390625" style="16" customWidth="1"/>
  </cols>
  <sheetData>
    <row r="1" ht="30" customHeight="1"/>
    <row r="2" spans="1:9" ht="24.75" customHeight="1">
      <c r="A2" s="604" t="s">
        <v>178</v>
      </c>
      <c r="B2" s="604"/>
      <c r="C2" s="604"/>
      <c r="D2" s="604"/>
      <c r="E2" s="604"/>
      <c r="F2" s="604"/>
      <c r="G2" s="604"/>
      <c r="H2" s="604"/>
      <c r="I2" s="604"/>
    </row>
    <row r="3" ht="15" customHeight="1" thickBot="1">
      <c r="I3" s="2" t="s">
        <v>419</v>
      </c>
    </row>
    <row r="4" spans="1:9" ht="18" customHeight="1">
      <c r="A4" s="605" t="s">
        <v>179</v>
      </c>
      <c r="B4" s="541"/>
      <c r="C4" s="541"/>
      <c r="D4" s="605" t="s">
        <v>420</v>
      </c>
      <c r="E4" s="541" t="s">
        <v>421</v>
      </c>
      <c r="F4" s="541" t="s">
        <v>422</v>
      </c>
      <c r="G4" s="541" t="s">
        <v>423</v>
      </c>
      <c r="H4" s="635" t="s">
        <v>424</v>
      </c>
      <c r="I4" s="608" t="s">
        <v>425</v>
      </c>
    </row>
    <row r="5" spans="1:9" ht="24" customHeight="1">
      <c r="A5" s="607"/>
      <c r="B5" s="542"/>
      <c r="C5" s="542"/>
      <c r="D5" s="607"/>
      <c r="E5" s="542"/>
      <c r="F5" s="542"/>
      <c r="G5" s="542"/>
      <c r="H5" s="542"/>
      <c r="I5" s="544"/>
    </row>
    <row r="6" spans="1:9" ht="6" customHeight="1">
      <c r="A6" s="534"/>
      <c r="B6" s="534"/>
      <c r="C6" s="559"/>
      <c r="D6" s="144"/>
      <c r="E6" s="144"/>
      <c r="F6" s="144"/>
      <c r="G6" s="144"/>
      <c r="H6" s="109"/>
      <c r="I6" s="144"/>
    </row>
    <row r="7" spans="1:9" ht="21.75" customHeight="1">
      <c r="A7" s="534" t="s">
        <v>347</v>
      </c>
      <c r="B7" s="569"/>
      <c r="C7" s="570"/>
      <c r="D7" s="346">
        <v>521111</v>
      </c>
      <c r="E7" s="145">
        <v>14026</v>
      </c>
      <c r="F7" s="145">
        <v>12475</v>
      </c>
      <c r="G7" s="145">
        <v>11987</v>
      </c>
      <c r="H7" s="145">
        <v>28042</v>
      </c>
      <c r="I7" s="145">
        <v>64291</v>
      </c>
    </row>
    <row r="8" spans="1:9" ht="21.75" customHeight="1">
      <c r="A8" s="534" t="s">
        <v>310</v>
      </c>
      <c r="B8" s="534"/>
      <c r="C8" s="559"/>
      <c r="D8" s="346">
        <v>533705</v>
      </c>
      <c r="E8" s="145">
        <v>13911</v>
      </c>
      <c r="F8" s="145">
        <v>12435</v>
      </c>
      <c r="G8" s="145">
        <v>11656</v>
      </c>
      <c r="H8" s="145">
        <v>30439</v>
      </c>
      <c r="I8" s="145">
        <v>66662</v>
      </c>
    </row>
    <row r="9" spans="1:9" ht="21.75" customHeight="1">
      <c r="A9" s="534" t="s">
        <v>311</v>
      </c>
      <c r="B9" s="534"/>
      <c r="C9" s="559"/>
      <c r="D9" s="346">
        <v>553288</v>
      </c>
      <c r="E9" s="145">
        <v>14097</v>
      </c>
      <c r="F9" s="145">
        <v>12104</v>
      </c>
      <c r="G9" s="145">
        <v>11940</v>
      </c>
      <c r="H9" s="145">
        <v>30555</v>
      </c>
      <c r="I9" s="145">
        <v>69712</v>
      </c>
    </row>
    <row r="10" spans="1:9" ht="21.75" customHeight="1">
      <c r="A10" s="534" t="s">
        <v>312</v>
      </c>
      <c r="B10" s="534"/>
      <c r="C10" s="559"/>
      <c r="D10" s="108">
        <v>558616</v>
      </c>
      <c r="E10" s="109">
        <v>14284</v>
      </c>
      <c r="F10" s="109">
        <v>11945</v>
      </c>
      <c r="G10" s="109">
        <v>11779</v>
      </c>
      <c r="H10" s="109">
        <v>29946</v>
      </c>
      <c r="I10" s="109">
        <v>66966</v>
      </c>
    </row>
    <row r="11" spans="1:9" ht="21.75" customHeight="1">
      <c r="A11" s="535" t="s">
        <v>313</v>
      </c>
      <c r="B11" s="535"/>
      <c r="C11" s="561"/>
      <c r="D11" s="112">
        <v>561969</v>
      </c>
      <c r="E11" s="114">
        <v>14541</v>
      </c>
      <c r="F11" s="114">
        <v>11874</v>
      </c>
      <c r="G11" s="114">
        <v>12812</v>
      </c>
      <c r="H11" s="114">
        <v>29799</v>
      </c>
      <c r="I11" s="114">
        <v>67916</v>
      </c>
    </row>
    <row r="12" spans="1:9" ht="6" customHeight="1" thickBot="1">
      <c r="A12" s="536"/>
      <c r="B12" s="536"/>
      <c r="C12" s="560"/>
      <c r="D12" s="384"/>
      <c r="E12" s="147"/>
      <c r="F12" s="147"/>
      <c r="G12" s="147"/>
      <c r="H12" s="147"/>
      <c r="I12" s="147"/>
    </row>
    <row r="13" ht="18" customHeight="1">
      <c r="A13" s="13" t="s">
        <v>135</v>
      </c>
    </row>
  </sheetData>
  <sheetProtection/>
  <mergeCells count="15">
    <mergeCell ref="A4:C5"/>
    <mergeCell ref="A2:I2"/>
    <mergeCell ref="D4:D5"/>
    <mergeCell ref="E4:E5"/>
    <mergeCell ref="F4:F5"/>
    <mergeCell ref="G4:G5"/>
    <mergeCell ref="H4:H5"/>
    <mergeCell ref="I4:I5"/>
    <mergeCell ref="A12:C12"/>
    <mergeCell ref="A11:C11"/>
    <mergeCell ref="A6:C6"/>
    <mergeCell ref="A9:C9"/>
    <mergeCell ref="A7:C7"/>
    <mergeCell ref="A10:C10"/>
    <mergeCell ref="A8:C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144" customWidth="1"/>
    <col min="2" max="4" width="14.625" style="144" customWidth="1"/>
    <col min="5" max="6" width="14.625" style="341" customWidth="1"/>
    <col min="7" max="16384" width="9.00390625" style="341" customWidth="1"/>
  </cols>
  <sheetData>
    <row r="1" ht="30" customHeight="1"/>
    <row r="2" spans="1:6" ht="24.75" customHeight="1">
      <c r="A2" s="538" t="s">
        <v>180</v>
      </c>
      <c r="B2" s="538"/>
      <c r="C2" s="538"/>
      <c r="D2" s="538"/>
      <c r="E2" s="538"/>
      <c r="F2" s="538"/>
    </row>
    <row r="3" spans="1:6" ht="15" customHeight="1" thickBot="1">
      <c r="A3" s="3"/>
      <c r="B3" s="3"/>
      <c r="C3" s="3"/>
      <c r="D3" s="3"/>
      <c r="E3" s="144"/>
      <c r="F3" s="7" t="s">
        <v>426</v>
      </c>
    </row>
    <row r="4" spans="1:6" ht="18" customHeight="1">
      <c r="A4" s="546" t="s">
        <v>68</v>
      </c>
      <c r="B4" s="698" t="s">
        <v>182</v>
      </c>
      <c r="C4" s="700" t="s">
        <v>427</v>
      </c>
      <c r="D4" s="700" t="s">
        <v>428</v>
      </c>
      <c r="E4" s="605" t="s">
        <v>429</v>
      </c>
      <c r="F4" s="543" t="s">
        <v>430</v>
      </c>
    </row>
    <row r="5" spans="1:6" ht="24" customHeight="1">
      <c r="A5" s="548"/>
      <c r="B5" s="699"/>
      <c r="C5" s="701"/>
      <c r="D5" s="701"/>
      <c r="E5" s="607"/>
      <c r="F5" s="544"/>
    </row>
    <row r="6" spans="1:6" ht="6" customHeight="1">
      <c r="A6" s="3"/>
      <c r="B6" s="458"/>
      <c r="C6" s="459"/>
      <c r="D6" s="459"/>
      <c r="E6" s="459"/>
      <c r="F6" s="459"/>
    </row>
    <row r="7" spans="1:6" ht="21.75" customHeight="1">
      <c r="A7" s="3" t="s">
        <v>342</v>
      </c>
      <c r="B7" s="460">
        <v>265100.5</v>
      </c>
      <c r="C7" s="461">
        <v>724.3</v>
      </c>
      <c r="D7" s="461">
        <v>885.1</v>
      </c>
      <c r="E7" s="461">
        <v>245421.7</v>
      </c>
      <c r="F7" s="461">
        <v>18703.8</v>
      </c>
    </row>
    <row r="8" spans="1:6" ht="21.75" customHeight="1">
      <c r="A8" s="3" t="s">
        <v>310</v>
      </c>
      <c r="B8" s="460">
        <v>270331.5</v>
      </c>
      <c r="C8" s="461">
        <v>740.6</v>
      </c>
      <c r="D8" s="461">
        <v>907.1</v>
      </c>
      <c r="E8" s="461">
        <v>252024.3</v>
      </c>
      <c r="F8" s="461">
        <v>16167.2</v>
      </c>
    </row>
    <row r="9" spans="1:6" ht="21.75" customHeight="1">
      <c r="A9" s="3" t="s">
        <v>311</v>
      </c>
      <c r="B9" s="460">
        <v>250296.5</v>
      </c>
      <c r="C9" s="461">
        <v>685.7</v>
      </c>
      <c r="D9" s="461">
        <v>843.6</v>
      </c>
      <c r="E9" s="461">
        <v>240211.4</v>
      </c>
      <c r="F9" s="461">
        <v>12726.6</v>
      </c>
    </row>
    <row r="10" spans="1:6" ht="21.75" customHeight="1">
      <c r="A10" s="3" t="s">
        <v>312</v>
      </c>
      <c r="B10" s="462">
        <v>247733.3</v>
      </c>
      <c r="C10" s="463">
        <v>678.7</v>
      </c>
      <c r="D10" s="463">
        <v>857.8</v>
      </c>
      <c r="E10" s="463">
        <v>237765.6</v>
      </c>
      <c r="F10" s="463">
        <v>12120.6</v>
      </c>
    </row>
    <row r="11" spans="1:6" ht="21.75" customHeight="1">
      <c r="A11" s="14" t="s">
        <v>313</v>
      </c>
      <c r="B11" s="464">
        <v>248791.8</v>
      </c>
      <c r="C11" s="465">
        <v>679.8</v>
      </c>
      <c r="D11" s="465">
        <v>840.2</v>
      </c>
      <c r="E11" s="465">
        <v>239258.4</v>
      </c>
      <c r="F11" s="465">
        <v>11780.5</v>
      </c>
    </row>
    <row r="12" spans="1:6" ht="6" customHeight="1" thickBot="1">
      <c r="A12" s="15"/>
      <c r="B12" s="466"/>
      <c r="C12" s="467"/>
      <c r="D12" s="467"/>
      <c r="E12" s="467"/>
      <c r="F12" s="467"/>
    </row>
    <row r="13" spans="1:6" ht="16.5" customHeight="1">
      <c r="A13" s="13" t="s">
        <v>431</v>
      </c>
      <c r="B13" s="4"/>
      <c r="C13" s="4"/>
      <c r="D13" s="4"/>
      <c r="E13" s="144"/>
      <c r="F13" s="144"/>
    </row>
  </sheetData>
  <sheetProtection/>
  <mergeCells count="7">
    <mergeCell ref="A2:F2"/>
    <mergeCell ref="B4:B5"/>
    <mergeCell ref="C4:C5"/>
    <mergeCell ref="D4:D5"/>
    <mergeCell ref="E4:E5"/>
    <mergeCell ref="F4:F5"/>
    <mergeCell ref="A4:A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H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3.50390625" style="1" customWidth="1"/>
    <col min="3" max="3" width="0.875" style="1" customWidth="1"/>
    <col min="4" max="4" width="5.875" style="2" customWidth="1"/>
    <col min="5" max="5" width="7.625" style="2" customWidth="1"/>
    <col min="6" max="6" width="5.875" style="2" customWidth="1"/>
    <col min="7" max="7" width="7.625" style="2" customWidth="1"/>
    <col min="8" max="8" width="5.875" style="2" customWidth="1"/>
    <col min="9" max="9" width="7.625" style="2" customWidth="1"/>
    <col min="10" max="10" width="5.875" style="2" customWidth="1"/>
    <col min="11" max="11" width="7.625" style="2" customWidth="1"/>
    <col min="12" max="13" width="9.875" style="2" customWidth="1"/>
    <col min="14" max="14" width="5.00390625" style="2" bestFit="1" customWidth="1"/>
    <col min="15" max="15" width="6.75390625" style="16" bestFit="1" customWidth="1"/>
    <col min="16" max="16" width="3.25390625" style="16" bestFit="1" customWidth="1"/>
    <col min="17" max="17" width="5.875" style="16" bestFit="1" customWidth="1"/>
    <col min="18" max="18" width="3.25390625" style="16" bestFit="1" customWidth="1"/>
    <col min="19" max="19" width="5.875" style="16" bestFit="1" customWidth="1"/>
    <col min="20" max="20" width="3.25390625" style="16" bestFit="1" customWidth="1"/>
    <col min="21" max="21" width="5.875" style="16" bestFit="1" customWidth="1"/>
    <col min="22" max="25" width="3.25390625" style="16" bestFit="1" customWidth="1"/>
    <col min="26" max="26" width="5.00390625" style="16" bestFit="1" customWidth="1"/>
    <col min="27" max="27" width="3.25390625" style="16" bestFit="1" customWidth="1"/>
    <col min="28" max="28" width="5.00390625" style="16" bestFit="1" customWidth="1"/>
    <col min="29" max="29" width="3.25390625" style="16" bestFit="1" customWidth="1"/>
    <col min="30" max="30" width="5.875" style="16" bestFit="1" customWidth="1"/>
    <col min="31" max="33" width="3.25390625" style="16" bestFit="1" customWidth="1"/>
    <col min="34" max="34" width="4.125" style="16" bestFit="1" customWidth="1"/>
    <col min="35" max="16384" width="9.00390625" style="16" customWidth="1"/>
  </cols>
  <sheetData>
    <row r="1" spans="1:13" ht="30" customHeight="1">
      <c r="A1" s="3"/>
      <c r="B1" s="3"/>
      <c r="C1" s="3"/>
      <c r="D1" s="6"/>
      <c r="E1" s="6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1:13" ht="27" customHeight="1">
      <c r="A3" s="538" t="s">
        <v>13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</row>
    <row r="4" spans="1:13" ht="12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>
      <c r="A5" s="545" t="s">
        <v>289</v>
      </c>
      <c r="B5" s="545"/>
      <c r="C5" s="546"/>
      <c r="D5" s="539" t="s">
        <v>6</v>
      </c>
      <c r="E5" s="539"/>
      <c r="F5" s="540" t="s">
        <v>7</v>
      </c>
      <c r="G5" s="540"/>
      <c r="H5" s="540" t="s">
        <v>8</v>
      </c>
      <c r="I5" s="540"/>
      <c r="J5" s="540" t="s">
        <v>11</v>
      </c>
      <c r="K5" s="540"/>
      <c r="L5" s="541" t="s">
        <v>9</v>
      </c>
      <c r="M5" s="543" t="s">
        <v>10</v>
      </c>
    </row>
    <row r="6" spans="1:13" ht="18" customHeight="1">
      <c r="A6" s="547"/>
      <c r="B6" s="547"/>
      <c r="C6" s="548"/>
      <c r="D6" s="12" t="s">
        <v>0</v>
      </c>
      <c r="E6" s="24" t="s">
        <v>1</v>
      </c>
      <c r="F6" s="24" t="s">
        <v>2</v>
      </c>
      <c r="G6" s="24" t="s">
        <v>1</v>
      </c>
      <c r="H6" s="24" t="s">
        <v>0</v>
      </c>
      <c r="I6" s="24" t="s">
        <v>3</v>
      </c>
      <c r="J6" s="24" t="s">
        <v>0</v>
      </c>
      <c r="K6" s="24" t="s">
        <v>4</v>
      </c>
      <c r="L6" s="542"/>
      <c r="M6" s="544"/>
    </row>
    <row r="7" spans="1:13" ht="6" customHeight="1">
      <c r="A7" s="534"/>
      <c r="B7" s="534"/>
      <c r="C7" s="3"/>
      <c r="D7" s="8"/>
      <c r="E7" s="23"/>
      <c r="F7" s="23"/>
      <c r="G7" s="23"/>
      <c r="H7" s="23"/>
      <c r="I7" s="23"/>
      <c r="J7" s="23"/>
      <c r="K7" s="23"/>
      <c r="L7" s="23"/>
      <c r="M7" s="23"/>
    </row>
    <row r="8" spans="1:34" ht="18" customHeight="1">
      <c r="A8" s="535" t="s">
        <v>14</v>
      </c>
      <c r="B8" s="535"/>
      <c r="C8" s="18"/>
      <c r="D8" s="11">
        <v>35</v>
      </c>
      <c r="E8" s="22">
        <v>9068</v>
      </c>
      <c r="F8" s="22">
        <v>654</v>
      </c>
      <c r="G8" s="22">
        <v>510</v>
      </c>
      <c r="H8" s="22">
        <v>389</v>
      </c>
      <c r="I8" s="22">
        <v>0</v>
      </c>
      <c r="J8" s="22">
        <v>44</v>
      </c>
      <c r="K8" s="22">
        <v>15</v>
      </c>
      <c r="L8" s="22">
        <v>668</v>
      </c>
      <c r="M8" s="22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13" ht="18" customHeight="1">
      <c r="A9" s="534" t="s">
        <v>15</v>
      </c>
      <c r="B9" s="534"/>
      <c r="C9" s="17"/>
      <c r="D9" s="10">
        <v>7</v>
      </c>
      <c r="E9" s="21">
        <v>2502</v>
      </c>
      <c r="F9" s="21">
        <v>240</v>
      </c>
      <c r="G9" s="21">
        <v>144</v>
      </c>
      <c r="H9" s="21">
        <v>154</v>
      </c>
      <c r="I9" s="21">
        <v>0</v>
      </c>
      <c r="J9" s="21">
        <v>9</v>
      </c>
      <c r="K9" s="21">
        <v>0</v>
      </c>
      <c r="L9" s="21">
        <v>242</v>
      </c>
      <c r="M9" s="21">
        <v>1</v>
      </c>
    </row>
    <row r="10" spans="1:13" ht="18" customHeight="1">
      <c r="A10" s="534" t="s">
        <v>16</v>
      </c>
      <c r="B10" s="534"/>
      <c r="C10" s="17"/>
      <c r="D10" s="10">
        <v>6</v>
      </c>
      <c r="E10" s="21">
        <v>1431</v>
      </c>
      <c r="F10" s="21">
        <v>91</v>
      </c>
      <c r="G10" s="21">
        <v>24</v>
      </c>
      <c r="H10" s="21">
        <v>59</v>
      </c>
      <c r="I10" s="21">
        <v>0</v>
      </c>
      <c r="J10" s="21">
        <v>11</v>
      </c>
      <c r="K10" s="21">
        <v>3</v>
      </c>
      <c r="L10" s="21">
        <v>93</v>
      </c>
      <c r="M10" s="330">
        <v>0</v>
      </c>
    </row>
    <row r="11" spans="1:13" ht="18" customHeight="1">
      <c r="A11" s="534" t="s">
        <v>17</v>
      </c>
      <c r="B11" s="534"/>
      <c r="C11" s="17"/>
      <c r="D11" s="10">
        <v>5</v>
      </c>
      <c r="E11" s="21">
        <v>762</v>
      </c>
      <c r="F11" s="21">
        <v>82</v>
      </c>
      <c r="G11" s="21">
        <v>53</v>
      </c>
      <c r="H11" s="21">
        <v>49</v>
      </c>
      <c r="I11" s="21">
        <v>0</v>
      </c>
      <c r="J11" s="21">
        <v>3</v>
      </c>
      <c r="K11" s="21">
        <v>0</v>
      </c>
      <c r="L11" s="21">
        <v>94</v>
      </c>
      <c r="M11" s="330">
        <v>0</v>
      </c>
    </row>
    <row r="12" spans="1:13" ht="18" customHeight="1">
      <c r="A12" s="534" t="s">
        <v>18</v>
      </c>
      <c r="B12" s="534"/>
      <c r="C12" s="17"/>
      <c r="D12" s="10">
        <v>4</v>
      </c>
      <c r="E12" s="21">
        <v>836</v>
      </c>
      <c r="F12" s="21">
        <v>63</v>
      </c>
      <c r="G12" s="21">
        <v>38</v>
      </c>
      <c r="H12" s="21">
        <v>39</v>
      </c>
      <c r="I12" s="21">
        <v>0</v>
      </c>
      <c r="J12" s="21">
        <v>4</v>
      </c>
      <c r="K12" s="21">
        <v>0</v>
      </c>
      <c r="L12" s="21">
        <v>63</v>
      </c>
      <c r="M12" s="330">
        <v>0</v>
      </c>
    </row>
    <row r="13" spans="1:13" ht="18" customHeight="1">
      <c r="A13" s="534" t="s">
        <v>19</v>
      </c>
      <c r="B13" s="534"/>
      <c r="C13" s="17"/>
      <c r="D13" s="10">
        <v>4</v>
      </c>
      <c r="E13" s="21">
        <v>1503</v>
      </c>
      <c r="F13" s="21">
        <v>83</v>
      </c>
      <c r="G13" s="21">
        <v>104</v>
      </c>
      <c r="H13" s="21">
        <v>42</v>
      </c>
      <c r="I13" s="21">
        <v>0</v>
      </c>
      <c r="J13" s="21">
        <v>11</v>
      </c>
      <c r="K13" s="21">
        <v>2</v>
      </c>
      <c r="L13" s="21">
        <v>75</v>
      </c>
      <c r="M13" s="330">
        <v>0</v>
      </c>
    </row>
    <row r="14" spans="1:13" ht="18" customHeight="1">
      <c r="A14" s="534" t="s">
        <v>20</v>
      </c>
      <c r="B14" s="534"/>
      <c r="C14" s="17"/>
      <c r="D14" s="10">
        <v>7</v>
      </c>
      <c r="E14" s="21">
        <v>1754</v>
      </c>
      <c r="F14" s="21">
        <v>64</v>
      </c>
      <c r="G14" s="21">
        <v>110</v>
      </c>
      <c r="H14" s="21">
        <v>36</v>
      </c>
      <c r="I14" s="21">
        <v>0</v>
      </c>
      <c r="J14" s="21">
        <v>6</v>
      </c>
      <c r="K14" s="21">
        <v>10</v>
      </c>
      <c r="L14" s="21">
        <v>73</v>
      </c>
      <c r="M14" s="330">
        <v>0</v>
      </c>
    </row>
    <row r="15" spans="1:13" ht="18" customHeight="1">
      <c r="A15" s="534" t="s">
        <v>21</v>
      </c>
      <c r="B15" s="534"/>
      <c r="C15" s="17"/>
      <c r="D15" s="10">
        <v>2</v>
      </c>
      <c r="E15" s="21">
        <v>280</v>
      </c>
      <c r="F15" s="21">
        <v>31</v>
      </c>
      <c r="G15" s="21">
        <v>37</v>
      </c>
      <c r="H15" s="21">
        <v>10</v>
      </c>
      <c r="I15" s="21">
        <v>0</v>
      </c>
      <c r="J15" s="21">
        <v>0</v>
      </c>
      <c r="K15" s="21">
        <v>0</v>
      </c>
      <c r="L15" s="21">
        <v>28</v>
      </c>
      <c r="M15" s="330">
        <v>0</v>
      </c>
    </row>
    <row r="16" spans="1:13" ht="6" customHeight="1" thickBot="1">
      <c r="A16" s="536"/>
      <c r="B16" s="536"/>
      <c r="C16" s="15"/>
      <c r="D16" s="9"/>
      <c r="E16" s="331"/>
      <c r="F16" s="331"/>
      <c r="G16" s="331"/>
      <c r="H16" s="331"/>
      <c r="I16" s="331"/>
      <c r="J16" s="331"/>
      <c r="K16" s="331"/>
      <c r="L16" s="331"/>
      <c r="M16" s="331"/>
    </row>
    <row r="17" spans="1:13" ht="16.5" customHeight="1">
      <c r="A17" s="13" t="s">
        <v>287</v>
      </c>
      <c r="B17" s="13"/>
      <c r="C17" s="13"/>
      <c r="D17" s="4"/>
      <c r="E17" s="5"/>
      <c r="F17" s="5"/>
      <c r="G17" s="5"/>
      <c r="H17" s="5"/>
      <c r="I17" s="5"/>
      <c r="J17" s="5"/>
      <c r="K17" s="5"/>
      <c r="L17" s="5"/>
      <c r="M17" s="5"/>
    </row>
    <row r="18" spans="1:13" ht="13.5">
      <c r="A18" s="1" t="s">
        <v>288</v>
      </c>
      <c r="E18" s="16"/>
      <c r="F18" s="16"/>
      <c r="G18" s="16"/>
      <c r="H18" s="16"/>
      <c r="I18" s="16"/>
      <c r="J18" s="16"/>
      <c r="K18" s="16"/>
      <c r="L18" s="16"/>
      <c r="M18" s="16"/>
    </row>
    <row r="19" spans="4:13" ht="13.5">
      <c r="D19" s="16"/>
      <c r="E19" s="16"/>
      <c r="F19" s="16"/>
      <c r="G19" s="20"/>
      <c r="H19" s="16"/>
      <c r="I19" s="16"/>
      <c r="J19" s="16"/>
      <c r="K19" s="20"/>
      <c r="L19" s="16"/>
      <c r="M19" s="16"/>
    </row>
  </sheetData>
  <sheetProtection/>
  <mergeCells count="19">
    <mergeCell ref="A11:B11"/>
    <mergeCell ref="A2:M2"/>
    <mergeCell ref="A3:M3"/>
    <mergeCell ref="D5:E5"/>
    <mergeCell ref="F5:G5"/>
    <mergeCell ref="H5:I5"/>
    <mergeCell ref="J5:K5"/>
    <mergeCell ref="L5:L6"/>
    <mergeCell ref="M5:M6"/>
    <mergeCell ref="A9:B9"/>
    <mergeCell ref="A8:B8"/>
    <mergeCell ref="A7:B7"/>
    <mergeCell ref="A5:C6"/>
    <mergeCell ref="A16:B16"/>
    <mergeCell ref="A15:B15"/>
    <mergeCell ref="A13:B13"/>
    <mergeCell ref="A14:B14"/>
    <mergeCell ref="A12:B12"/>
    <mergeCell ref="A10:B10"/>
  </mergeCells>
  <printOptions/>
  <pageMargins left="0.7480314960629921" right="0.7480314960629921" top="0.3937007874015748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B10">
      <selection activeCell="A1" sqref="A1"/>
    </sheetView>
  </sheetViews>
  <sheetFormatPr defaultColWidth="9.00390625" defaultRowHeight="13.5"/>
  <cols>
    <col min="1" max="1" width="12.625" style="144" customWidth="1"/>
    <col min="2" max="2" width="28.625" style="144" customWidth="1"/>
    <col min="3" max="4" width="23.625" style="144" customWidth="1"/>
    <col min="5" max="5" width="25.625" style="144" customWidth="1"/>
    <col min="6" max="6" width="32.625" style="341" customWidth="1"/>
    <col min="7" max="7" width="23.625" style="341" customWidth="1"/>
    <col min="8" max="8" width="4.00390625" style="341" customWidth="1"/>
    <col min="9" max="16384" width="9.00390625" style="341" customWidth="1"/>
  </cols>
  <sheetData>
    <row r="1" spans="1:7" ht="30" customHeight="1">
      <c r="A1" s="468"/>
      <c r="B1" s="468"/>
      <c r="C1" s="468"/>
      <c r="D1" s="468"/>
      <c r="E1" s="468"/>
      <c r="F1" s="468"/>
      <c r="G1" s="55"/>
    </row>
    <row r="2" spans="1:7" ht="24.75" customHeight="1">
      <c r="A2" s="707" t="s">
        <v>183</v>
      </c>
      <c r="B2" s="707"/>
      <c r="C2" s="707"/>
      <c r="D2" s="707"/>
      <c r="E2" s="469"/>
      <c r="F2" s="469"/>
      <c r="G2" s="470"/>
    </row>
    <row r="3" spans="1:7" ht="15" customHeight="1" thickBot="1">
      <c r="A3" s="5"/>
      <c r="B3" s="5"/>
      <c r="C3" s="5"/>
      <c r="D3" s="5"/>
      <c r="E3" s="5"/>
      <c r="F3" s="144"/>
      <c r="G3" s="7" t="s">
        <v>426</v>
      </c>
    </row>
    <row r="4" spans="1:7" ht="18" customHeight="1">
      <c r="A4" s="710" t="s">
        <v>179</v>
      </c>
      <c r="B4" s="702" t="s">
        <v>184</v>
      </c>
      <c r="C4" s="666" t="s">
        <v>429</v>
      </c>
      <c r="D4" s="676" t="s">
        <v>432</v>
      </c>
      <c r="E4" s="708" t="s">
        <v>433</v>
      </c>
      <c r="F4" s="702" t="s">
        <v>185</v>
      </c>
      <c r="G4" s="676" t="s">
        <v>186</v>
      </c>
    </row>
    <row r="5" spans="1:7" ht="18" customHeight="1">
      <c r="A5" s="711"/>
      <c r="B5" s="703"/>
      <c r="C5" s="667"/>
      <c r="D5" s="668"/>
      <c r="E5" s="709"/>
      <c r="F5" s="703"/>
      <c r="G5" s="668"/>
    </row>
    <row r="6" spans="1:7" ht="6" customHeight="1">
      <c r="A6" s="471"/>
      <c r="B6" s="174"/>
      <c r="C6" s="472"/>
      <c r="D6" s="472"/>
      <c r="E6" s="472"/>
      <c r="F6" s="174"/>
      <c r="G6" s="472"/>
    </row>
    <row r="7" spans="1:7" ht="21" customHeight="1">
      <c r="A7" s="704" t="s">
        <v>434</v>
      </c>
      <c r="B7" s="397" t="s">
        <v>187</v>
      </c>
      <c r="C7" s="472">
        <v>127152.7</v>
      </c>
      <c r="D7" s="472">
        <v>13617.1</v>
      </c>
      <c r="E7" s="472">
        <v>10.7</v>
      </c>
      <c r="F7" s="397" t="s">
        <v>188</v>
      </c>
      <c r="G7" s="472">
        <v>12214.5</v>
      </c>
    </row>
    <row r="8" spans="1:7" ht="21" customHeight="1">
      <c r="A8" s="704"/>
      <c r="B8" s="397" t="s">
        <v>189</v>
      </c>
      <c r="C8" s="472">
        <v>105874.7</v>
      </c>
      <c r="D8" s="472">
        <v>5551.8</v>
      </c>
      <c r="E8" s="472">
        <v>5.2</v>
      </c>
      <c r="F8" s="397" t="s">
        <v>190</v>
      </c>
      <c r="G8" s="472">
        <v>346.5</v>
      </c>
    </row>
    <row r="9" spans="1:7" ht="21" customHeight="1">
      <c r="A9" s="704"/>
      <c r="B9" s="397" t="s">
        <v>192</v>
      </c>
      <c r="C9" s="472">
        <v>7184</v>
      </c>
      <c r="D9" s="472">
        <v>304.3</v>
      </c>
      <c r="E9" s="472">
        <v>4.2</v>
      </c>
      <c r="F9" s="397" t="s">
        <v>191</v>
      </c>
      <c r="G9" s="472">
        <v>136.1</v>
      </c>
    </row>
    <row r="10" spans="1:7" ht="21" customHeight="1">
      <c r="A10" s="704"/>
      <c r="B10" s="397"/>
      <c r="C10" s="472"/>
      <c r="D10" s="472"/>
      <c r="E10" s="472"/>
      <c r="F10" s="397" t="s">
        <v>193</v>
      </c>
      <c r="G10" s="472">
        <v>29.6</v>
      </c>
    </row>
    <row r="11" spans="1:7" ht="21" customHeight="1">
      <c r="A11" s="704" t="s">
        <v>312</v>
      </c>
      <c r="B11" s="397" t="s">
        <v>194</v>
      </c>
      <c r="C11" s="472">
        <v>118914.2</v>
      </c>
      <c r="D11" s="472">
        <v>12665.6</v>
      </c>
      <c r="E11" s="472">
        <v>10.7</v>
      </c>
      <c r="F11" s="397" t="s">
        <v>188</v>
      </c>
      <c r="G11" s="472">
        <v>11512.8</v>
      </c>
    </row>
    <row r="12" spans="1:7" ht="21" customHeight="1">
      <c r="A12" s="704"/>
      <c r="B12" s="397" t="s">
        <v>189</v>
      </c>
      <c r="C12" s="472">
        <v>112451.2</v>
      </c>
      <c r="D12" s="472">
        <v>5421.2</v>
      </c>
      <c r="E12" s="472">
        <v>4.8</v>
      </c>
      <c r="F12" s="397" t="s">
        <v>190</v>
      </c>
      <c r="G12" s="472">
        <v>299.3</v>
      </c>
    </row>
    <row r="13" spans="1:7" ht="21" customHeight="1">
      <c r="A13" s="704"/>
      <c r="B13" s="397" t="s">
        <v>192</v>
      </c>
      <c r="C13" s="472">
        <v>6400.2</v>
      </c>
      <c r="D13" s="472">
        <v>197.8</v>
      </c>
      <c r="E13" s="472">
        <v>3.1</v>
      </c>
      <c r="F13" s="397" t="s">
        <v>191</v>
      </c>
      <c r="G13" s="472">
        <v>296.6</v>
      </c>
    </row>
    <row r="14" spans="1:7" ht="21" customHeight="1">
      <c r="A14" s="704"/>
      <c r="B14" s="397"/>
      <c r="C14" s="472"/>
      <c r="D14" s="472"/>
      <c r="E14" s="472"/>
      <c r="F14" s="397" t="s">
        <v>195</v>
      </c>
      <c r="G14" s="472">
        <v>11.9</v>
      </c>
    </row>
    <row r="15" spans="1:7" ht="21" customHeight="1">
      <c r="A15" s="705" t="s">
        <v>313</v>
      </c>
      <c r="B15" s="474" t="s">
        <v>194</v>
      </c>
      <c r="C15" s="475">
        <v>123598.4</v>
      </c>
      <c r="D15" s="475">
        <v>13186.37</v>
      </c>
      <c r="E15" s="475">
        <f>D15/C15*100</f>
        <v>10.6687222488317</v>
      </c>
      <c r="F15" s="474" t="s">
        <v>188</v>
      </c>
      <c r="G15" s="475">
        <v>11339.8</v>
      </c>
    </row>
    <row r="16" spans="1:7" ht="21" customHeight="1">
      <c r="A16" s="705"/>
      <c r="B16" s="474" t="s">
        <v>189</v>
      </c>
      <c r="C16" s="476">
        <v>115660.04</v>
      </c>
      <c r="D16" s="477">
        <v>5254.5</v>
      </c>
      <c r="E16" s="475">
        <f>D16/C16*100</f>
        <v>4.543055665552251</v>
      </c>
      <c r="F16" s="474" t="s">
        <v>190</v>
      </c>
      <c r="G16" s="475">
        <v>224.7</v>
      </c>
    </row>
    <row r="17" spans="1:7" ht="21" customHeight="1">
      <c r="A17" s="705"/>
      <c r="B17" s="474"/>
      <c r="C17" s="475"/>
      <c r="D17" s="475"/>
      <c r="E17" s="475"/>
      <c r="F17" s="474" t="s">
        <v>191</v>
      </c>
      <c r="G17" s="475">
        <v>211.3</v>
      </c>
    </row>
    <row r="18" spans="1:7" ht="21" customHeight="1">
      <c r="A18" s="473"/>
      <c r="B18" s="474"/>
      <c r="C18" s="475"/>
      <c r="D18" s="475"/>
      <c r="E18" s="475"/>
      <c r="F18" s="474" t="s">
        <v>195</v>
      </c>
      <c r="G18" s="475">
        <v>4.65</v>
      </c>
    </row>
    <row r="19" spans="1:7" ht="6" customHeight="1" thickBot="1">
      <c r="A19" s="478"/>
      <c r="B19" s="479"/>
      <c r="C19" s="706"/>
      <c r="D19" s="706"/>
      <c r="E19" s="388"/>
      <c r="F19" s="706"/>
      <c r="G19" s="697"/>
    </row>
    <row r="20" spans="1:7" ht="16.5" customHeight="1">
      <c r="A20" s="13" t="s">
        <v>435</v>
      </c>
      <c r="B20" s="13"/>
      <c r="C20" s="5"/>
      <c r="D20" s="5"/>
      <c r="E20" s="155"/>
      <c r="F20" s="144"/>
      <c r="G20" s="144"/>
    </row>
    <row r="21" spans="1:7" ht="16.5" customHeight="1">
      <c r="A21" s="208" t="s">
        <v>436</v>
      </c>
      <c r="B21" s="13"/>
      <c r="C21" s="5"/>
      <c r="D21" s="5"/>
      <c r="E21" s="155"/>
      <c r="F21" s="144"/>
      <c r="G21" s="144"/>
    </row>
    <row r="22" spans="1:7" ht="13.5">
      <c r="A22" s="208" t="s">
        <v>437</v>
      </c>
      <c r="E22" s="480"/>
      <c r="G22" s="144"/>
    </row>
    <row r="23" spans="1:7" ht="13.5">
      <c r="A23" s="481"/>
      <c r="E23" s="480"/>
      <c r="G23" s="144"/>
    </row>
    <row r="24" spans="1:7" ht="13.5">
      <c r="A24" s="341"/>
      <c r="G24" s="144"/>
    </row>
    <row r="27" spans="2:4" ht="13.5">
      <c r="B27" s="482"/>
      <c r="C27" s="482"/>
      <c r="D27" s="482"/>
    </row>
  </sheetData>
  <sheetProtection/>
  <mergeCells count="13">
    <mergeCell ref="G4:G5"/>
    <mergeCell ref="A11:A14"/>
    <mergeCell ref="A4:A5"/>
    <mergeCell ref="B4:B5"/>
    <mergeCell ref="A7:A10"/>
    <mergeCell ref="A15:A17"/>
    <mergeCell ref="C19:D19"/>
    <mergeCell ref="F19:G19"/>
    <mergeCell ref="A2:D2"/>
    <mergeCell ref="C4:C5"/>
    <mergeCell ref="D4:D5"/>
    <mergeCell ref="E4:E5"/>
    <mergeCell ref="F4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4" max="2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5.625" style="144" customWidth="1"/>
    <col min="5" max="8" width="13.625" style="144" customWidth="1"/>
    <col min="9" max="10" width="15.625" style="144" customWidth="1"/>
    <col min="11" max="16384" width="9.00390625" style="341" customWidth="1"/>
  </cols>
  <sheetData>
    <row r="1" spans="1:10" ht="33" customHeight="1">
      <c r="A1" s="468"/>
      <c r="B1" s="468"/>
      <c r="C1" s="468"/>
      <c r="D1" s="468"/>
      <c r="E1" s="468"/>
      <c r="F1" s="468"/>
      <c r="G1" s="483"/>
      <c r="H1" s="483"/>
      <c r="I1" s="483"/>
      <c r="J1" s="483"/>
    </row>
    <row r="2" spans="1:10" ht="24.75" customHeight="1">
      <c r="A2" s="657" t="s">
        <v>196</v>
      </c>
      <c r="B2" s="657"/>
      <c r="C2" s="657"/>
      <c r="D2" s="657"/>
      <c r="E2" s="657"/>
      <c r="F2" s="657"/>
      <c r="G2" s="483"/>
      <c r="H2" s="483"/>
      <c r="I2" s="483"/>
      <c r="J2" s="483"/>
    </row>
    <row r="3" spans="1:10" ht="16.5" customHeight="1" thickBot="1">
      <c r="A3" s="5"/>
      <c r="B3" s="5"/>
      <c r="C3" s="5"/>
      <c r="D3" s="5"/>
      <c r="E3" s="5"/>
      <c r="F3" s="5"/>
      <c r="G3" s="5"/>
      <c r="H3" s="5"/>
      <c r="I3" s="5"/>
      <c r="J3" s="176" t="s">
        <v>181</v>
      </c>
    </row>
    <row r="4" spans="1:10" s="484" customFormat="1" ht="21.75" customHeight="1">
      <c r="A4" s="718" t="s">
        <v>179</v>
      </c>
      <c r="B4" s="720" t="s">
        <v>197</v>
      </c>
      <c r="C4" s="721"/>
      <c r="D4" s="722"/>
      <c r="E4" s="720" t="s">
        <v>198</v>
      </c>
      <c r="F4" s="721"/>
      <c r="G4" s="721"/>
      <c r="H4" s="722"/>
      <c r="I4" s="714" t="s">
        <v>199</v>
      </c>
      <c r="J4" s="712" t="s">
        <v>200</v>
      </c>
    </row>
    <row r="5" spans="1:10" s="484" customFormat="1" ht="21.75" customHeight="1">
      <c r="A5" s="719"/>
      <c r="B5" s="485" t="s">
        <v>201</v>
      </c>
      <c r="C5" s="485" t="s">
        <v>202</v>
      </c>
      <c r="D5" s="485" t="s">
        <v>45</v>
      </c>
      <c r="E5" s="486" t="s">
        <v>203</v>
      </c>
      <c r="F5" s="487" t="s">
        <v>204</v>
      </c>
      <c r="G5" s="488" t="s">
        <v>205</v>
      </c>
      <c r="H5" s="486" t="s">
        <v>45</v>
      </c>
      <c r="I5" s="715"/>
      <c r="J5" s="713"/>
    </row>
    <row r="6" spans="1:10" ht="6" customHeight="1">
      <c r="A6" s="33"/>
      <c r="B6" s="716"/>
      <c r="C6" s="716"/>
      <c r="D6" s="111"/>
      <c r="E6" s="717"/>
      <c r="F6" s="717"/>
      <c r="G6" s="717"/>
      <c r="H6" s="717"/>
      <c r="I6" s="717"/>
      <c r="J6" s="489"/>
    </row>
    <row r="7" spans="1:10" ht="21.75" customHeight="1">
      <c r="A7" s="33" t="s">
        <v>438</v>
      </c>
      <c r="B7" s="490">
        <v>17563.6</v>
      </c>
      <c r="C7" s="491">
        <v>273.5</v>
      </c>
      <c r="D7" s="491">
        <v>17837.1</v>
      </c>
      <c r="E7" s="491">
        <v>17321.5</v>
      </c>
      <c r="F7" s="491">
        <v>1966.5</v>
      </c>
      <c r="G7" s="491">
        <v>19998.4</v>
      </c>
      <c r="H7" s="491">
        <v>39286.4</v>
      </c>
      <c r="I7" s="491">
        <v>57123.5</v>
      </c>
      <c r="J7" s="492">
        <v>19.8</v>
      </c>
    </row>
    <row r="8" spans="1:10" ht="21.75" customHeight="1">
      <c r="A8" s="33" t="s">
        <v>439</v>
      </c>
      <c r="B8" s="490">
        <v>15593.7</v>
      </c>
      <c r="C8" s="491">
        <v>472.5</v>
      </c>
      <c r="D8" s="491">
        <v>16066.2</v>
      </c>
      <c r="E8" s="491">
        <v>16828.8</v>
      </c>
      <c r="F8" s="491">
        <v>1315.4</v>
      </c>
      <c r="G8" s="491">
        <v>22941.8</v>
      </c>
      <c r="H8" s="491">
        <v>41086</v>
      </c>
      <c r="I8" s="491">
        <v>57152.2</v>
      </c>
      <c r="J8" s="492">
        <v>21.5</v>
      </c>
    </row>
    <row r="9" spans="1:10" ht="21.75" customHeight="1">
      <c r="A9" s="33" t="s">
        <v>440</v>
      </c>
      <c r="B9" s="490">
        <v>13989.4</v>
      </c>
      <c r="C9" s="491">
        <v>1632.9</v>
      </c>
      <c r="D9" s="491">
        <v>15622.3</v>
      </c>
      <c r="E9" s="491">
        <v>16051.4</v>
      </c>
      <c r="F9" s="491">
        <v>1336.2</v>
      </c>
      <c r="G9" s="491">
        <v>20755.1</v>
      </c>
      <c r="H9" s="491">
        <v>38142.7</v>
      </c>
      <c r="I9" s="491">
        <v>53765</v>
      </c>
      <c r="J9" s="492">
        <v>20.4</v>
      </c>
    </row>
    <row r="10" spans="1:10" ht="21.75" customHeight="1">
      <c r="A10" s="51" t="s">
        <v>441</v>
      </c>
      <c r="B10" s="493">
        <v>12680.7</v>
      </c>
      <c r="C10" s="494">
        <v>1768.8</v>
      </c>
      <c r="D10" s="494">
        <v>14449.5</v>
      </c>
      <c r="E10" s="494">
        <v>16036.9</v>
      </c>
      <c r="F10" s="494">
        <v>1440.6</v>
      </c>
      <c r="G10" s="494">
        <v>19771.9</v>
      </c>
      <c r="H10" s="494">
        <v>37249.4</v>
      </c>
      <c r="I10" s="494">
        <v>51698.9</v>
      </c>
      <c r="J10" s="495">
        <v>19.6</v>
      </c>
    </row>
    <row r="11" spans="1:10" ht="6" customHeight="1" thickBot="1">
      <c r="A11" s="52"/>
      <c r="B11" s="626"/>
      <c r="C11" s="626"/>
      <c r="D11" s="117"/>
      <c r="E11" s="723"/>
      <c r="F11" s="723"/>
      <c r="G11" s="723"/>
      <c r="H11" s="723"/>
      <c r="I11" s="723"/>
      <c r="J11" s="496"/>
    </row>
    <row r="12" spans="1:10" ht="16.5" customHeight="1">
      <c r="A12" s="208" t="s">
        <v>442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3.5">
      <c r="A13" s="497" t="s">
        <v>443</v>
      </c>
      <c r="I13" s="498"/>
      <c r="J13" s="499"/>
    </row>
    <row r="14" spans="4:10" ht="13.5">
      <c r="D14" s="472"/>
      <c r="H14" s="472"/>
      <c r="I14" s="472"/>
      <c r="J14" s="499"/>
    </row>
    <row r="15" spans="4:10" ht="13.5">
      <c r="D15" s="472"/>
      <c r="H15" s="472"/>
      <c r="I15" s="472"/>
      <c r="J15" s="499"/>
    </row>
    <row r="16" spans="4:10" ht="13.5">
      <c r="D16" s="472"/>
      <c r="H16" s="472"/>
      <c r="I16" s="472"/>
      <c r="J16" s="498"/>
    </row>
    <row r="17" spans="9:10" ht="13.5">
      <c r="I17" s="498"/>
      <c r="J17" s="498"/>
    </row>
    <row r="18" spans="9:10" ht="13.5">
      <c r="I18" s="498"/>
      <c r="J18" s="498"/>
    </row>
  </sheetData>
  <sheetProtection/>
  <mergeCells count="12">
    <mergeCell ref="B11:C11"/>
    <mergeCell ref="G11:I11"/>
    <mergeCell ref="E11:F11"/>
    <mergeCell ref="E6:F6"/>
    <mergeCell ref="J4:J5"/>
    <mergeCell ref="I4:I5"/>
    <mergeCell ref="B6:C6"/>
    <mergeCell ref="G6:I6"/>
    <mergeCell ref="A2:F2"/>
    <mergeCell ref="A4:A5"/>
    <mergeCell ref="B4:D4"/>
    <mergeCell ref="E4:H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141" customWidth="1"/>
    <col min="2" max="2" width="14.625" style="141" customWidth="1"/>
    <col min="3" max="5" width="11.875" style="141" customWidth="1"/>
    <col min="6" max="7" width="11.875" style="16" customWidth="1"/>
    <col min="8" max="8" width="15.125" style="16" customWidth="1"/>
    <col min="9" max="13" width="14.125" style="16" customWidth="1"/>
    <col min="14" max="14" width="9.00390625" style="16" customWidth="1"/>
    <col min="15" max="15" width="15.75390625" style="16" bestFit="1" customWidth="1"/>
    <col min="16" max="16384" width="9.00390625" style="16" customWidth="1"/>
  </cols>
  <sheetData>
    <row r="1" spans="1:10" ht="33" customHeight="1">
      <c r="A1" s="140"/>
      <c r="B1" s="140"/>
      <c r="C1" s="4"/>
      <c r="D1" s="4"/>
      <c r="E1" s="4"/>
      <c r="F1" s="142"/>
      <c r="G1" s="142"/>
      <c r="H1" s="142"/>
      <c r="I1" s="142"/>
      <c r="J1" s="197"/>
    </row>
    <row r="2" spans="1:10" ht="24.75" customHeight="1">
      <c r="A2" s="538" t="s">
        <v>206</v>
      </c>
      <c r="B2" s="538"/>
      <c r="C2" s="538"/>
      <c r="D2" s="538"/>
      <c r="E2" s="538"/>
      <c r="F2" s="724"/>
      <c r="G2" s="724"/>
      <c r="H2" s="141"/>
      <c r="I2" s="141"/>
      <c r="J2" s="141"/>
    </row>
    <row r="3" spans="1:13" ht="16.5" customHeight="1" thickBot="1">
      <c r="A3" s="5"/>
      <c r="B3" s="5"/>
      <c r="C3" s="5"/>
      <c r="D3" s="5"/>
      <c r="E3" s="5"/>
      <c r="F3" s="141"/>
      <c r="G3" s="141"/>
      <c r="H3" s="141"/>
      <c r="I3" s="141"/>
      <c r="J3" s="141"/>
      <c r="M3" s="500" t="s">
        <v>444</v>
      </c>
    </row>
    <row r="4" spans="1:13" ht="18" customHeight="1">
      <c r="A4" s="718" t="s">
        <v>179</v>
      </c>
      <c r="B4" s="393" t="s">
        <v>207</v>
      </c>
      <c r="C4" s="725" t="s">
        <v>445</v>
      </c>
      <c r="D4" s="726"/>
      <c r="E4" s="727"/>
      <c r="F4" s="728" t="s">
        <v>446</v>
      </c>
      <c r="G4" s="729"/>
      <c r="H4" s="501" t="s">
        <v>447</v>
      </c>
      <c r="I4" s="730" t="s">
        <v>448</v>
      </c>
      <c r="J4" s="731"/>
      <c r="K4" s="731"/>
      <c r="L4" s="731"/>
      <c r="M4" s="731"/>
    </row>
    <row r="5" spans="1:13" ht="21" customHeight="1">
      <c r="A5" s="719"/>
      <c r="B5" s="395" t="s">
        <v>208</v>
      </c>
      <c r="C5" s="394" t="s">
        <v>209</v>
      </c>
      <c r="D5" s="394" t="s">
        <v>210</v>
      </c>
      <c r="E5" s="394" t="s">
        <v>211</v>
      </c>
      <c r="F5" s="143" t="s">
        <v>209</v>
      </c>
      <c r="G5" s="143" t="s">
        <v>210</v>
      </c>
      <c r="H5" s="392" t="s">
        <v>449</v>
      </c>
      <c r="I5" s="344" t="s">
        <v>212</v>
      </c>
      <c r="J5" s="344" t="s">
        <v>213</v>
      </c>
      <c r="K5" s="390" t="s">
        <v>214</v>
      </c>
      <c r="L5" s="390" t="s">
        <v>215</v>
      </c>
      <c r="M5" s="391" t="s">
        <v>216</v>
      </c>
    </row>
    <row r="6" spans="1:13" ht="6" customHeight="1">
      <c r="A6" s="198"/>
      <c r="B6" s="400"/>
      <c r="C6" s="502"/>
      <c r="D6" s="502"/>
      <c r="E6" s="502"/>
      <c r="F6" s="503"/>
      <c r="G6" s="503"/>
      <c r="H6" s="385"/>
      <c r="I6" s="385"/>
      <c r="J6" s="385"/>
      <c r="K6" s="389"/>
      <c r="L6" s="389"/>
      <c r="M6" s="389"/>
    </row>
    <row r="7" spans="1:13" ht="21.75" customHeight="1">
      <c r="A7" s="198" t="s">
        <v>438</v>
      </c>
      <c r="B7" s="396">
        <v>244</v>
      </c>
      <c r="C7" s="397">
        <v>15509.9</v>
      </c>
      <c r="D7" s="398">
        <v>106394.8</v>
      </c>
      <c r="E7" s="398">
        <v>121904.7</v>
      </c>
      <c r="F7" s="401">
        <v>42.5</v>
      </c>
      <c r="G7" s="401">
        <v>291.5</v>
      </c>
      <c r="H7" s="401">
        <v>334</v>
      </c>
      <c r="I7" s="401">
        <v>43734</v>
      </c>
      <c r="J7" s="401">
        <v>35469.3</v>
      </c>
      <c r="K7" s="402" t="s">
        <v>217</v>
      </c>
      <c r="L7" s="403">
        <v>17017.1</v>
      </c>
      <c r="M7" s="403">
        <v>25684.3</v>
      </c>
    </row>
    <row r="8" spans="1:13" ht="21.75" customHeight="1">
      <c r="A8" s="198" t="s">
        <v>311</v>
      </c>
      <c r="B8" s="396">
        <v>244</v>
      </c>
      <c r="C8" s="397">
        <v>13701</v>
      </c>
      <c r="D8" s="398">
        <v>104492.7</v>
      </c>
      <c r="E8" s="398">
        <v>118193.7</v>
      </c>
      <c r="F8" s="401">
        <v>37.5</v>
      </c>
      <c r="G8" s="401">
        <v>286.3</v>
      </c>
      <c r="H8" s="401">
        <v>323.8</v>
      </c>
      <c r="I8" s="401">
        <v>44042.8</v>
      </c>
      <c r="J8" s="401">
        <v>32602.4</v>
      </c>
      <c r="K8" s="402" t="s">
        <v>217</v>
      </c>
      <c r="L8" s="403">
        <v>17490.4</v>
      </c>
      <c r="M8" s="403">
        <v>24058.1</v>
      </c>
    </row>
    <row r="9" spans="1:15" ht="21.75" customHeight="1">
      <c r="A9" s="198" t="s">
        <v>312</v>
      </c>
      <c r="B9" s="411">
        <v>244</v>
      </c>
      <c r="C9" s="399">
        <v>13721.9</v>
      </c>
      <c r="D9" s="412">
        <v>102330.6</v>
      </c>
      <c r="E9" s="412">
        <v>116052.5</v>
      </c>
      <c r="F9" s="385">
        <v>37.6</v>
      </c>
      <c r="G9" s="385">
        <v>280.4</v>
      </c>
      <c r="H9" s="385">
        <v>318</v>
      </c>
      <c r="I9" s="385">
        <v>43462.9</v>
      </c>
      <c r="J9" s="401">
        <v>31804.5</v>
      </c>
      <c r="K9" s="402" t="s">
        <v>217</v>
      </c>
      <c r="L9" s="403">
        <v>16826.2</v>
      </c>
      <c r="M9" s="403">
        <v>23958.9</v>
      </c>
      <c r="O9" s="199"/>
    </row>
    <row r="10" spans="1:15" ht="21.75" customHeight="1">
      <c r="A10" s="200" t="s">
        <v>313</v>
      </c>
      <c r="B10" s="406">
        <v>242</v>
      </c>
      <c r="C10" s="405">
        <v>15219.3</v>
      </c>
      <c r="D10" s="404">
        <v>97583.5</v>
      </c>
      <c r="E10" s="404">
        <v>112802.8</v>
      </c>
      <c r="F10" s="410">
        <v>41.6</v>
      </c>
      <c r="G10" s="410">
        <v>266.6</v>
      </c>
      <c r="H10" s="410">
        <v>308.2</v>
      </c>
      <c r="I10" s="410">
        <v>41143.5</v>
      </c>
      <c r="J10" s="409">
        <v>32082.1</v>
      </c>
      <c r="K10" s="408" t="s">
        <v>217</v>
      </c>
      <c r="L10" s="407">
        <v>16272.5</v>
      </c>
      <c r="M10" s="407">
        <v>23304.7</v>
      </c>
      <c r="O10" s="199"/>
    </row>
    <row r="11" spans="1:13" ht="6" customHeight="1" thickBot="1">
      <c r="A11" s="52"/>
      <c r="B11" s="387"/>
      <c r="C11" s="388"/>
      <c r="D11" s="388"/>
      <c r="E11" s="388"/>
      <c r="F11" s="386"/>
      <c r="G11" s="386"/>
      <c r="H11" s="386"/>
      <c r="I11" s="386"/>
      <c r="J11" s="386"/>
      <c r="K11" s="386"/>
      <c r="L11" s="386"/>
      <c r="M11" s="386"/>
    </row>
    <row r="12" spans="1:10" ht="16.5" customHeight="1">
      <c r="A12" s="504" t="s">
        <v>450</v>
      </c>
      <c r="B12" s="4"/>
      <c r="C12" s="4"/>
      <c r="D12" s="4"/>
      <c r="E12" s="4"/>
      <c r="F12" s="141"/>
      <c r="G12" s="141"/>
      <c r="H12" s="141"/>
      <c r="I12" s="141"/>
      <c r="J12" s="141"/>
    </row>
    <row r="13" spans="1:10" ht="13.5">
      <c r="A13" s="505" t="s">
        <v>451</v>
      </c>
      <c r="E13" s="201"/>
      <c r="F13" s="142"/>
      <c r="G13" s="142"/>
      <c r="H13" s="202"/>
      <c r="I13" s="142"/>
      <c r="J13" s="142"/>
    </row>
    <row r="14" spans="5:8" ht="13.5">
      <c r="E14" s="201"/>
      <c r="H14" s="202"/>
    </row>
    <row r="15" spans="5:8" ht="13.5">
      <c r="E15" s="201"/>
      <c r="H15" s="202"/>
    </row>
    <row r="16" spans="5:8" ht="13.5">
      <c r="E16" s="201"/>
      <c r="H16" s="202"/>
    </row>
  </sheetData>
  <sheetProtection/>
  <mergeCells count="5">
    <mergeCell ref="A2:G2"/>
    <mergeCell ref="C4:E4"/>
    <mergeCell ref="F4:G4"/>
    <mergeCell ref="I4:M4"/>
    <mergeCell ref="A4:A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1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11.375" style="1" customWidth="1"/>
    <col min="4" max="9" width="10.625" style="2" customWidth="1"/>
    <col min="10" max="10" width="12.00390625" style="0" bestFit="1" customWidth="1"/>
  </cols>
  <sheetData>
    <row r="1" spans="1:9" ht="33" customHeight="1">
      <c r="A1" s="3"/>
      <c r="B1" s="3"/>
      <c r="C1" s="3"/>
      <c r="D1" s="4"/>
      <c r="E1" s="4"/>
      <c r="F1" s="4"/>
      <c r="G1" s="4"/>
      <c r="H1" s="4"/>
      <c r="I1" s="4"/>
    </row>
    <row r="2" spans="1:9" ht="24.75" customHeight="1">
      <c r="A2" s="538" t="s">
        <v>218</v>
      </c>
      <c r="B2" s="538"/>
      <c r="C2" s="538"/>
      <c r="D2" s="538"/>
      <c r="E2" s="538"/>
      <c r="F2" s="538"/>
      <c r="G2" s="538"/>
      <c r="H2" s="538"/>
      <c r="I2" s="538"/>
    </row>
    <row r="3" spans="1:9" ht="16.5" customHeight="1" thickBot="1">
      <c r="A3" s="3"/>
      <c r="B3" s="3"/>
      <c r="C3" s="3"/>
      <c r="D3" s="5"/>
      <c r="E3" s="5"/>
      <c r="F3" s="5"/>
      <c r="G3" s="5"/>
      <c r="H3" s="5"/>
      <c r="I3" s="26" t="s">
        <v>426</v>
      </c>
    </row>
    <row r="4" spans="1:9" ht="39.75" customHeight="1">
      <c r="A4" s="554" t="s">
        <v>68</v>
      </c>
      <c r="B4" s="554"/>
      <c r="C4" s="332" t="s">
        <v>45</v>
      </c>
      <c r="D4" s="31" t="s">
        <v>219</v>
      </c>
      <c r="E4" s="31" t="s">
        <v>220</v>
      </c>
      <c r="F4" s="31" t="s">
        <v>221</v>
      </c>
      <c r="G4" s="31" t="s">
        <v>222</v>
      </c>
      <c r="H4" s="31" t="s">
        <v>223</v>
      </c>
      <c r="I4" s="383" t="s">
        <v>224</v>
      </c>
    </row>
    <row r="5" spans="1:9" ht="6" customHeight="1">
      <c r="A5" s="534"/>
      <c r="B5" s="559"/>
      <c r="C5" s="108"/>
      <c r="D5" s="109"/>
      <c r="E5" s="109"/>
      <c r="F5" s="109"/>
      <c r="G5" s="109"/>
      <c r="H5" s="109"/>
      <c r="I5" s="109"/>
    </row>
    <row r="6" spans="1:10" ht="21.75" customHeight="1">
      <c r="A6" s="534" t="s">
        <v>452</v>
      </c>
      <c r="B6" s="570"/>
      <c r="C6" s="414">
        <v>621972</v>
      </c>
      <c r="D6" s="413">
        <v>359058</v>
      </c>
      <c r="E6" s="413">
        <v>68951</v>
      </c>
      <c r="F6" s="413">
        <v>59049</v>
      </c>
      <c r="G6" s="413">
        <v>31384</v>
      </c>
      <c r="H6" s="413">
        <v>17001</v>
      </c>
      <c r="I6" s="413">
        <v>86529</v>
      </c>
      <c r="J6" s="204"/>
    </row>
    <row r="7" spans="1:10" ht="21.75" customHeight="1">
      <c r="A7" s="534" t="s">
        <v>453</v>
      </c>
      <c r="B7" s="559"/>
      <c r="C7" s="414">
        <v>873711</v>
      </c>
      <c r="D7" s="413">
        <v>571558</v>
      </c>
      <c r="E7" s="413">
        <v>84642</v>
      </c>
      <c r="F7" s="413">
        <v>49169</v>
      </c>
      <c r="G7" s="413">
        <v>70810</v>
      </c>
      <c r="H7" s="413">
        <v>12491</v>
      </c>
      <c r="I7" s="413">
        <v>85041</v>
      </c>
      <c r="J7" s="204"/>
    </row>
    <row r="8" spans="1:10" s="16" customFormat="1" ht="21.75" customHeight="1">
      <c r="A8" s="534" t="s">
        <v>454</v>
      </c>
      <c r="B8" s="559"/>
      <c r="C8" s="414">
        <v>784942</v>
      </c>
      <c r="D8" s="413">
        <v>472163</v>
      </c>
      <c r="E8" s="413">
        <v>84943</v>
      </c>
      <c r="F8" s="413">
        <v>39054</v>
      </c>
      <c r="G8" s="413">
        <v>58672</v>
      </c>
      <c r="H8" s="413">
        <v>11223</v>
      </c>
      <c r="I8" s="413">
        <v>118887</v>
      </c>
      <c r="J8" s="204"/>
    </row>
    <row r="9" spans="1:10" s="16" customFormat="1" ht="21.75" customHeight="1">
      <c r="A9" s="552" t="s">
        <v>439</v>
      </c>
      <c r="B9" s="553"/>
      <c r="C9" s="205">
        <v>823075</v>
      </c>
      <c r="D9" s="111">
        <v>511673</v>
      </c>
      <c r="E9" s="111">
        <v>83405</v>
      </c>
      <c r="F9" s="111">
        <v>38282</v>
      </c>
      <c r="G9" s="111">
        <v>58884</v>
      </c>
      <c r="H9" s="111">
        <v>12514</v>
      </c>
      <c r="I9" s="111">
        <v>118317</v>
      </c>
      <c r="J9" s="206"/>
    </row>
    <row r="10" spans="1:10" s="39" customFormat="1" ht="21.75" customHeight="1">
      <c r="A10" s="557" t="s">
        <v>440</v>
      </c>
      <c r="B10" s="558"/>
      <c r="C10" s="207">
        <v>724415</v>
      </c>
      <c r="D10" s="113">
        <v>414438</v>
      </c>
      <c r="E10" s="113">
        <v>73702</v>
      </c>
      <c r="F10" s="113">
        <v>52007</v>
      </c>
      <c r="G10" s="113">
        <v>62377</v>
      </c>
      <c r="H10" s="113">
        <v>19485</v>
      </c>
      <c r="I10" s="113">
        <v>102406</v>
      </c>
      <c r="J10" s="204"/>
    </row>
    <row r="11" spans="1:9" ht="6" customHeight="1" thickBot="1">
      <c r="A11" s="536"/>
      <c r="B11" s="560"/>
      <c r="C11" s="150"/>
      <c r="D11" s="117"/>
      <c r="E11" s="117"/>
      <c r="F11" s="117"/>
      <c r="G11" s="117"/>
      <c r="H11" s="117"/>
      <c r="I11" s="117"/>
    </row>
    <row r="12" spans="1:9" ht="18" customHeight="1">
      <c r="A12" s="208" t="s">
        <v>455</v>
      </c>
      <c r="B12" s="3"/>
      <c r="C12" s="3"/>
      <c r="D12" s="5"/>
      <c r="E12" s="5"/>
      <c r="F12" s="5"/>
      <c r="G12" s="5"/>
      <c r="H12" s="5"/>
      <c r="I12" s="5"/>
    </row>
    <row r="13" spans="1:9" ht="14.25" customHeight="1">
      <c r="A13" s="208" t="s">
        <v>456</v>
      </c>
      <c r="B13" s="3"/>
      <c r="C13" s="3"/>
      <c r="D13" s="5"/>
      <c r="E13" s="5"/>
      <c r="F13" s="5"/>
      <c r="G13" s="5"/>
      <c r="H13" s="5"/>
      <c r="I13" s="5"/>
    </row>
    <row r="14" ht="13.5">
      <c r="A14" s="208" t="s">
        <v>457</v>
      </c>
    </row>
  </sheetData>
  <sheetProtection/>
  <mergeCells count="9">
    <mergeCell ref="A11:B11"/>
    <mergeCell ref="A9:B9"/>
    <mergeCell ref="A2:I2"/>
    <mergeCell ref="A5:B5"/>
    <mergeCell ref="A6:B6"/>
    <mergeCell ref="A7:B7"/>
    <mergeCell ref="A10:B10"/>
    <mergeCell ref="A8:B8"/>
    <mergeCell ref="A4:B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9" width="9.50390625" style="2" customWidth="1"/>
    <col min="10" max="10" width="9.375" style="2" customWidth="1"/>
    <col min="11" max="16384" width="9.00390625" style="16" customWidth="1"/>
  </cols>
  <sheetData>
    <row r="1" spans="1:10" ht="33" customHeight="1">
      <c r="A1" s="3"/>
      <c r="B1" s="3"/>
      <c r="C1" s="3"/>
      <c r="D1" s="4"/>
      <c r="E1" s="4"/>
      <c r="F1" s="4"/>
      <c r="G1" s="4"/>
      <c r="H1" s="4"/>
      <c r="I1" s="4"/>
      <c r="J1" s="203"/>
    </row>
    <row r="2" spans="1:10" ht="24.75" customHeight="1">
      <c r="A2" s="538" t="s">
        <v>225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6.5" customHeight="1" thickBot="1">
      <c r="A3" s="3"/>
      <c r="B3" s="3"/>
      <c r="C3" s="3"/>
      <c r="D3" s="4"/>
      <c r="E3" s="5"/>
      <c r="F3" s="5"/>
      <c r="G3" s="5"/>
      <c r="H3" s="5"/>
      <c r="I3" s="5"/>
      <c r="J3" s="26" t="s">
        <v>226</v>
      </c>
    </row>
    <row r="4" spans="1:10" ht="19.5" customHeight="1">
      <c r="A4" s="545" t="s">
        <v>68</v>
      </c>
      <c r="B4" s="545"/>
      <c r="C4" s="539" t="s">
        <v>227</v>
      </c>
      <c r="D4" s="539"/>
      <c r="E4" s="539"/>
      <c r="F4" s="539"/>
      <c r="G4" s="732" t="s">
        <v>228</v>
      </c>
      <c r="H4" s="732"/>
      <c r="I4" s="732"/>
      <c r="J4" s="733"/>
    </row>
    <row r="5" spans="1:10" ht="19.5" customHeight="1">
      <c r="A5" s="547"/>
      <c r="B5" s="547"/>
      <c r="C5" s="12" t="s">
        <v>45</v>
      </c>
      <c r="D5" s="24" t="s">
        <v>229</v>
      </c>
      <c r="E5" s="167" t="s">
        <v>230</v>
      </c>
      <c r="F5" s="167" t="s">
        <v>231</v>
      </c>
      <c r="G5" s="167" t="s">
        <v>45</v>
      </c>
      <c r="H5" s="24" t="s">
        <v>229</v>
      </c>
      <c r="I5" s="167" t="s">
        <v>230</v>
      </c>
      <c r="J5" s="168" t="s">
        <v>231</v>
      </c>
    </row>
    <row r="6" spans="1:10" ht="6" customHeight="1">
      <c r="A6" s="534"/>
      <c r="B6" s="559"/>
      <c r="C6" s="108"/>
      <c r="D6" s="109"/>
      <c r="E6" s="109"/>
      <c r="F6" s="109"/>
      <c r="G6" s="109"/>
      <c r="H6" s="109"/>
      <c r="I6" s="109"/>
      <c r="J6" s="109"/>
    </row>
    <row r="7" spans="1:12" ht="21.75" customHeight="1">
      <c r="A7" s="534" t="s">
        <v>347</v>
      </c>
      <c r="B7" s="570"/>
      <c r="C7" s="205">
        <v>348</v>
      </c>
      <c r="D7" s="413">
        <v>268</v>
      </c>
      <c r="E7" s="413">
        <v>73</v>
      </c>
      <c r="F7" s="413">
        <v>7</v>
      </c>
      <c r="G7" s="413">
        <v>58</v>
      </c>
      <c r="H7" s="413">
        <v>52</v>
      </c>
      <c r="I7" s="413">
        <v>4</v>
      </c>
      <c r="J7" s="111">
        <v>2</v>
      </c>
      <c r="K7" s="206"/>
      <c r="L7" s="206"/>
    </row>
    <row r="8" spans="1:12" ht="21.75" customHeight="1">
      <c r="A8" s="534" t="s">
        <v>458</v>
      </c>
      <c r="B8" s="559"/>
      <c r="C8" s="205">
        <v>266</v>
      </c>
      <c r="D8" s="413">
        <v>186</v>
      </c>
      <c r="E8" s="413">
        <v>73</v>
      </c>
      <c r="F8" s="413">
        <v>7</v>
      </c>
      <c r="G8" s="413">
        <v>40</v>
      </c>
      <c r="H8" s="413">
        <v>34</v>
      </c>
      <c r="I8" s="413">
        <v>4</v>
      </c>
      <c r="J8" s="111">
        <v>2</v>
      </c>
      <c r="K8" s="206"/>
      <c r="L8" s="206"/>
    </row>
    <row r="9" spans="1:12" ht="21.75" customHeight="1">
      <c r="A9" s="534" t="s">
        <v>459</v>
      </c>
      <c r="B9" s="559"/>
      <c r="C9" s="205">
        <v>218</v>
      </c>
      <c r="D9" s="413">
        <v>141</v>
      </c>
      <c r="E9" s="413">
        <v>70</v>
      </c>
      <c r="F9" s="413">
        <v>7</v>
      </c>
      <c r="G9" s="413">
        <v>22</v>
      </c>
      <c r="H9" s="413">
        <v>16</v>
      </c>
      <c r="I9" s="413">
        <v>4</v>
      </c>
      <c r="J9" s="111">
        <v>2</v>
      </c>
      <c r="K9" s="206"/>
      <c r="L9" s="206"/>
    </row>
    <row r="10" spans="1:12" ht="21.75" customHeight="1">
      <c r="A10" s="534" t="s">
        <v>460</v>
      </c>
      <c r="B10" s="559"/>
      <c r="C10" s="205">
        <v>176</v>
      </c>
      <c r="D10" s="111">
        <v>98</v>
      </c>
      <c r="E10" s="111">
        <v>71</v>
      </c>
      <c r="F10" s="111">
        <v>7</v>
      </c>
      <c r="G10" s="111">
        <v>20</v>
      </c>
      <c r="H10" s="111">
        <v>14</v>
      </c>
      <c r="I10" s="111">
        <v>4</v>
      </c>
      <c r="J10" s="111">
        <v>2</v>
      </c>
      <c r="K10" s="206"/>
      <c r="L10" s="206"/>
    </row>
    <row r="11" spans="1:12" ht="21.75" customHeight="1">
      <c r="A11" s="535" t="s">
        <v>461</v>
      </c>
      <c r="B11" s="561"/>
      <c r="C11" s="207">
        <v>113</v>
      </c>
      <c r="D11" s="113">
        <v>37</v>
      </c>
      <c r="E11" s="113">
        <v>70</v>
      </c>
      <c r="F11" s="113">
        <v>6</v>
      </c>
      <c r="G11" s="113">
        <v>17</v>
      </c>
      <c r="H11" s="113">
        <v>11</v>
      </c>
      <c r="I11" s="113">
        <v>4</v>
      </c>
      <c r="J11" s="113">
        <v>2</v>
      </c>
      <c r="K11" s="206"/>
      <c r="L11" s="206"/>
    </row>
    <row r="12" spans="1:10" ht="6" customHeight="1" thickBot="1">
      <c r="A12" s="536"/>
      <c r="B12" s="560"/>
      <c r="C12" s="150"/>
      <c r="D12" s="117"/>
      <c r="E12" s="117"/>
      <c r="F12" s="117"/>
      <c r="G12" s="117"/>
      <c r="H12" s="117"/>
      <c r="I12" s="117"/>
      <c r="J12" s="117"/>
    </row>
    <row r="13" spans="1:10" ht="18" customHeight="1">
      <c r="A13" s="13" t="s">
        <v>462</v>
      </c>
      <c r="B13" s="3"/>
      <c r="C13" s="3"/>
      <c r="D13" s="4"/>
      <c r="E13" s="4"/>
      <c r="F13" s="4"/>
      <c r="G13" s="4"/>
      <c r="H13" s="4"/>
      <c r="I13" s="4"/>
      <c r="J13" s="4"/>
    </row>
  </sheetData>
  <sheetProtection/>
  <mergeCells count="11">
    <mergeCell ref="A4:B5"/>
    <mergeCell ref="A2:J2"/>
    <mergeCell ref="C4:F4"/>
    <mergeCell ref="G4:J4"/>
    <mergeCell ref="A12:B12"/>
    <mergeCell ref="A10:B10"/>
    <mergeCell ref="A6:B6"/>
    <mergeCell ref="A7:B7"/>
    <mergeCell ref="A9:B9"/>
    <mergeCell ref="A11:B11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AS48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8.875" style="218" customWidth="1"/>
    <col min="2" max="6" width="3.875" style="276" customWidth="1"/>
    <col min="7" max="33" width="3.875" style="219" customWidth="1"/>
    <col min="34" max="34" width="3.875" style="218" customWidth="1"/>
    <col min="35" max="38" width="3.875" style="219" customWidth="1"/>
    <col min="39" max="39" width="3.875" style="218" customWidth="1"/>
    <col min="40" max="40" width="4.375" style="219" customWidth="1"/>
    <col min="41" max="44" width="3.875" style="219" customWidth="1"/>
    <col min="45" max="45" width="4.375" style="219" customWidth="1"/>
    <col min="46" max="16384" width="11.00390625" style="219" customWidth="1"/>
  </cols>
  <sheetData>
    <row r="1" spans="1:44" s="210" customFormat="1" ht="33" customHeight="1">
      <c r="A1" s="53"/>
      <c r="B1" s="209"/>
      <c r="C1" s="209"/>
      <c r="D1" s="209"/>
      <c r="E1" s="209"/>
      <c r="F1" s="209"/>
      <c r="AE1" s="211" t="s">
        <v>463</v>
      </c>
      <c r="AF1" s="211"/>
      <c r="AG1" s="211" t="s">
        <v>464</v>
      </c>
      <c r="AH1" s="212"/>
      <c r="AI1" s="213"/>
      <c r="AJ1" s="213"/>
      <c r="AK1" s="213"/>
      <c r="AL1" s="213"/>
      <c r="AM1" s="212"/>
      <c r="AN1" s="213"/>
      <c r="AO1" s="213"/>
      <c r="AP1" s="213"/>
      <c r="AQ1" s="213"/>
      <c r="AR1" s="211" t="s">
        <v>232</v>
      </c>
    </row>
    <row r="2" spans="1:45" s="217" customFormat="1" ht="24.75" customHeight="1">
      <c r="A2" s="737" t="s">
        <v>248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211"/>
      <c r="X2" s="211"/>
      <c r="Y2" s="211"/>
      <c r="Z2" s="211"/>
      <c r="AA2" s="214"/>
      <c r="AB2" s="215"/>
      <c r="AC2" s="216"/>
      <c r="AD2" s="216"/>
      <c r="AG2" s="217" t="s">
        <v>465</v>
      </c>
      <c r="AH2" s="218"/>
      <c r="AI2" s="219"/>
      <c r="AJ2" s="219"/>
      <c r="AK2" s="219"/>
      <c r="AL2" s="219"/>
      <c r="AM2" s="218"/>
      <c r="AN2" s="219"/>
      <c r="AO2" s="219"/>
      <c r="AP2" s="219"/>
      <c r="AQ2" s="219"/>
      <c r="AS2" s="216"/>
    </row>
    <row r="3" spans="1:45" s="217" customFormat="1" ht="16.5" customHeight="1" thickBot="1">
      <c r="A3" s="220"/>
      <c r="B3" s="221"/>
      <c r="C3" s="221"/>
      <c r="D3" s="221"/>
      <c r="E3" s="221"/>
      <c r="F3" s="221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2"/>
      <c r="AB3" s="223"/>
      <c r="AC3" s="223"/>
      <c r="AD3" s="223"/>
      <c r="AE3" s="224" t="s">
        <v>466</v>
      </c>
      <c r="AF3" s="224"/>
      <c r="AG3" s="224" t="s">
        <v>467</v>
      </c>
      <c r="AH3" s="225"/>
      <c r="AI3" s="224"/>
      <c r="AJ3" s="224"/>
      <c r="AK3" s="224"/>
      <c r="AL3" s="224"/>
      <c r="AM3" s="225"/>
      <c r="AN3" s="226"/>
      <c r="AO3" s="224"/>
      <c r="AP3" s="227"/>
      <c r="AQ3" s="227"/>
      <c r="AR3" s="224" t="s">
        <v>233</v>
      </c>
      <c r="AS3" s="223"/>
    </row>
    <row r="4" spans="1:45" s="230" customFormat="1" ht="24" customHeight="1">
      <c r="A4" s="738" t="s">
        <v>234</v>
      </c>
      <c r="B4" s="741" t="s">
        <v>235</v>
      </c>
      <c r="C4" s="742"/>
      <c r="D4" s="742"/>
      <c r="E4" s="742"/>
      <c r="F4" s="738"/>
      <c r="G4" s="741" t="s">
        <v>468</v>
      </c>
      <c r="H4" s="738"/>
      <c r="I4" s="741" t="s">
        <v>469</v>
      </c>
      <c r="J4" s="742"/>
      <c r="K4" s="742"/>
      <c r="L4" s="742"/>
      <c r="M4" s="738"/>
      <c r="N4" s="741" t="s">
        <v>470</v>
      </c>
      <c r="O4" s="742"/>
      <c r="P4" s="742"/>
      <c r="Q4" s="738"/>
      <c r="R4" s="741" t="s">
        <v>236</v>
      </c>
      <c r="S4" s="742"/>
      <c r="T4" s="742"/>
      <c r="U4" s="742"/>
      <c r="V4" s="742"/>
      <c r="W4" s="742" t="s">
        <v>237</v>
      </c>
      <c r="X4" s="742"/>
      <c r="Y4" s="742"/>
      <c r="Z4" s="742"/>
      <c r="AA4" s="738"/>
      <c r="AB4" s="741" t="s">
        <v>471</v>
      </c>
      <c r="AC4" s="742"/>
      <c r="AD4" s="738"/>
      <c r="AE4" s="741" t="s">
        <v>238</v>
      </c>
      <c r="AF4" s="742"/>
      <c r="AG4" s="742"/>
      <c r="AH4" s="742"/>
      <c r="AI4" s="741" t="s">
        <v>249</v>
      </c>
      <c r="AJ4" s="742"/>
      <c r="AK4" s="742"/>
      <c r="AL4" s="742"/>
      <c r="AM4" s="738"/>
      <c r="AN4" s="229" t="s">
        <v>250</v>
      </c>
      <c r="AO4" s="741" t="s">
        <v>251</v>
      </c>
      <c r="AP4" s="742"/>
      <c r="AQ4" s="742"/>
      <c r="AR4" s="738"/>
      <c r="AS4" s="228" t="s">
        <v>252</v>
      </c>
    </row>
    <row r="5" spans="1:45" s="233" customFormat="1" ht="24" customHeight="1">
      <c r="A5" s="739"/>
      <c r="B5" s="740" t="s">
        <v>253</v>
      </c>
      <c r="C5" s="743"/>
      <c r="D5" s="743"/>
      <c r="E5" s="743"/>
      <c r="F5" s="739"/>
      <c r="G5" s="740" t="s">
        <v>472</v>
      </c>
      <c r="H5" s="739"/>
      <c r="I5" s="740" t="s">
        <v>239</v>
      </c>
      <c r="J5" s="743"/>
      <c r="K5" s="743"/>
      <c r="L5" s="743"/>
      <c r="M5" s="739"/>
      <c r="N5" s="740" t="s">
        <v>473</v>
      </c>
      <c r="O5" s="743"/>
      <c r="P5" s="743"/>
      <c r="Q5" s="739"/>
      <c r="R5" s="740" t="s">
        <v>474</v>
      </c>
      <c r="S5" s="743"/>
      <c r="T5" s="743"/>
      <c r="U5" s="743"/>
      <c r="V5" s="743"/>
      <c r="W5" s="743" t="s">
        <v>240</v>
      </c>
      <c r="X5" s="743"/>
      <c r="Y5" s="743"/>
      <c r="Z5" s="743"/>
      <c r="AA5" s="739"/>
      <c r="AB5" s="740" t="s">
        <v>241</v>
      </c>
      <c r="AC5" s="743"/>
      <c r="AD5" s="739"/>
      <c r="AE5" s="740" t="s">
        <v>242</v>
      </c>
      <c r="AF5" s="743"/>
      <c r="AG5" s="743"/>
      <c r="AH5" s="743"/>
      <c r="AI5" s="740" t="s">
        <v>254</v>
      </c>
      <c r="AJ5" s="743"/>
      <c r="AK5" s="743"/>
      <c r="AL5" s="743"/>
      <c r="AM5" s="739"/>
      <c r="AN5" s="231" t="s">
        <v>255</v>
      </c>
      <c r="AO5" s="740" t="s">
        <v>256</v>
      </c>
      <c r="AP5" s="743"/>
      <c r="AQ5" s="743"/>
      <c r="AR5" s="739"/>
      <c r="AS5" s="232" t="s">
        <v>257</v>
      </c>
    </row>
    <row r="6" spans="1:45" s="230" customFormat="1" ht="6" customHeight="1">
      <c r="A6" s="234"/>
      <c r="B6" s="235"/>
      <c r="C6" s="235"/>
      <c r="D6" s="235"/>
      <c r="E6" s="235"/>
      <c r="F6" s="236"/>
      <c r="G6" s="235"/>
      <c r="H6" s="236"/>
      <c r="I6" s="235"/>
      <c r="J6" s="235"/>
      <c r="K6" s="235"/>
      <c r="L6" s="235"/>
      <c r="M6" s="236"/>
      <c r="N6" s="235"/>
      <c r="O6" s="235"/>
      <c r="P6" s="235"/>
      <c r="Q6" s="236"/>
      <c r="R6" s="237"/>
      <c r="S6" s="235"/>
      <c r="T6" s="235"/>
      <c r="U6" s="235"/>
      <c r="V6" s="235"/>
      <c r="W6" s="235"/>
      <c r="X6" s="235"/>
      <c r="Y6" s="235"/>
      <c r="Z6" s="235"/>
      <c r="AA6" s="236"/>
      <c r="AB6" s="235"/>
      <c r="AC6" s="235"/>
      <c r="AD6" s="236"/>
      <c r="AE6" s="235"/>
      <c r="AF6" s="235"/>
      <c r="AG6" s="235"/>
      <c r="AH6" s="235"/>
      <c r="AI6" s="237"/>
      <c r="AJ6" s="235"/>
      <c r="AK6" s="235"/>
      <c r="AL6" s="235"/>
      <c r="AM6" s="236"/>
      <c r="AO6" s="237"/>
      <c r="AP6" s="235"/>
      <c r="AQ6" s="235"/>
      <c r="AR6" s="236"/>
      <c r="AS6" s="238"/>
    </row>
    <row r="7" spans="1:45" s="244" customFormat="1" ht="108" customHeight="1">
      <c r="A7" s="239" t="s">
        <v>243</v>
      </c>
      <c r="B7" s="240" t="s">
        <v>244</v>
      </c>
      <c r="C7" s="240" t="s">
        <v>245</v>
      </c>
      <c r="D7" s="240" t="s">
        <v>258</v>
      </c>
      <c r="E7" s="240" t="s">
        <v>246</v>
      </c>
      <c r="F7" s="241" t="s">
        <v>247</v>
      </c>
      <c r="G7" s="240" t="s">
        <v>245</v>
      </c>
      <c r="H7" s="241" t="s">
        <v>247</v>
      </c>
      <c r="I7" s="240" t="s">
        <v>244</v>
      </c>
      <c r="J7" s="240" t="s">
        <v>245</v>
      </c>
      <c r="K7" s="240" t="s">
        <v>475</v>
      </c>
      <c r="L7" s="240" t="s">
        <v>246</v>
      </c>
      <c r="M7" s="241" t="s">
        <v>247</v>
      </c>
      <c r="N7" s="240" t="s">
        <v>244</v>
      </c>
      <c r="O7" s="240" t="s">
        <v>245</v>
      </c>
      <c r="P7" s="240" t="s">
        <v>246</v>
      </c>
      <c r="Q7" s="241" t="s">
        <v>247</v>
      </c>
      <c r="R7" s="242" t="s">
        <v>244</v>
      </c>
      <c r="S7" s="240" t="s">
        <v>245</v>
      </c>
      <c r="T7" s="240" t="s">
        <v>475</v>
      </c>
      <c r="U7" s="240" t="s">
        <v>246</v>
      </c>
      <c r="V7" s="240" t="s">
        <v>247</v>
      </c>
      <c r="W7" s="240" t="s">
        <v>244</v>
      </c>
      <c r="X7" s="240" t="s">
        <v>245</v>
      </c>
      <c r="Y7" s="240" t="s">
        <v>259</v>
      </c>
      <c r="Z7" s="240" t="s">
        <v>246</v>
      </c>
      <c r="AA7" s="241" t="s">
        <v>247</v>
      </c>
      <c r="AB7" s="240" t="s">
        <v>245</v>
      </c>
      <c r="AC7" s="240" t="s">
        <v>246</v>
      </c>
      <c r="AD7" s="241" t="s">
        <v>247</v>
      </c>
      <c r="AE7" s="240" t="s">
        <v>244</v>
      </c>
      <c r="AF7" s="240" t="s">
        <v>245</v>
      </c>
      <c r="AG7" s="240" t="s">
        <v>246</v>
      </c>
      <c r="AH7" s="240" t="s">
        <v>247</v>
      </c>
      <c r="AI7" s="242" t="s">
        <v>244</v>
      </c>
      <c r="AJ7" s="240" t="s">
        <v>245</v>
      </c>
      <c r="AK7" s="240" t="s">
        <v>475</v>
      </c>
      <c r="AL7" s="240" t="s">
        <v>246</v>
      </c>
      <c r="AM7" s="241" t="s">
        <v>247</v>
      </c>
      <c r="AN7" s="240" t="s">
        <v>247</v>
      </c>
      <c r="AO7" s="242" t="s">
        <v>245</v>
      </c>
      <c r="AP7" s="240" t="s">
        <v>260</v>
      </c>
      <c r="AQ7" s="240" t="s">
        <v>246</v>
      </c>
      <c r="AR7" s="241" t="s">
        <v>247</v>
      </c>
      <c r="AS7" s="243" t="s">
        <v>261</v>
      </c>
    </row>
    <row r="8" spans="1:45" s="233" customFormat="1" ht="6" customHeight="1">
      <c r="A8" s="245"/>
      <c r="B8" s="246"/>
      <c r="C8" s="246"/>
      <c r="D8" s="246"/>
      <c r="E8" s="246"/>
      <c r="F8" s="247"/>
      <c r="G8" s="246"/>
      <c r="H8" s="247"/>
      <c r="I8" s="246"/>
      <c r="J8" s="246"/>
      <c r="K8" s="246"/>
      <c r="L8" s="246"/>
      <c r="M8" s="247"/>
      <c r="N8" s="246"/>
      <c r="O8" s="246"/>
      <c r="P8" s="246"/>
      <c r="Q8" s="247"/>
      <c r="R8" s="248"/>
      <c r="S8" s="246"/>
      <c r="T8" s="246"/>
      <c r="U8" s="246"/>
      <c r="V8" s="246"/>
      <c r="W8" s="246"/>
      <c r="X8" s="246"/>
      <c r="Y8" s="246"/>
      <c r="Z8" s="246"/>
      <c r="AA8" s="247"/>
      <c r="AB8" s="246"/>
      <c r="AC8" s="246"/>
      <c r="AD8" s="247"/>
      <c r="AE8" s="246"/>
      <c r="AF8" s="246"/>
      <c r="AG8" s="246"/>
      <c r="AH8" s="246"/>
      <c r="AI8" s="248"/>
      <c r="AJ8" s="246"/>
      <c r="AK8" s="246"/>
      <c r="AL8" s="246"/>
      <c r="AM8" s="247"/>
      <c r="AN8" s="235"/>
      <c r="AO8" s="248"/>
      <c r="AP8" s="246"/>
      <c r="AQ8" s="246"/>
      <c r="AR8" s="247"/>
      <c r="AS8" s="246"/>
    </row>
    <row r="9" spans="1:45" s="233" customFormat="1" ht="6" customHeight="1">
      <c r="A9" s="249"/>
      <c r="B9" s="235"/>
      <c r="C9" s="235"/>
      <c r="D9" s="235"/>
      <c r="E9" s="235"/>
      <c r="F9" s="236"/>
      <c r="G9" s="235"/>
      <c r="H9" s="236"/>
      <c r="I9" s="235"/>
      <c r="J9" s="235"/>
      <c r="K9" s="235"/>
      <c r="L9" s="235"/>
      <c r="M9" s="236"/>
      <c r="N9" s="235"/>
      <c r="O9" s="235"/>
      <c r="P9" s="235"/>
      <c r="Q9" s="236"/>
      <c r="R9" s="237"/>
      <c r="S9" s="235"/>
      <c r="T9" s="235"/>
      <c r="U9" s="235"/>
      <c r="V9" s="235"/>
      <c r="W9" s="235"/>
      <c r="X9" s="235"/>
      <c r="Y9" s="235"/>
      <c r="Z9" s="235"/>
      <c r="AA9" s="236"/>
      <c r="AB9" s="235"/>
      <c r="AC9" s="235"/>
      <c r="AD9" s="236"/>
      <c r="AE9" s="235"/>
      <c r="AF9" s="235"/>
      <c r="AG9" s="235"/>
      <c r="AH9" s="235"/>
      <c r="AI9" s="237"/>
      <c r="AJ9" s="235"/>
      <c r="AK9" s="235"/>
      <c r="AL9" s="235"/>
      <c r="AM9" s="236"/>
      <c r="AN9" s="250"/>
      <c r="AO9" s="237"/>
      <c r="AP9" s="235"/>
      <c r="AQ9" s="235"/>
      <c r="AR9" s="236"/>
      <c r="AS9" s="235"/>
    </row>
    <row r="10" spans="1:45" s="259" customFormat="1" ht="25.5" customHeight="1">
      <c r="A10" s="251" t="s">
        <v>476</v>
      </c>
      <c r="B10" s="252">
        <v>0.004</v>
      </c>
      <c r="C10" s="252">
        <v>0.019</v>
      </c>
      <c r="D10" s="252">
        <v>0</v>
      </c>
      <c r="E10" s="252">
        <v>0.008</v>
      </c>
      <c r="F10" s="253">
        <v>0.034</v>
      </c>
      <c r="G10" s="252">
        <v>0.017</v>
      </c>
      <c r="H10" s="253">
        <v>0.031</v>
      </c>
      <c r="I10" s="252">
        <v>0.001</v>
      </c>
      <c r="J10" s="252">
        <v>0.019</v>
      </c>
      <c r="K10" s="252">
        <v>0</v>
      </c>
      <c r="L10" s="252">
        <v>0.009</v>
      </c>
      <c r="M10" s="253">
        <v>0.028</v>
      </c>
      <c r="N10" s="252">
        <v>0.001</v>
      </c>
      <c r="O10" s="252">
        <v>0.038</v>
      </c>
      <c r="P10" s="252">
        <v>0.008</v>
      </c>
      <c r="Q10" s="253">
        <v>0.031</v>
      </c>
      <c r="R10" s="254">
        <v>0.003</v>
      </c>
      <c r="S10" s="252">
        <v>0.019</v>
      </c>
      <c r="T10" s="252">
        <v>0</v>
      </c>
      <c r="U10" s="252">
        <v>0.006</v>
      </c>
      <c r="V10" s="252">
        <v>0.03</v>
      </c>
      <c r="W10" s="252">
        <v>0.003</v>
      </c>
      <c r="X10" s="252">
        <v>0.018</v>
      </c>
      <c r="Y10" s="252">
        <v>0</v>
      </c>
      <c r="Z10" s="252">
        <v>0.013</v>
      </c>
      <c r="AA10" s="253">
        <v>0.032</v>
      </c>
      <c r="AB10" s="252">
        <v>0.016</v>
      </c>
      <c r="AC10" s="252">
        <v>0.007</v>
      </c>
      <c r="AD10" s="253">
        <v>0.03</v>
      </c>
      <c r="AE10" s="252">
        <v>0.001</v>
      </c>
      <c r="AF10" s="252">
        <v>0.018</v>
      </c>
      <c r="AG10" s="252">
        <v>0.008</v>
      </c>
      <c r="AH10" s="252">
        <v>0.033</v>
      </c>
      <c r="AI10" s="255">
        <v>0.004</v>
      </c>
      <c r="AJ10" s="256">
        <v>0.018</v>
      </c>
      <c r="AK10" s="256">
        <v>0</v>
      </c>
      <c r="AL10" s="256">
        <v>0.006</v>
      </c>
      <c r="AM10" s="257">
        <v>0.038</v>
      </c>
      <c r="AN10" s="258">
        <v>0.035</v>
      </c>
      <c r="AO10" s="254">
        <v>0</v>
      </c>
      <c r="AP10" s="252">
        <v>0</v>
      </c>
      <c r="AQ10" s="252">
        <v>0</v>
      </c>
      <c r="AR10" s="253">
        <v>0</v>
      </c>
      <c r="AS10" s="252">
        <v>0</v>
      </c>
    </row>
    <row r="11" spans="1:45" s="259" customFormat="1" ht="25.5" customHeight="1">
      <c r="A11" s="251" t="s">
        <v>477</v>
      </c>
      <c r="B11" s="252">
        <v>0.003916666666666667</v>
      </c>
      <c r="C11" s="252">
        <v>0.01616666666666667</v>
      </c>
      <c r="D11" s="260">
        <v>12.3</v>
      </c>
      <c r="E11" s="252">
        <v>0.007416666666666668</v>
      </c>
      <c r="F11" s="253">
        <v>0.036916666666666674</v>
      </c>
      <c r="G11" s="252">
        <v>0.015</v>
      </c>
      <c r="H11" s="253">
        <v>0.03441666666666667</v>
      </c>
      <c r="I11" s="252">
        <v>0.0010000000000000002</v>
      </c>
      <c r="J11" s="252">
        <v>0.017000000000000005</v>
      </c>
      <c r="K11" s="252">
        <v>0</v>
      </c>
      <c r="L11" s="252">
        <v>0.008833333333333332</v>
      </c>
      <c r="M11" s="253">
        <v>0.030916666666666662</v>
      </c>
      <c r="N11" s="252">
        <v>0.00125</v>
      </c>
      <c r="O11" s="252">
        <v>0.03800000000000001</v>
      </c>
      <c r="P11" s="252">
        <v>0.008249999999999999</v>
      </c>
      <c r="Q11" s="253">
        <v>0.036818181818181826</v>
      </c>
      <c r="R11" s="254">
        <v>0.0032500000000000007</v>
      </c>
      <c r="S11" s="252">
        <v>0.015166666666666669</v>
      </c>
      <c r="T11" s="252">
        <v>0</v>
      </c>
      <c r="U11" s="252">
        <v>0.005833333333333334</v>
      </c>
      <c r="V11" s="252">
        <v>0.03166666666666667</v>
      </c>
      <c r="W11" s="252">
        <v>0.0018333333333333335</v>
      </c>
      <c r="X11" s="252">
        <v>0.01741666666666667</v>
      </c>
      <c r="Y11" s="260">
        <v>12.1</v>
      </c>
      <c r="Z11" s="252">
        <v>0.009916666666666666</v>
      </c>
      <c r="AA11" s="253">
        <v>0.03583333333333334</v>
      </c>
      <c r="AB11" s="252">
        <v>0</v>
      </c>
      <c r="AC11" s="252">
        <v>0.0068333333333333345</v>
      </c>
      <c r="AD11" s="253">
        <v>0.03300000000000001</v>
      </c>
      <c r="AE11" s="252">
        <v>0.001</v>
      </c>
      <c r="AF11" s="252">
        <v>0.019571428571428573</v>
      </c>
      <c r="AG11" s="252">
        <v>0.005857142857142858</v>
      </c>
      <c r="AH11" s="252">
        <v>0.03485714285714286</v>
      </c>
      <c r="AI11" s="255">
        <v>0.003</v>
      </c>
      <c r="AJ11" s="256">
        <v>0.015750000000000004</v>
      </c>
      <c r="AK11" s="256">
        <v>0</v>
      </c>
      <c r="AL11" s="256">
        <v>0.0065000000000000014</v>
      </c>
      <c r="AM11" s="257">
        <v>0.038000000000000006</v>
      </c>
      <c r="AN11" s="258">
        <v>0.03616666666666667</v>
      </c>
      <c r="AO11" s="254">
        <v>0.013</v>
      </c>
      <c r="AP11" s="260">
        <v>11.8</v>
      </c>
      <c r="AQ11" s="252">
        <v>0.01</v>
      </c>
      <c r="AR11" s="253">
        <v>0.034</v>
      </c>
      <c r="AS11" s="252">
        <v>0</v>
      </c>
    </row>
    <row r="12" spans="1:45" s="211" customFormat="1" ht="25.5" customHeight="1">
      <c r="A12" s="251" t="s">
        <v>478</v>
      </c>
      <c r="B12" s="252">
        <v>0.004</v>
      </c>
      <c r="C12" s="252">
        <v>0.018</v>
      </c>
      <c r="D12" s="260">
        <v>14.1</v>
      </c>
      <c r="E12" s="252">
        <v>0.007</v>
      </c>
      <c r="F12" s="253">
        <v>0.029</v>
      </c>
      <c r="G12" s="252">
        <v>0.017</v>
      </c>
      <c r="H12" s="253">
        <v>0.036</v>
      </c>
      <c r="I12" s="252">
        <v>0.001</v>
      </c>
      <c r="J12" s="252">
        <v>0.018</v>
      </c>
      <c r="K12" s="260">
        <v>15.2</v>
      </c>
      <c r="L12" s="252">
        <v>0.008</v>
      </c>
      <c r="M12" s="253">
        <v>0.029</v>
      </c>
      <c r="N12" s="252">
        <v>0.001</v>
      </c>
      <c r="O12" s="252">
        <v>0.041</v>
      </c>
      <c r="P12" s="252">
        <v>0.008</v>
      </c>
      <c r="Q12" s="253">
        <v>0.037</v>
      </c>
      <c r="R12" s="254">
        <v>0.003</v>
      </c>
      <c r="S12" s="252">
        <v>0.016</v>
      </c>
      <c r="T12" s="260">
        <v>15</v>
      </c>
      <c r="U12" s="252">
        <v>0.006</v>
      </c>
      <c r="V12" s="252">
        <v>0.035</v>
      </c>
      <c r="W12" s="252">
        <v>0.001</v>
      </c>
      <c r="X12" s="252">
        <v>0.018</v>
      </c>
      <c r="Y12" s="260">
        <v>13.1</v>
      </c>
      <c r="Z12" s="252">
        <v>0.009</v>
      </c>
      <c r="AA12" s="253">
        <v>0.033</v>
      </c>
      <c r="AB12" s="252">
        <v>0</v>
      </c>
      <c r="AC12" s="252">
        <v>0.006</v>
      </c>
      <c r="AD12" s="253">
        <v>0.034</v>
      </c>
      <c r="AE12" s="252">
        <v>0</v>
      </c>
      <c r="AF12" s="252">
        <v>0</v>
      </c>
      <c r="AG12" s="252">
        <v>0</v>
      </c>
      <c r="AH12" s="252">
        <v>0</v>
      </c>
      <c r="AI12" s="255">
        <v>0.003</v>
      </c>
      <c r="AJ12" s="256">
        <v>0.018</v>
      </c>
      <c r="AK12" s="506">
        <v>14.4</v>
      </c>
      <c r="AL12" s="256">
        <v>0.007</v>
      </c>
      <c r="AM12" s="257">
        <v>0.032</v>
      </c>
      <c r="AN12" s="258">
        <v>0.037</v>
      </c>
      <c r="AO12" s="254">
        <v>0.017</v>
      </c>
      <c r="AP12" s="260">
        <v>13.2</v>
      </c>
      <c r="AQ12" s="252">
        <v>0.009</v>
      </c>
      <c r="AR12" s="253">
        <v>0.035</v>
      </c>
      <c r="AS12" s="252">
        <v>0.038</v>
      </c>
    </row>
    <row r="13" spans="1:45" s="211" customFormat="1" ht="25.5" customHeight="1">
      <c r="A13" s="251" t="s">
        <v>479</v>
      </c>
      <c r="B13" s="252">
        <v>0.004</v>
      </c>
      <c r="C13" s="252">
        <v>0.018</v>
      </c>
      <c r="D13" s="260">
        <v>13.5</v>
      </c>
      <c r="E13" s="252">
        <v>0.006</v>
      </c>
      <c r="F13" s="253">
        <v>0.033</v>
      </c>
      <c r="G13" s="252">
        <v>0.018</v>
      </c>
      <c r="H13" s="253">
        <v>0.033</v>
      </c>
      <c r="I13" s="252">
        <v>0.001</v>
      </c>
      <c r="J13" s="252">
        <v>0.018</v>
      </c>
      <c r="K13" s="261">
        <v>12.9</v>
      </c>
      <c r="L13" s="252">
        <v>0.007</v>
      </c>
      <c r="M13" s="253">
        <v>0.028</v>
      </c>
      <c r="N13" s="252">
        <v>0</v>
      </c>
      <c r="O13" s="252">
        <v>0</v>
      </c>
      <c r="P13" s="252">
        <v>0</v>
      </c>
      <c r="Q13" s="253">
        <v>0</v>
      </c>
      <c r="R13" s="254">
        <v>0.003</v>
      </c>
      <c r="S13" s="252">
        <v>0.016</v>
      </c>
      <c r="T13" s="261">
        <v>12.7</v>
      </c>
      <c r="U13" s="252">
        <v>0.004</v>
      </c>
      <c r="V13" s="252">
        <v>0.036</v>
      </c>
      <c r="W13" s="252">
        <v>0.001</v>
      </c>
      <c r="X13" s="252">
        <v>0.018</v>
      </c>
      <c r="Y13" s="261">
        <v>12.5</v>
      </c>
      <c r="Z13" s="252">
        <v>0.009</v>
      </c>
      <c r="AA13" s="253">
        <v>0.036</v>
      </c>
      <c r="AB13" s="252">
        <v>0</v>
      </c>
      <c r="AC13" s="252">
        <v>0.006</v>
      </c>
      <c r="AD13" s="253">
        <v>0.034</v>
      </c>
      <c r="AE13" s="252">
        <v>0</v>
      </c>
      <c r="AF13" s="252">
        <v>0</v>
      </c>
      <c r="AG13" s="252">
        <v>0</v>
      </c>
      <c r="AH13" s="252">
        <v>0</v>
      </c>
      <c r="AI13" s="255">
        <v>0.003</v>
      </c>
      <c r="AJ13" s="256">
        <v>0.018</v>
      </c>
      <c r="AK13" s="262">
        <v>12.9</v>
      </c>
      <c r="AL13" s="256">
        <v>0.006</v>
      </c>
      <c r="AM13" s="257">
        <v>0.035</v>
      </c>
      <c r="AN13" s="258">
        <v>0.036</v>
      </c>
      <c r="AO13" s="254">
        <v>0.018</v>
      </c>
      <c r="AP13" s="260">
        <v>12.5</v>
      </c>
      <c r="AQ13" s="252">
        <v>0.009</v>
      </c>
      <c r="AR13" s="253">
        <v>0.034</v>
      </c>
      <c r="AS13" s="252">
        <v>0.037</v>
      </c>
    </row>
    <row r="14" spans="1:45" s="279" customFormat="1" ht="25.5" customHeight="1">
      <c r="A14" s="263" t="s">
        <v>480</v>
      </c>
      <c r="B14" s="507">
        <v>0.001</v>
      </c>
      <c r="C14" s="507">
        <v>0.018</v>
      </c>
      <c r="D14" s="508">
        <v>11.6</v>
      </c>
      <c r="E14" s="507">
        <v>0.006</v>
      </c>
      <c r="F14" s="509">
        <v>0.034</v>
      </c>
      <c r="G14" s="510">
        <v>0</v>
      </c>
      <c r="H14" s="511">
        <v>0</v>
      </c>
      <c r="I14" s="510">
        <v>0</v>
      </c>
      <c r="J14" s="507">
        <v>0.018</v>
      </c>
      <c r="K14" s="512">
        <v>11.8</v>
      </c>
      <c r="L14" s="507">
        <v>0.007</v>
      </c>
      <c r="M14" s="509">
        <v>0.034</v>
      </c>
      <c r="N14" s="510">
        <v>0</v>
      </c>
      <c r="O14" s="510">
        <v>0</v>
      </c>
      <c r="P14" s="510">
        <v>0</v>
      </c>
      <c r="Q14" s="511">
        <v>0</v>
      </c>
      <c r="R14" s="513">
        <v>0.002</v>
      </c>
      <c r="S14" s="507">
        <v>0.016</v>
      </c>
      <c r="T14" s="512">
        <v>11.1</v>
      </c>
      <c r="U14" s="507">
        <v>0.004</v>
      </c>
      <c r="V14" s="507">
        <v>0.033</v>
      </c>
      <c r="W14" s="507">
        <v>0.001</v>
      </c>
      <c r="X14" s="507">
        <v>0.018</v>
      </c>
      <c r="Y14" s="512">
        <v>10.4</v>
      </c>
      <c r="Z14" s="507">
        <v>0.009</v>
      </c>
      <c r="AA14" s="509">
        <v>0.035</v>
      </c>
      <c r="AB14" s="510">
        <v>0</v>
      </c>
      <c r="AC14" s="507">
        <v>0.006</v>
      </c>
      <c r="AD14" s="509">
        <v>0.032</v>
      </c>
      <c r="AE14" s="510">
        <v>0</v>
      </c>
      <c r="AF14" s="510">
        <v>0</v>
      </c>
      <c r="AG14" s="510">
        <v>0</v>
      </c>
      <c r="AH14" s="510">
        <v>0</v>
      </c>
      <c r="AI14" s="514">
        <v>0.003</v>
      </c>
      <c r="AJ14" s="515">
        <v>0.016</v>
      </c>
      <c r="AK14" s="516">
        <v>12.1</v>
      </c>
      <c r="AL14" s="515">
        <v>0.006</v>
      </c>
      <c r="AM14" s="517">
        <v>0.037</v>
      </c>
      <c r="AN14" s="518">
        <v>0.036</v>
      </c>
      <c r="AO14" s="513">
        <v>0.019</v>
      </c>
      <c r="AP14" s="508">
        <v>11.3</v>
      </c>
      <c r="AQ14" s="507">
        <v>0.01</v>
      </c>
      <c r="AR14" s="509">
        <v>0.037</v>
      </c>
      <c r="AS14" s="507">
        <v>0.034</v>
      </c>
    </row>
    <row r="15" spans="1:45" s="259" customFormat="1" ht="6" customHeight="1">
      <c r="A15" s="251"/>
      <c r="B15" s="252"/>
      <c r="C15" s="252"/>
      <c r="D15" s="260"/>
      <c r="E15" s="252"/>
      <c r="F15" s="253"/>
      <c r="G15" s="252"/>
      <c r="H15" s="253"/>
      <c r="I15" s="252"/>
      <c r="J15" s="252"/>
      <c r="K15" s="261"/>
      <c r="L15" s="252"/>
      <c r="M15" s="253"/>
      <c r="N15" s="252"/>
      <c r="O15" s="252"/>
      <c r="P15" s="252"/>
      <c r="Q15" s="253"/>
      <c r="R15" s="254"/>
      <c r="S15" s="252"/>
      <c r="T15" s="260"/>
      <c r="U15" s="252"/>
      <c r="V15" s="252"/>
      <c r="W15" s="252"/>
      <c r="X15" s="252"/>
      <c r="Y15" s="261"/>
      <c r="Z15" s="252"/>
      <c r="AA15" s="253"/>
      <c r="AB15" s="252"/>
      <c r="AC15" s="252"/>
      <c r="AD15" s="253"/>
      <c r="AE15" s="252"/>
      <c r="AF15" s="252"/>
      <c r="AG15" s="252"/>
      <c r="AH15" s="252"/>
      <c r="AI15" s="254"/>
      <c r="AJ15" s="252"/>
      <c r="AK15" s="252"/>
      <c r="AL15" s="252"/>
      <c r="AM15" s="253"/>
      <c r="AN15" s="252"/>
      <c r="AO15" s="254"/>
      <c r="AP15" s="260"/>
      <c r="AQ15" s="252"/>
      <c r="AR15" s="253"/>
      <c r="AS15" s="252"/>
    </row>
    <row r="16" spans="1:45" s="211" customFormat="1" ht="25.5" customHeight="1">
      <c r="A16" s="251" t="s">
        <v>481</v>
      </c>
      <c r="B16" s="264">
        <v>0.001</v>
      </c>
      <c r="C16" s="264">
        <v>0.024</v>
      </c>
      <c r="D16" s="265">
        <v>14</v>
      </c>
      <c r="E16" s="264">
        <v>0.008</v>
      </c>
      <c r="F16" s="253">
        <v>0.042</v>
      </c>
      <c r="G16" s="252">
        <v>0</v>
      </c>
      <c r="H16" s="253">
        <v>0</v>
      </c>
      <c r="I16" s="252">
        <v>0</v>
      </c>
      <c r="J16" s="264">
        <v>0.018</v>
      </c>
      <c r="K16" s="265">
        <v>13.9</v>
      </c>
      <c r="L16" s="264">
        <v>0.009</v>
      </c>
      <c r="M16" s="253">
        <v>0.03</v>
      </c>
      <c r="N16" s="252">
        <v>0</v>
      </c>
      <c r="O16" s="252">
        <v>0</v>
      </c>
      <c r="P16" s="252">
        <v>0</v>
      </c>
      <c r="Q16" s="253">
        <v>0</v>
      </c>
      <c r="R16" s="254">
        <v>0.003</v>
      </c>
      <c r="S16" s="252">
        <v>0.019</v>
      </c>
      <c r="T16" s="260">
        <v>13.3</v>
      </c>
      <c r="U16" s="252">
        <v>0.004</v>
      </c>
      <c r="V16" s="252">
        <v>0.041</v>
      </c>
      <c r="W16" s="264">
        <v>0.001</v>
      </c>
      <c r="X16" s="264">
        <v>0.02</v>
      </c>
      <c r="Y16" s="261">
        <v>13.3</v>
      </c>
      <c r="Z16" s="264">
        <v>0.01</v>
      </c>
      <c r="AA16" s="253">
        <v>0.04</v>
      </c>
      <c r="AB16" s="252">
        <v>0</v>
      </c>
      <c r="AC16" s="264">
        <v>0.007</v>
      </c>
      <c r="AD16" s="253">
        <v>0.039</v>
      </c>
      <c r="AE16" s="252">
        <v>0</v>
      </c>
      <c r="AF16" s="252">
        <v>0</v>
      </c>
      <c r="AG16" s="252">
        <v>0</v>
      </c>
      <c r="AH16" s="252">
        <v>0</v>
      </c>
      <c r="AI16" s="254">
        <v>0.004</v>
      </c>
      <c r="AJ16" s="252">
        <v>0.019</v>
      </c>
      <c r="AK16" s="260">
        <v>14.8</v>
      </c>
      <c r="AL16" s="252">
        <v>0.007</v>
      </c>
      <c r="AM16" s="253">
        <v>0.036</v>
      </c>
      <c r="AN16" s="258">
        <v>0.041</v>
      </c>
      <c r="AO16" s="254">
        <v>0.023</v>
      </c>
      <c r="AP16" s="260">
        <v>13.3</v>
      </c>
      <c r="AQ16" s="252">
        <v>0.012</v>
      </c>
      <c r="AR16" s="253">
        <v>0.044</v>
      </c>
      <c r="AS16" s="252">
        <v>0.041</v>
      </c>
    </row>
    <row r="17" spans="1:45" s="211" customFormat="1" ht="25.5" customHeight="1">
      <c r="A17" s="266" t="s">
        <v>482</v>
      </c>
      <c r="B17" s="264">
        <v>0.001</v>
      </c>
      <c r="C17" s="264">
        <v>0.028</v>
      </c>
      <c r="D17" s="265">
        <v>17.3</v>
      </c>
      <c r="E17" s="264">
        <v>0.006</v>
      </c>
      <c r="F17" s="253">
        <v>0.051</v>
      </c>
      <c r="G17" s="252">
        <v>0</v>
      </c>
      <c r="H17" s="253">
        <v>0</v>
      </c>
      <c r="I17" s="252">
        <v>0</v>
      </c>
      <c r="J17" s="264">
        <v>0.021</v>
      </c>
      <c r="K17" s="265">
        <v>15.9</v>
      </c>
      <c r="L17" s="264">
        <v>0.007</v>
      </c>
      <c r="M17" s="253">
        <v>0.039</v>
      </c>
      <c r="N17" s="252">
        <v>0</v>
      </c>
      <c r="O17" s="252">
        <v>0</v>
      </c>
      <c r="P17" s="252">
        <v>0</v>
      </c>
      <c r="Q17" s="253">
        <v>0</v>
      </c>
      <c r="R17" s="254">
        <v>0.003</v>
      </c>
      <c r="S17" s="252">
        <v>0.024</v>
      </c>
      <c r="T17" s="260">
        <v>14.7</v>
      </c>
      <c r="U17" s="252">
        <v>0.004</v>
      </c>
      <c r="V17" s="252">
        <v>0.05</v>
      </c>
      <c r="W17" s="264">
        <v>0.001</v>
      </c>
      <c r="X17" s="264">
        <v>0.024</v>
      </c>
      <c r="Y17" s="261">
        <v>15.6</v>
      </c>
      <c r="Z17" s="264">
        <v>0.007</v>
      </c>
      <c r="AA17" s="253">
        <v>0.048</v>
      </c>
      <c r="AB17" s="252">
        <v>0</v>
      </c>
      <c r="AC17" s="264">
        <v>0.005</v>
      </c>
      <c r="AD17" s="253">
        <v>0.048</v>
      </c>
      <c r="AE17" s="252">
        <v>0</v>
      </c>
      <c r="AF17" s="252">
        <v>0</v>
      </c>
      <c r="AG17" s="252">
        <v>0</v>
      </c>
      <c r="AH17" s="252">
        <v>0</v>
      </c>
      <c r="AI17" s="254">
        <v>0.005</v>
      </c>
      <c r="AJ17" s="252">
        <v>0.022</v>
      </c>
      <c r="AK17" s="260">
        <v>16.9</v>
      </c>
      <c r="AL17" s="252">
        <v>0.007</v>
      </c>
      <c r="AM17" s="253">
        <v>0.048</v>
      </c>
      <c r="AN17" s="258">
        <v>0.052</v>
      </c>
      <c r="AO17" s="254">
        <v>0.025</v>
      </c>
      <c r="AP17" s="260">
        <v>15.9</v>
      </c>
      <c r="AQ17" s="252">
        <v>0.012</v>
      </c>
      <c r="AR17" s="253">
        <v>0.055</v>
      </c>
      <c r="AS17" s="252">
        <v>0.052</v>
      </c>
    </row>
    <row r="18" spans="1:45" s="211" customFormat="1" ht="25.5" customHeight="1">
      <c r="A18" s="266" t="s">
        <v>483</v>
      </c>
      <c r="B18" s="264">
        <v>0.001</v>
      </c>
      <c r="C18" s="252">
        <v>0.024</v>
      </c>
      <c r="D18" s="260">
        <v>13.2</v>
      </c>
      <c r="E18" s="264">
        <v>0.005</v>
      </c>
      <c r="F18" s="253">
        <v>0.042</v>
      </c>
      <c r="G18" s="252">
        <v>0</v>
      </c>
      <c r="H18" s="253">
        <v>0</v>
      </c>
      <c r="I18" s="252">
        <v>0</v>
      </c>
      <c r="J18" s="264">
        <v>0.021</v>
      </c>
      <c r="K18" s="265">
        <v>11</v>
      </c>
      <c r="L18" s="264">
        <v>0.007</v>
      </c>
      <c r="M18" s="253">
        <v>0.03</v>
      </c>
      <c r="N18" s="252">
        <v>0</v>
      </c>
      <c r="O18" s="252">
        <v>0</v>
      </c>
      <c r="P18" s="252">
        <v>0</v>
      </c>
      <c r="Q18" s="253">
        <v>0</v>
      </c>
      <c r="R18" s="254">
        <v>0.002</v>
      </c>
      <c r="S18" s="252">
        <v>0.02</v>
      </c>
      <c r="T18" s="260">
        <v>10</v>
      </c>
      <c r="U18" s="252">
        <v>0.003</v>
      </c>
      <c r="V18" s="252">
        <v>0.041</v>
      </c>
      <c r="W18" s="252">
        <v>0</v>
      </c>
      <c r="X18" s="264">
        <v>0.021</v>
      </c>
      <c r="Y18" s="261">
        <v>11.4</v>
      </c>
      <c r="Z18" s="264">
        <v>0.007</v>
      </c>
      <c r="AA18" s="253">
        <v>0.04</v>
      </c>
      <c r="AB18" s="252">
        <v>0</v>
      </c>
      <c r="AC18" s="264">
        <v>0.005</v>
      </c>
      <c r="AD18" s="253">
        <v>0.038</v>
      </c>
      <c r="AE18" s="252">
        <v>0</v>
      </c>
      <c r="AF18" s="252">
        <v>0</v>
      </c>
      <c r="AG18" s="252">
        <v>0</v>
      </c>
      <c r="AH18" s="252">
        <v>0</v>
      </c>
      <c r="AI18" s="254">
        <v>0.004</v>
      </c>
      <c r="AJ18" s="252">
        <v>0.017</v>
      </c>
      <c r="AK18" s="260">
        <v>11.7</v>
      </c>
      <c r="AL18" s="252">
        <v>0.006</v>
      </c>
      <c r="AM18" s="253">
        <v>0.04</v>
      </c>
      <c r="AN18" s="258">
        <v>0.041</v>
      </c>
      <c r="AO18" s="254">
        <v>0.022</v>
      </c>
      <c r="AP18" s="260">
        <v>12.2</v>
      </c>
      <c r="AQ18" s="252">
        <v>0.009</v>
      </c>
      <c r="AR18" s="253">
        <v>0.044</v>
      </c>
      <c r="AS18" s="252">
        <v>0.04</v>
      </c>
    </row>
    <row r="19" spans="1:45" s="259" customFormat="1" ht="25.5" customHeight="1">
      <c r="A19" s="266" t="s">
        <v>484</v>
      </c>
      <c r="B19" s="264">
        <v>0.001</v>
      </c>
      <c r="C19" s="264">
        <v>0.032</v>
      </c>
      <c r="D19" s="265">
        <v>14.4</v>
      </c>
      <c r="E19" s="264">
        <v>0.006</v>
      </c>
      <c r="F19" s="253">
        <v>0.028</v>
      </c>
      <c r="G19" s="252">
        <v>0</v>
      </c>
      <c r="H19" s="253">
        <v>0</v>
      </c>
      <c r="I19" s="252">
        <v>0</v>
      </c>
      <c r="J19" s="252">
        <v>0.027</v>
      </c>
      <c r="K19" s="260">
        <v>11.5</v>
      </c>
      <c r="L19" s="252">
        <v>0.007</v>
      </c>
      <c r="M19" s="253">
        <v>0.029</v>
      </c>
      <c r="N19" s="252">
        <v>0</v>
      </c>
      <c r="O19" s="252">
        <v>0</v>
      </c>
      <c r="P19" s="252">
        <v>0</v>
      </c>
      <c r="Q19" s="253">
        <v>0</v>
      </c>
      <c r="R19" s="254">
        <v>0.002</v>
      </c>
      <c r="S19" s="252">
        <v>0.022</v>
      </c>
      <c r="T19" s="260">
        <v>9.7</v>
      </c>
      <c r="U19" s="252">
        <v>0.002</v>
      </c>
      <c r="V19" s="252">
        <v>0.026</v>
      </c>
      <c r="W19" s="252">
        <v>0</v>
      </c>
      <c r="X19" s="264">
        <v>0.029</v>
      </c>
      <c r="Y19" s="261">
        <v>11</v>
      </c>
      <c r="Z19" s="252">
        <v>0.006</v>
      </c>
      <c r="AA19" s="253">
        <v>0.026</v>
      </c>
      <c r="AB19" s="252">
        <v>0</v>
      </c>
      <c r="AC19" s="252">
        <v>0.005</v>
      </c>
      <c r="AD19" s="253">
        <v>0.024</v>
      </c>
      <c r="AE19" s="252">
        <v>0</v>
      </c>
      <c r="AF19" s="252">
        <v>0</v>
      </c>
      <c r="AG19" s="252">
        <v>0</v>
      </c>
      <c r="AH19" s="252">
        <v>0</v>
      </c>
      <c r="AI19" s="254">
        <v>0.004</v>
      </c>
      <c r="AJ19" s="252">
        <v>0.026</v>
      </c>
      <c r="AK19" s="260">
        <v>11.5</v>
      </c>
      <c r="AL19" s="252">
        <v>0.006</v>
      </c>
      <c r="AM19" s="253">
        <v>0.028</v>
      </c>
      <c r="AN19" s="258">
        <v>0.027</v>
      </c>
      <c r="AO19" s="254">
        <v>0.026</v>
      </c>
      <c r="AP19" s="260">
        <v>13.7</v>
      </c>
      <c r="AQ19" s="252">
        <v>0.007</v>
      </c>
      <c r="AR19" s="253">
        <v>0.03</v>
      </c>
      <c r="AS19" s="252">
        <v>0.027</v>
      </c>
    </row>
    <row r="20" spans="1:45" s="211" customFormat="1" ht="25.5" customHeight="1">
      <c r="A20" s="266" t="s">
        <v>485</v>
      </c>
      <c r="B20" s="264">
        <v>0.001</v>
      </c>
      <c r="C20" s="264">
        <v>0.03</v>
      </c>
      <c r="D20" s="265">
        <v>15.3</v>
      </c>
      <c r="E20" s="264">
        <v>0.004</v>
      </c>
      <c r="F20" s="253">
        <v>0.036</v>
      </c>
      <c r="G20" s="252">
        <v>0</v>
      </c>
      <c r="H20" s="253">
        <v>0</v>
      </c>
      <c r="I20" s="252">
        <v>0</v>
      </c>
      <c r="J20" s="264">
        <v>0.026</v>
      </c>
      <c r="K20" s="265">
        <v>13.5</v>
      </c>
      <c r="L20" s="264">
        <v>0.005</v>
      </c>
      <c r="M20" s="253">
        <v>0.036</v>
      </c>
      <c r="N20" s="252">
        <v>0</v>
      </c>
      <c r="O20" s="252">
        <v>0</v>
      </c>
      <c r="P20" s="252">
        <v>0</v>
      </c>
      <c r="Q20" s="253">
        <v>0</v>
      </c>
      <c r="R20" s="254">
        <v>0.002</v>
      </c>
      <c r="S20" s="252">
        <v>0.022</v>
      </c>
      <c r="T20" s="260">
        <v>13.3</v>
      </c>
      <c r="U20" s="252">
        <v>0.002</v>
      </c>
      <c r="V20" s="252">
        <v>0.033</v>
      </c>
      <c r="W20" s="252">
        <v>0</v>
      </c>
      <c r="X20" s="252">
        <v>0.031</v>
      </c>
      <c r="Y20" s="261">
        <v>13.6</v>
      </c>
      <c r="Z20" s="264">
        <v>0.006</v>
      </c>
      <c r="AA20" s="253">
        <v>0.035</v>
      </c>
      <c r="AB20" s="252">
        <v>0</v>
      </c>
      <c r="AC20" s="264">
        <v>0.004</v>
      </c>
      <c r="AD20" s="253">
        <v>0.031</v>
      </c>
      <c r="AE20" s="252">
        <v>0</v>
      </c>
      <c r="AF20" s="252">
        <v>0</v>
      </c>
      <c r="AG20" s="252">
        <v>0</v>
      </c>
      <c r="AH20" s="252">
        <v>0</v>
      </c>
      <c r="AI20" s="254">
        <v>0.004</v>
      </c>
      <c r="AJ20" s="252">
        <v>0.027</v>
      </c>
      <c r="AK20" s="260">
        <v>14.8</v>
      </c>
      <c r="AL20" s="252">
        <v>0.004</v>
      </c>
      <c r="AM20" s="253">
        <v>0.036</v>
      </c>
      <c r="AN20" s="258">
        <v>0.034</v>
      </c>
      <c r="AO20" s="254">
        <v>0.026</v>
      </c>
      <c r="AP20" s="260">
        <v>15.3</v>
      </c>
      <c r="AQ20" s="252">
        <v>0.007</v>
      </c>
      <c r="AR20" s="253">
        <v>0.036</v>
      </c>
      <c r="AS20" s="252">
        <v>0.032</v>
      </c>
    </row>
    <row r="21" spans="1:45" s="211" customFormat="1" ht="25.5" customHeight="1">
      <c r="A21" s="266" t="s">
        <v>486</v>
      </c>
      <c r="B21" s="264">
        <v>0.001</v>
      </c>
      <c r="C21" s="264">
        <v>0.016</v>
      </c>
      <c r="D21" s="265">
        <v>11.8</v>
      </c>
      <c r="E21" s="264">
        <v>0.005</v>
      </c>
      <c r="F21" s="253">
        <v>0.038</v>
      </c>
      <c r="G21" s="252">
        <v>0</v>
      </c>
      <c r="H21" s="253">
        <v>0</v>
      </c>
      <c r="I21" s="252">
        <v>0</v>
      </c>
      <c r="J21" s="264">
        <v>0.017</v>
      </c>
      <c r="K21" s="265">
        <v>10.1</v>
      </c>
      <c r="L21" s="264">
        <v>0.008</v>
      </c>
      <c r="M21" s="253">
        <v>0.04</v>
      </c>
      <c r="N21" s="252">
        <v>0</v>
      </c>
      <c r="O21" s="252">
        <v>0</v>
      </c>
      <c r="P21" s="252">
        <v>0</v>
      </c>
      <c r="Q21" s="253">
        <v>0</v>
      </c>
      <c r="R21" s="254">
        <v>0.002</v>
      </c>
      <c r="S21" s="252">
        <v>0.012</v>
      </c>
      <c r="T21" s="260">
        <v>9.3</v>
      </c>
      <c r="U21" s="252">
        <v>0.003</v>
      </c>
      <c r="V21" s="252">
        <v>0.037</v>
      </c>
      <c r="W21" s="264">
        <v>0.001</v>
      </c>
      <c r="X21" s="264">
        <v>0.018</v>
      </c>
      <c r="Y21" s="261">
        <v>9.7</v>
      </c>
      <c r="Z21" s="264">
        <v>0.007</v>
      </c>
      <c r="AA21" s="253">
        <v>0.038</v>
      </c>
      <c r="AB21" s="252">
        <v>0</v>
      </c>
      <c r="AC21" s="264">
        <v>0.005</v>
      </c>
      <c r="AD21" s="253">
        <v>0.034</v>
      </c>
      <c r="AE21" s="252">
        <v>0</v>
      </c>
      <c r="AF21" s="252">
        <v>0</v>
      </c>
      <c r="AG21" s="252">
        <v>0</v>
      </c>
      <c r="AH21" s="252">
        <v>0</v>
      </c>
      <c r="AI21" s="254">
        <v>0.003</v>
      </c>
      <c r="AJ21" s="252">
        <v>0.016</v>
      </c>
      <c r="AK21" s="260">
        <v>10.7</v>
      </c>
      <c r="AL21" s="252">
        <v>0.005</v>
      </c>
      <c r="AM21" s="253">
        <v>0.039</v>
      </c>
      <c r="AN21" s="258">
        <v>0.036</v>
      </c>
      <c r="AO21" s="254">
        <v>0.017</v>
      </c>
      <c r="AP21" s="260">
        <v>9.8</v>
      </c>
      <c r="AQ21" s="252">
        <v>0.008</v>
      </c>
      <c r="AR21" s="253">
        <v>0.039</v>
      </c>
      <c r="AS21" s="252">
        <v>0.034</v>
      </c>
    </row>
    <row r="22" spans="1:45" s="211" customFormat="1" ht="25.5" customHeight="1">
      <c r="A22" s="266" t="s">
        <v>487</v>
      </c>
      <c r="B22" s="264">
        <v>0.001</v>
      </c>
      <c r="C22" s="252">
        <v>0.015</v>
      </c>
      <c r="D22" s="260">
        <v>13.2</v>
      </c>
      <c r="E22" s="264">
        <v>0.005</v>
      </c>
      <c r="F22" s="253">
        <v>0.036</v>
      </c>
      <c r="G22" s="252">
        <v>0</v>
      </c>
      <c r="H22" s="253">
        <v>0</v>
      </c>
      <c r="I22" s="252">
        <v>0</v>
      </c>
      <c r="J22" s="264">
        <v>0.02</v>
      </c>
      <c r="K22" s="265">
        <v>14.9</v>
      </c>
      <c r="L22" s="264">
        <v>0.008</v>
      </c>
      <c r="M22" s="253">
        <v>0.041</v>
      </c>
      <c r="N22" s="252">
        <v>0</v>
      </c>
      <c r="O22" s="252">
        <v>0</v>
      </c>
      <c r="P22" s="252">
        <v>0</v>
      </c>
      <c r="Q22" s="253">
        <v>0</v>
      </c>
      <c r="R22" s="254">
        <v>0.003</v>
      </c>
      <c r="S22" s="252">
        <v>0.016</v>
      </c>
      <c r="T22" s="260">
        <v>13.7</v>
      </c>
      <c r="U22" s="252">
        <v>0.005</v>
      </c>
      <c r="V22" s="252">
        <v>0.034</v>
      </c>
      <c r="W22" s="252">
        <v>0.001</v>
      </c>
      <c r="X22" s="264">
        <v>0.018</v>
      </c>
      <c r="Y22" s="261">
        <v>11.1</v>
      </c>
      <c r="Z22" s="264">
        <v>0.008</v>
      </c>
      <c r="AA22" s="253">
        <v>0.04</v>
      </c>
      <c r="AB22" s="252">
        <v>0</v>
      </c>
      <c r="AC22" s="264">
        <v>0.004</v>
      </c>
      <c r="AD22" s="253">
        <v>0.034</v>
      </c>
      <c r="AE22" s="252">
        <v>0</v>
      </c>
      <c r="AF22" s="252">
        <v>0</v>
      </c>
      <c r="AG22" s="252">
        <v>0</v>
      </c>
      <c r="AH22" s="252">
        <v>0</v>
      </c>
      <c r="AI22" s="254">
        <v>0.003</v>
      </c>
      <c r="AJ22" s="252">
        <v>0.017</v>
      </c>
      <c r="AK22" s="260">
        <v>14.8</v>
      </c>
      <c r="AL22" s="252">
        <v>0.006</v>
      </c>
      <c r="AM22" s="253">
        <v>0.042</v>
      </c>
      <c r="AN22" s="258">
        <v>0.039</v>
      </c>
      <c r="AO22" s="254">
        <v>0.022</v>
      </c>
      <c r="AP22" s="260">
        <v>14</v>
      </c>
      <c r="AQ22" s="252">
        <v>0.011</v>
      </c>
      <c r="AR22" s="253">
        <v>0.041</v>
      </c>
      <c r="AS22" s="252">
        <v>0.036</v>
      </c>
    </row>
    <row r="23" spans="1:45" s="259" customFormat="1" ht="25.5" customHeight="1">
      <c r="A23" s="266" t="s">
        <v>488</v>
      </c>
      <c r="B23" s="264">
        <v>0.001</v>
      </c>
      <c r="C23" s="264">
        <v>0.009</v>
      </c>
      <c r="D23" s="265">
        <v>7.3</v>
      </c>
      <c r="E23" s="264">
        <v>0.008</v>
      </c>
      <c r="F23" s="253">
        <v>0.022</v>
      </c>
      <c r="G23" s="252">
        <v>0</v>
      </c>
      <c r="H23" s="253">
        <v>0</v>
      </c>
      <c r="I23" s="252">
        <v>0</v>
      </c>
      <c r="J23" s="252">
        <v>0.012</v>
      </c>
      <c r="K23" s="260">
        <v>9.1</v>
      </c>
      <c r="L23" s="252">
        <v>0.012</v>
      </c>
      <c r="M23" s="253">
        <v>0.025</v>
      </c>
      <c r="N23" s="252">
        <v>0</v>
      </c>
      <c r="O23" s="252">
        <v>0</v>
      </c>
      <c r="P23" s="252">
        <v>0</v>
      </c>
      <c r="Q23" s="253">
        <v>0</v>
      </c>
      <c r="R23" s="254">
        <v>0.002</v>
      </c>
      <c r="S23" s="252">
        <v>0.009</v>
      </c>
      <c r="T23" s="260">
        <v>8.7</v>
      </c>
      <c r="U23" s="252">
        <v>0.006</v>
      </c>
      <c r="V23" s="252">
        <v>0.021</v>
      </c>
      <c r="W23" s="252">
        <v>0</v>
      </c>
      <c r="X23" s="264">
        <v>0.01</v>
      </c>
      <c r="Y23" s="261">
        <v>6.5</v>
      </c>
      <c r="Z23" s="252">
        <v>0.011</v>
      </c>
      <c r="AA23" s="253">
        <v>0.024</v>
      </c>
      <c r="AB23" s="252">
        <v>0</v>
      </c>
      <c r="AC23" s="252">
        <v>0.007</v>
      </c>
      <c r="AD23" s="253">
        <v>0.021</v>
      </c>
      <c r="AE23" s="252">
        <v>0</v>
      </c>
      <c r="AF23" s="252">
        <v>0</v>
      </c>
      <c r="AG23" s="252">
        <v>0</v>
      </c>
      <c r="AH23" s="252">
        <v>0</v>
      </c>
      <c r="AI23" s="254">
        <v>0.002</v>
      </c>
      <c r="AJ23" s="252">
        <v>0.01</v>
      </c>
      <c r="AK23" s="260">
        <v>8.8</v>
      </c>
      <c r="AL23" s="252">
        <v>0.008</v>
      </c>
      <c r="AM23" s="253">
        <v>0.027</v>
      </c>
      <c r="AN23" s="258">
        <v>0.024</v>
      </c>
      <c r="AO23" s="254">
        <v>0.014</v>
      </c>
      <c r="AP23" s="260">
        <v>6.9</v>
      </c>
      <c r="AQ23" s="252">
        <v>0.012</v>
      </c>
      <c r="AR23" s="253">
        <v>0.025</v>
      </c>
      <c r="AS23" s="252">
        <v>0.022</v>
      </c>
    </row>
    <row r="24" spans="1:45" s="211" customFormat="1" ht="25.5" customHeight="1">
      <c r="A24" s="266" t="s">
        <v>489</v>
      </c>
      <c r="B24" s="264">
        <v>0.001</v>
      </c>
      <c r="C24" s="264">
        <v>0.007</v>
      </c>
      <c r="D24" s="265">
        <v>6.1</v>
      </c>
      <c r="E24" s="264">
        <v>0.008</v>
      </c>
      <c r="F24" s="253">
        <v>0.023</v>
      </c>
      <c r="G24" s="252">
        <v>0</v>
      </c>
      <c r="H24" s="253">
        <v>0</v>
      </c>
      <c r="I24" s="252">
        <v>0</v>
      </c>
      <c r="J24" s="264">
        <v>0.01</v>
      </c>
      <c r="K24" s="265">
        <v>8.7</v>
      </c>
      <c r="L24" s="264">
        <v>0.007</v>
      </c>
      <c r="M24" s="253">
        <v>0.027</v>
      </c>
      <c r="N24" s="252">
        <v>0</v>
      </c>
      <c r="O24" s="252">
        <v>0</v>
      </c>
      <c r="P24" s="252">
        <v>0</v>
      </c>
      <c r="Q24" s="253">
        <v>0</v>
      </c>
      <c r="R24" s="254">
        <v>0.002</v>
      </c>
      <c r="S24" s="252">
        <v>0.008</v>
      </c>
      <c r="T24" s="260">
        <v>8.5</v>
      </c>
      <c r="U24" s="252">
        <v>0.005</v>
      </c>
      <c r="V24" s="252">
        <v>0.022</v>
      </c>
      <c r="W24" s="252">
        <v>0</v>
      </c>
      <c r="X24" s="252">
        <v>0.009</v>
      </c>
      <c r="Y24" s="261">
        <v>6.5</v>
      </c>
      <c r="Z24" s="264">
        <v>0.011</v>
      </c>
      <c r="AA24" s="253">
        <v>0.026</v>
      </c>
      <c r="AB24" s="252">
        <v>0</v>
      </c>
      <c r="AC24" s="264">
        <v>0.007</v>
      </c>
      <c r="AD24" s="253">
        <v>0.022</v>
      </c>
      <c r="AE24" s="252">
        <v>0</v>
      </c>
      <c r="AF24" s="252">
        <v>0</v>
      </c>
      <c r="AG24" s="252">
        <v>0</v>
      </c>
      <c r="AH24" s="252">
        <v>0</v>
      </c>
      <c r="AI24" s="254">
        <v>0.002</v>
      </c>
      <c r="AJ24" s="252">
        <v>0.009</v>
      </c>
      <c r="AK24" s="260">
        <v>8.7</v>
      </c>
      <c r="AL24" s="252">
        <v>0.007</v>
      </c>
      <c r="AM24" s="253">
        <v>0.029</v>
      </c>
      <c r="AN24" s="258">
        <v>0.027</v>
      </c>
      <c r="AO24" s="254">
        <v>0.012</v>
      </c>
      <c r="AP24" s="260">
        <v>6.5</v>
      </c>
      <c r="AQ24" s="252">
        <v>0.01</v>
      </c>
      <c r="AR24" s="253">
        <v>0.028</v>
      </c>
      <c r="AS24" s="252">
        <v>0.026</v>
      </c>
    </row>
    <row r="25" spans="1:45" s="211" customFormat="1" ht="25.5" customHeight="1">
      <c r="A25" s="251" t="s">
        <v>490</v>
      </c>
      <c r="B25" s="264">
        <v>0.001</v>
      </c>
      <c r="C25" s="264">
        <v>0.008</v>
      </c>
      <c r="D25" s="265">
        <v>7.5</v>
      </c>
      <c r="E25" s="264">
        <v>0.006</v>
      </c>
      <c r="F25" s="253">
        <v>0.028</v>
      </c>
      <c r="G25" s="252">
        <v>0</v>
      </c>
      <c r="H25" s="253">
        <v>0</v>
      </c>
      <c r="I25" s="252">
        <v>0</v>
      </c>
      <c r="J25" s="264">
        <v>0.011</v>
      </c>
      <c r="K25" s="265">
        <v>9.6</v>
      </c>
      <c r="L25" s="264">
        <v>0.005</v>
      </c>
      <c r="M25" s="253">
        <v>0.033</v>
      </c>
      <c r="N25" s="252">
        <v>0</v>
      </c>
      <c r="O25" s="252">
        <v>0</v>
      </c>
      <c r="P25" s="252">
        <v>0</v>
      </c>
      <c r="Q25" s="253">
        <v>0</v>
      </c>
      <c r="R25" s="254">
        <v>0.002</v>
      </c>
      <c r="S25" s="252">
        <v>0.009</v>
      </c>
      <c r="T25" s="260">
        <v>9.7</v>
      </c>
      <c r="U25" s="252">
        <v>0.004</v>
      </c>
      <c r="V25" s="252">
        <v>0.026</v>
      </c>
      <c r="W25" s="252">
        <v>0.001</v>
      </c>
      <c r="X25" s="264">
        <v>0.009</v>
      </c>
      <c r="Y25" s="267">
        <v>7.6</v>
      </c>
      <c r="Z25" s="264">
        <v>0.01</v>
      </c>
      <c r="AA25" s="253">
        <v>0.032</v>
      </c>
      <c r="AB25" s="252">
        <v>0</v>
      </c>
      <c r="AC25" s="264">
        <v>0.007</v>
      </c>
      <c r="AD25" s="253">
        <v>0.026</v>
      </c>
      <c r="AE25" s="252">
        <v>0</v>
      </c>
      <c r="AF25" s="252">
        <v>0</v>
      </c>
      <c r="AG25" s="252">
        <v>0</v>
      </c>
      <c r="AH25" s="252">
        <v>0</v>
      </c>
      <c r="AI25" s="254">
        <v>0.002</v>
      </c>
      <c r="AJ25" s="252">
        <v>0.008</v>
      </c>
      <c r="AK25" s="260">
        <v>9.5</v>
      </c>
      <c r="AL25" s="252">
        <v>0.006</v>
      </c>
      <c r="AM25" s="253">
        <v>0.034</v>
      </c>
      <c r="AN25" s="258">
        <v>0.033</v>
      </c>
      <c r="AO25" s="254">
        <v>0.013</v>
      </c>
      <c r="AP25" s="260">
        <v>7.9</v>
      </c>
      <c r="AQ25" s="252">
        <v>0.01</v>
      </c>
      <c r="AR25" s="253">
        <v>0.032</v>
      </c>
      <c r="AS25" s="252">
        <v>0.032</v>
      </c>
    </row>
    <row r="26" spans="1:45" s="211" customFormat="1" ht="25.5" customHeight="1">
      <c r="A26" s="266" t="s">
        <v>491</v>
      </c>
      <c r="B26" s="264">
        <v>0.001</v>
      </c>
      <c r="C26" s="252">
        <v>0.013</v>
      </c>
      <c r="D26" s="260">
        <v>8.1</v>
      </c>
      <c r="E26" s="264">
        <v>0.006</v>
      </c>
      <c r="F26" s="253">
        <v>0.03</v>
      </c>
      <c r="G26" s="252">
        <v>0</v>
      </c>
      <c r="H26" s="253">
        <v>0</v>
      </c>
      <c r="I26" s="252">
        <v>0</v>
      </c>
      <c r="J26" s="264">
        <v>0.013</v>
      </c>
      <c r="K26" s="265">
        <v>10.8</v>
      </c>
      <c r="L26" s="264">
        <v>0.008</v>
      </c>
      <c r="M26" s="253">
        <v>0.035</v>
      </c>
      <c r="N26" s="252">
        <v>0</v>
      </c>
      <c r="O26" s="252">
        <v>0</v>
      </c>
      <c r="P26" s="252">
        <v>0</v>
      </c>
      <c r="Q26" s="253">
        <v>0</v>
      </c>
      <c r="R26" s="254">
        <v>0.001</v>
      </c>
      <c r="S26" s="252">
        <v>0.012</v>
      </c>
      <c r="T26" s="260">
        <v>10.5</v>
      </c>
      <c r="U26" s="252">
        <v>0.005</v>
      </c>
      <c r="V26" s="252">
        <v>0.029</v>
      </c>
      <c r="W26" s="264">
        <v>0.001</v>
      </c>
      <c r="X26" s="264">
        <v>0.012</v>
      </c>
      <c r="Y26" s="267">
        <v>8</v>
      </c>
      <c r="Z26" s="264">
        <v>0.012</v>
      </c>
      <c r="AA26" s="253">
        <v>0.033</v>
      </c>
      <c r="AB26" s="252">
        <v>0</v>
      </c>
      <c r="AC26" s="264">
        <v>0.007</v>
      </c>
      <c r="AD26" s="253">
        <v>0.026</v>
      </c>
      <c r="AE26" s="252">
        <v>0</v>
      </c>
      <c r="AF26" s="252">
        <v>0</v>
      </c>
      <c r="AG26" s="252">
        <v>0</v>
      </c>
      <c r="AH26" s="252">
        <v>0</v>
      </c>
      <c r="AI26" s="254">
        <v>0.003</v>
      </c>
      <c r="AJ26" s="252">
        <v>0.011</v>
      </c>
      <c r="AK26" s="260">
        <v>10.7</v>
      </c>
      <c r="AL26" s="252">
        <v>0.008</v>
      </c>
      <c r="AM26" s="253">
        <v>0.037</v>
      </c>
      <c r="AN26" s="258">
        <v>0.036</v>
      </c>
      <c r="AO26" s="254">
        <v>0.015</v>
      </c>
      <c r="AP26" s="260">
        <v>9.4</v>
      </c>
      <c r="AQ26" s="252">
        <v>0.011</v>
      </c>
      <c r="AR26" s="253">
        <v>0.035</v>
      </c>
      <c r="AS26" s="252">
        <v>0.031</v>
      </c>
    </row>
    <row r="27" spans="1:45" s="259" customFormat="1" ht="25.5" customHeight="1">
      <c r="A27" s="266" t="s">
        <v>492</v>
      </c>
      <c r="B27" s="252">
        <v>0</v>
      </c>
      <c r="C27" s="252">
        <v>0.014</v>
      </c>
      <c r="D27" s="260">
        <v>11.1</v>
      </c>
      <c r="E27" s="264">
        <v>0.006</v>
      </c>
      <c r="F27" s="253">
        <v>0.026</v>
      </c>
      <c r="G27" s="252">
        <v>0</v>
      </c>
      <c r="H27" s="253">
        <v>0</v>
      </c>
      <c r="I27" s="252">
        <v>0</v>
      </c>
      <c r="J27" s="252">
        <v>0.015</v>
      </c>
      <c r="K27" s="260">
        <v>12.3</v>
      </c>
      <c r="L27" s="252">
        <v>0.007</v>
      </c>
      <c r="M27" s="253">
        <v>0.044</v>
      </c>
      <c r="N27" s="252">
        <v>0</v>
      </c>
      <c r="O27" s="252">
        <v>0</v>
      </c>
      <c r="P27" s="252">
        <v>0</v>
      </c>
      <c r="Q27" s="253">
        <v>0</v>
      </c>
      <c r="R27" s="254">
        <v>0.001</v>
      </c>
      <c r="S27" s="252">
        <v>0.014</v>
      </c>
      <c r="T27" s="260">
        <v>12</v>
      </c>
      <c r="U27" s="252">
        <v>0.004</v>
      </c>
      <c r="V27" s="252">
        <v>0.034</v>
      </c>
      <c r="W27" s="252">
        <v>0.001</v>
      </c>
      <c r="X27" s="264">
        <v>0.013</v>
      </c>
      <c r="Y27" s="267">
        <v>10</v>
      </c>
      <c r="Z27" s="252">
        <v>0.01</v>
      </c>
      <c r="AA27" s="253">
        <v>0.042</v>
      </c>
      <c r="AB27" s="252">
        <v>0</v>
      </c>
      <c r="AC27" s="252">
        <v>0.007</v>
      </c>
      <c r="AD27" s="253">
        <v>0.038</v>
      </c>
      <c r="AE27" s="252">
        <v>0</v>
      </c>
      <c r="AF27" s="252">
        <v>0</v>
      </c>
      <c r="AG27" s="252">
        <v>0</v>
      </c>
      <c r="AH27" s="252">
        <v>0</v>
      </c>
      <c r="AI27" s="254">
        <v>0.003</v>
      </c>
      <c r="AJ27" s="252">
        <v>0.014</v>
      </c>
      <c r="AK27" s="260">
        <v>12.3</v>
      </c>
      <c r="AL27" s="252">
        <v>0.006</v>
      </c>
      <c r="AM27" s="253">
        <v>0.044</v>
      </c>
      <c r="AN27" s="258">
        <v>0.042</v>
      </c>
      <c r="AO27" s="254">
        <v>0.015</v>
      </c>
      <c r="AP27" s="260">
        <v>10.8</v>
      </c>
      <c r="AQ27" s="252">
        <v>0.01</v>
      </c>
      <c r="AR27" s="253">
        <v>0.04</v>
      </c>
      <c r="AS27" s="252">
        <v>0.031</v>
      </c>
    </row>
    <row r="28" spans="1:45" s="211" customFormat="1" ht="10.5" customHeight="1" thickBot="1">
      <c r="A28" s="268"/>
      <c r="B28" s="269"/>
      <c r="C28" s="269"/>
      <c r="D28" s="269"/>
      <c r="E28" s="269"/>
      <c r="F28" s="270"/>
      <c r="G28" s="271"/>
      <c r="H28" s="272"/>
      <c r="I28" s="271"/>
      <c r="J28" s="271"/>
      <c r="K28" s="271"/>
      <c r="L28" s="271"/>
      <c r="M28" s="272"/>
      <c r="N28" s="271"/>
      <c r="O28" s="271"/>
      <c r="P28" s="271"/>
      <c r="Q28" s="272"/>
      <c r="R28" s="273"/>
      <c r="S28" s="271"/>
      <c r="T28" s="271"/>
      <c r="U28" s="271"/>
      <c r="V28" s="271"/>
      <c r="W28" s="271"/>
      <c r="X28" s="271"/>
      <c r="Y28" s="271"/>
      <c r="Z28" s="271"/>
      <c r="AA28" s="272"/>
      <c r="AB28" s="271"/>
      <c r="AC28" s="271"/>
      <c r="AD28" s="272"/>
      <c r="AE28" s="271"/>
      <c r="AF28" s="271"/>
      <c r="AG28" s="271"/>
      <c r="AH28" s="271"/>
      <c r="AI28" s="273"/>
      <c r="AJ28" s="271"/>
      <c r="AK28" s="271"/>
      <c r="AL28" s="271"/>
      <c r="AM28" s="272"/>
      <c r="AN28" s="274"/>
      <c r="AO28" s="273"/>
      <c r="AP28" s="271"/>
      <c r="AQ28" s="271"/>
      <c r="AR28" s="272"/>
      <c r="AS28" s="273"/>
    </row>
    <row r="29" spans="1:44" s="213" customFormat="1" ht="12.75" customHeight="1">
      <c r="A29" s="735" t="s">
        <v>493</v>
      </c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259" t="s">
        <v>494</v>
      </c>
      <c r="Z29" s="211"/>
      <c r="AE29" s="211"/>
      <c r="AF29" s="211"/>
      <c r="AG29" s="211"/>
      <c r="AH29" s="212"/>
      <c r="AM29" s="212"/>
      <c r="AR29" s="211"/>
    </row>
    <row r="30" spans="1:44" ht="12.75" customHeight="1">
      <c r="A30" s="734" t="s">
        <v>495</v>
      </c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211" t="s">
        <v>496</v>
      </c>
      <c r="Z30" s="217"/>
      <c r="AE30" s="217"/>
      <c r="AF30" s="217"/>
      <c r="AG30" s="217"/>
      <c r="AR30" s="217"/>
    </row>
    <row r="31" spans="1:45" ht="12.75" customHeight="1">
      <c r="A31" s="736" t="s">
        <v>497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211" t="s">
        <v>498</v>
      </c>
      <c r="Z31" s="278"/>
      <c r="AA31" s="259"/>
      <c r="AB31" s="259"/>
      <c r="AC31" s="259"/>
      <c r="AD31" s="259"/>
      <c r="AE31" s="259"/>
      <c r="AF31" s="259"/>
      <c r="AG31" s="259"/>
      <c r="AH31" s="225"/>
      <c r="AI31" s="259"/>
      <c r="AJ31" s="259"/>
      <c r="AK31" s="259"/>
      <c r="AL31" s="259"/>
      <c r="AM31" s="225"/>
      <c r="AO31" s="259"/>
      <c r="AP31" s="227"/>
      <c r="AQ31" s="227"/>
      <c r="AR31" s="259"/>
      <c r="AS31" s="259"/>
    </row>
    <row r="32" spans="1:45" ht="12.75" customHeight="1">
      <c r="A32" s="736" t="s">
        <v>499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211" t="s">
        <v>500</v>
      </c>
      <c r="Z32" s="213"/>
      <c r="AA32" s="213"/>
      <c r="AB32" s="213"/>
      <c r="AC32" s="213"/>
      <c r="AD32" s="213"/>
      <c r="AE32" s="213"/>
      <c r="AF32" s="213"/>
      <c r="AG32" s="213"/>
      <c r="AH32" s="212"/>
      <c r="AI32" s="213"/>
      <c r="AJ32" s="213"/>
      <c r="AK32" s="213"/>
      <c r="AL32" s="213"/>
      <c r="AM32" s="212"/>
      <c r="AO32" s="213"/>
      <c r="AP32" s="213"/>
      <c r="AQ32" s="213"/>
      <c r="AR32" s="213"/>
      <c r="AS32" s="213"/>
    </row>
    <row r="33" spans="1:22" ht="12.75" customHeight="1">
      <c r="A33" s="734" t="s">
        <v>501</v>
      </c>
      <c r="B33" s="734"/>
      <c r="C33" s="734"/>
      <c r="D33" s="734"/>
      <c r="E33" s="734"/>
      <c r="F33" s="734"/>
      <c r="G33" s="734"/>
      <c r="H33" s="734"/>
      <c r="I33" s="734"/>
      <c r="J33" s="734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4"/>
      <c r="V33" s="734"/>
    </row>
    <row r="34" spans="1:22" ht="12.75" customHeight="1">
      <c r="A34" s="734" t="s">
        <v>502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</row>
    <row r="35" spans="1:22" ht="12.75" customHeight="1">
      <c r="A35" s="734"/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218"/>
      <c r="V35" s="218"/>
    </row>
    <row r="36" spans="1:22" ht="12.75" customHeight="1">
      <c r="A36" s="275"/>
      <c r="E36" s="277"/>
      <c r="R36" s="218"/>
      <c r="S36" s="218"/>
      <c r="T36" s="218"/>
      <c r="U36" s="218"/>
      <c r="V36" s="218"/>
    </row>
    <row r="37" spans="18:22" ht="10.5">
      <c r="R37" s="218"/>
      <c r="S37" s="218"/>
      <c r="T37" s="218"/>
      <c r="U37" s="218"/>
      <c r="V37" s="218"/>
    </row>
    <row r="44" ht="11.25">
      <c r="L44" s="217" t="s">
        <v>503</v>
      </c>
    </row>
    <row r="45" ht="11.25">
      <c r="L45" s="259" t="s">
        <v>503</v>
      </c>
    </row>
    <row r="46" ht="11.25">
      <c r="L46" s="211" t="s">
        <v>503</v>
      </c>
    </row>
    <row r="47" ht="11.25">
      <c r="L47" s="211" t="s">
        <v>503</v>
      </c>
    </row>
    <row r="48" ht="11.25">
      <c r="L48" s="211" t="s">
        <v>503</v>
      </c>
    </row>
  </sheetData>
  <sheetProtection/>
  <mergeCells count="29">
    <mergeCell ref="AO4:AR4"/>
    <mergeCell ref="AO5:AR5"/>
    <mergeCell ref="AE4:AH4"/>
    <mergeCell ref="AI4:AM4"/>
    <mergeCell ref="AI5:AM5"/>
    <mergeCell ref="AE5:AH5"/>
    <mergeCell ref="W5:AA5"/>
    <mergeCell ref="B4:F4"/>
    <mergeCell ref="B5:F5"/>
    <mergeCell ref="I4:M4"/>
    <mergeCell ref="I5:M5"/>
    <mergeCell ref="G4:H4"/>
    <mergeCell ref="A2:V2"/>
    <mergeCell ref="A4:A5"/>
    <mergeCell ref="G5:H5"/>
    <mergeCell ref="AB4:AD4"/>
    <mergeCell ref="AB5:AD5"/>
    <mergeCell ref="N4:Q4"/>
    <mergeCell ref="N5:Q5"/>
    <mergeCell ref="R4:V4"/>
    <mergeCell ref="R5:V5"/>
    <mergeCell ref="W4:AA4"/>
    <mergeCell ref="A35:T35"/>
    <mergeCell ref="A29:V29"/>
    <mergeCell ref="A30:V30"/>
    <mergeCell ref="A31:V31"/>
    <mergeCell ref="A32:V32"/>
    <mergeCell ref="A33:V33"/>
    <mergeCell ref="A34:V3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  <colBreaks count="1" manualBreakCount="1">
    <brk id="22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tabSelected="1" zoomScaleSheetLayoutView="100" zoomScalePageLayoutView="0" workbookViewId="0" topLeftCell="A16">
      <selection activeCell="A1" sqref="A1"/>
    </sheetView>
  </sheetViews>
  <sheetFormatPr defaultColWidth="11.00390625" defaultRowHeight="13.5"/>
  <cols>
    <col min="1" max="1" width="8.625" style="320" customWidth="1"/>
    <col min="2" max="2" width="5.625" style="316" customWidth="1"/>
    <col min="3" max="4" width="6.00390625" style="316" customWidth="1"/>
    <col min="5" max="5" width="5.625" style="316" customWidth="1"/>
    <col min="6" max="6" width="6.00390625" style="316" customWidth="1"/>
    <col min="7" max="7" width="5.625" style="316" customWidth="1"/>
    <col min="8" max="8" width="6.00390625" style="316" customWidth="1"/>
    <col min="9" max="9" width="5.625" style="316" customWidth="1"/>
    <col min="10" max="10" width="6.00390625" style="316" customWidth="1"/>
    <col min="11" max="11" width="5.625" style="316" customWidth="1"/>
    <col min="12" max="13" width="6.00390625" style="316" customWidth="1"/>
    <col min="14" max="14" width="5.625" style="316" customWidth="1"/>
    <col min="15" max="15" width="6.00390625" style="316" customWidth="1"/>
    <col min="16" max="16384" width="11.00390625" style="282" customWidth="1"/>
  </cols>
  <sheetData>
    <row r="1" spans="1:15" ht="33" customHeight="1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24.75" customHeight="1">
      <c r="A2" s="752" t="s">
        <v>504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</row>
    <row r="3" spans="1:15" ht="16.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20" ht="15" customHeight="1">
      <c r="A4" s="284"/>
      <c r="B4" s="284"/>
      <c r="C4" s="284"/>
      <c r="D4" s="284"/>
      <c r="E4" s="284"/>
      <c r="F4" s="285"/>
      <c r="G4" s="284"/>
      <c r="H4" s="284" t="s">
        <v>505</v>
      </c>
      <c r="I4" s="284"/>
      <c r="J4" s="749" t="s">
        <v>506</v>
      </c>
      <c r="K4" s="749"/>
      <c r="L4" s="749"/>
      <c r="M4" s="749"/>
      <c r="N4" s="749"/>
      <c r="O4" s="284" t="s">
        <v>507</v>
      </c>
      <c r="P4" s="746"/>
      <c r="Q4" s="746"/>
      <c r="R4" s="746"/>
      <c r="S4" s="746"/>
      <c r="T4" s="746"/>
    </row>
    <row r="5" spans="1:20" ht="15" customHeight="1">
      <c r="A5" s="284"/>
      <c r="B5" s="284"/>
      <c r="C5" s="284"/>
      <c r="D5" s="284"/>
      <c r="E5" s="284"/>
      <c r="F5" s="285"/>
      <c r="G5" s="284"/>
      <c r="H5" s="286" t="s">
        <v>508</v>
      </c>
      <c r="I5" s="286"/>
      <c r="J5" s="750" t="s">
        <v>509</v>
      </c>
      <c r="K5" s="750"/>
      <c r="L5" s="750"/>
      <c r="M5" s="750"/>
      <c r="N5" s="750"/>
      <c r="O5" s="284"/>
      <c r="P5" s="747"/>
      <c r="Q5" s="747"/>
      <c r="R5" s="747"/>
      <c r="S5" s="747"/>
      <c r="T5" s="747"/>
    </row>
    <row r="6" spans="1:20" ht="16.5" customHeight="1" thickBot="1">
      <c r="A6" s="287"/>
      <c r="B6" s="287"/>
      <c r="C6" s="287"/>
      <c r="D6" s="287"/>
      <c r="E6" s="287"/>
      <c r="F6" s="288"/>
      <c r="G6" s="287"/>
      <c r="H6" s="287" t="s">
        <v>510</v>
      </c>
      <c r="I6" s="287"/>
      <c r="J6" s="751" t="s">
        <v>511</v>
      </c>
      <c r="K6" s="751"/>
      <c r="L6" s="751"/>
      <c r="M6" s="751"/>
      <c r="N6" s="751"/>
      <c r="O6" s="287" t="s">
        <v>512</v>
      </c>
      <c r="P6" s="748"/>
      <c r="Q6" s="748"/>
      <c r="R6" s="748"/>
      <c r="S6" s="748"/>
      <c r="T6" s="748"/>
    </row>
    <row r="7" spans="1:20" ht="30" customHeight="1">
      <c r="A7" s="289" t="s">
        <v>234</v>
      </c>
      <c r="B7" s="290" t="s">
        <v>262</v>
      </c>
      <c r="C7" s="290"/>
      <c r="D7" s="291"/>
      <c r="E7" s="290" t="s">
        <v>263</v>
      </c>
      <c r="F7" s="290"/>
      <c r="G7" s="290"/>
      <c r="H7" s="291"/>
      <c r="I7" s="744" t="s">
        <v>264</v>
      </c>
      <c r="J7" s="745"/>
      <c r="K7" s="745"/>
      <c r="L7" s="745"/>
      <c r="M7" s="292" t="s">
        <v>266</v>
      </c>
      <c r="N7" s="293"/>
      <c r="O7" s="293"/>
      <c r="P7" s="294"/>
      <c r="Q7" s="294"/>
      <c r="R7" s="294"/>
      <c r="S7" s="294"/>
      <c r="T7" s="294"/>
    </row>
    <row r="8" spans="1:15" ht="6" customHeight="1">
      <c r="A8" s="295"/>
      <c r="B8" s="296"/>
      <c r="C8" s="296"/>
      <c r="D8" s="297"/>
      <c r="E8" s="296"/>
      <c r="F8" s="296"/>
      <c r="G8" s="296"/>
      <c r="H8" s="297"/>
      <c r="I8" s="296"/>
      <c r="J8" s="296"/>
      <c r="K8" s="296"/>
      <c r="L8" s="296"/>
      <c r="M8" s="298"/>
      <c r="N8" s="296"/>
      <c r="O8" s="296"/>
    </row>
    <row r="9" spans="1:15" ht="105" customHeight="1">
      <c r="A9" s="299" t="s">
        <v>243</v>
      </c>
      <c r="B9" s="300" t="s">
        <v>265</v>
      </c>
      <c r="C9" s="300" t="s">
        <v>245</v>
      </c>
      <c r="D9" s="301" t="s">
        <v>246</v>
      </c>
      <c r="E9" s="300" t="s">
        <v>265</v>
      </c>
      <c r="F9" s="300" t="s">
        <v>245</v>
      </c>
      <c r="G9" s="300" t="s">
        <v>475</v>
      </c>
      <c r="H9" s="301" t="s">
        <v>246</v>
      </c>
      <c r="I9" s="300" t="s">
        <v>265</v>
      </c>
      <c r="J9" s="300" t="s">
        <v>245</v>
      </c>
      <c r="K9" s="300" t="s">
        <v>258</v>
      </c>
      <c r="L9" s="300" t="s">
        <v>246</v>
      </c>
      <c r="M9" s="302" t="s">
        <v>513</v>
      </c>
      <c r="N9" s="300" t="s">
        <v>475</v>
      </c>
      <c r="O9" s="300" t="s">
        <v>246</v>
      </c>
    </row>
    <row r="10" spans="1:15" ht="6" customHeight="1">
      <c r="A10" s="303"/>
      <c r="B10" s="304"/>
      <c r="C10" s="304"/>
      <c r="D10" s="305"/>
      <c r="E10" s="304"/>
      <c r="F10" s="304"/>
      <c r="G10" s="304"/>
      <c r="H10" s="305"/>
      <c r="I10" s="304"/>
      <c r="J10" s="304"/>
      <c r="K10" s="304"/>
      <c r="L10" s="304"/>
      <c r="M10" s="306"/>
      <c r="N10" s="304"/>
      <c r="O10" s="304"/>
    </row>
    <row r="11" spans="1:15" ht="6" customHeight="1">
      <c r="A11" s="307"/>
      <c r="B11" s="296"/>
      <c r="C11" s="296"/>
      <c r="D11" s="296"/>
      <c r="E11" s="519"/>
      <c r="F11" s="519"/>
      <c r="G11" s="519"/>
      <c r="H11" s="519"/>
      <c r="I11" s="519"/>
      <c r="J11" s="519"/>
      <c r="K11" s="519"/>
      <c r="L11" s="519"/>
      <c r="M11" s="296"/>
      <c r="N11" s="296"/>
      <c r="O11" s="296"/>
    </row>
    <row r="12" spans="1:15" ht="24.75" customHeight="1">
      <c r="A12" s="251" t="s">
        <v>514</v>
      </c>
      <c r="B12" s="520">
        <v>0.4</v>
      </c>
      <c r="C12" s="521">
        <v>0.018</v>
      </c>
      <c r="D12" s="521">
        <v>0.015</v>
      </c>
      <c r="E12" s="520">
        <v>0.4</v>
      </c>
      <c r="F12" s="521">
        <v>0.018</v>
      </c>
      <c r="G12" s="521">
        <v>0</v>
      </c>
      <c r="H12" s="521">
        <v>0.02</v>
      </c>
      <c r="I12" s="520">
        <v>0.3</v>
      </c>
      <c r="J12" s="521">
        <v>0.018</v>
      </c>
      <c r="K12" s="521">
        <v>0</v>
      </c>
      <c r="L12" s="521">
        <v>0.012</v>
      </c>
      <c r="M12" s="520">
        <v>0</v>
      </c>
      <c r="N12" s="521">
        <v>0</v>
      </c>
      <c r="O12" s="521">
        <v>0</v>
      </c>
    </row>
    <row r="13" spans="1:15" ht="24.75" customHeight="1">
      <c r="A13" s="308" t="s">
        <v>477</v>
      </c>
      <c r="B13" s="520">
        <v>0.4</v>
      </c>
      <c r="C13" s="521">
        <v>0.01742857142857143</v>
      </c>
      <c r="D13" s="521">
        <v>0.014428571428571428</v>
      </c>
      <c r="E13" s="520">
        <v>0.3666666666666667</v>
      </c>
      <c r="F13" s="521">
        <v>0.01641666666666667</v>
      </c>
      <c r="G13" s="521">
        <v>0</v>
      </c>
      <c r="H13" s="521">
        <v>0.019</v>
      </c>
      <c r="I13" s="520">
        <v>0.29166666666666663</v>
      </c>
      <c r="J13" s="521">
        <v>0.015416666666666669</v>
      </c>
      <c r="K13" s="520">
        <v>12.7</v>
      </c>
      <c r="L13" s="521">
        <v>0.011083333333333334</v>
      </c>
      <c r="M13" s="520">
        <v>0</v>
      </c>
      <c r="N13" s="521">
        <v>0</v>
      </c>
      <c r="O13" s="521">
        <v>0</v>
      </c>
    </row>
    <row r="14" spans="1:15" ht="24.75" customHeight="1">
      <c r="A14" s="308" t="s">
        <v>478</v>
      </c>
      <c r="B14" s="520">
        <v>0</v>
      </c>
      <c r="C14" s="521">
        <v>0</v>
      </c>
      <c r="D14" s="521">
        <v>0</v>
      </c>
      <c r="E14" s="520">
        <v>0.4</v>
      </c>
      <c r="F14" s="521">
        <v>0.018</v>
      </c>
      <c r="G14" s="521">
        <v>0</v>
      </c>
      <c r="H14" s="521">
        <v>0.015</v>
      </c>
      <c r="I14" s="520">
        <v>0.3</v>
      </c>
      <c r="J14" s="521">
        <v>0.018</v>
      </c>
      <c r="K14" s="522">
        <v>13.2</v>
      </c>
      <c r="L14" s="521">
        <v>0.011</v>
      </c>
      <c r="M14" s="520">
        <v>0</v>
      </c>
      <c r="N14" s="521">
        <v>0</v>
      </c>
      <c r="O14" s="521">
        <v>0</v>
      </c>
    </row>
    <row r="15" spans="1:15" ht="24.75" customHeight="1">
      <c r="A15" s="308" t="s">
        <v>479</v>
      </c>
      <c r="B15" s="520">
        <v>0</v>
      </c>
      <c r="C15" s="521">
        <v>0</v>
      </c>
      <c r="D15" s="521">
        <v>0</v>
      </c>
      <c r="E15" s="520">
        <v>0.5</v>
      </c>
      <c r="F15" s="521">
        <v>0.018</v>
      </c>
      <c r="G15" s="520">
        <v>13.3</v>
      </c>
      <c r="H15" s="521">
        <v>0.017</v>
      </c>
      <c r="I15" s="520">
        <v>0.2</v>
      </c>
      <c r="J15" s="521">
        <v>0.018</v>
      </c>
      <c r="K15" s="522">
        <v>12.3</v>
      </c>
      <c r="L15" s="521">
        <v>0.011</v>
      </c>
      <c r="M15" s="521">
        <v>0.017</v>
      </c>
      <c r="N15" s="520">
        <v>13.3</v>
      </c>
      <c r="O15" s="521">
        <v>0.017</v>
      </c>
    </row>
    <row r="16" spans="1:15" ht="24.75" customHeight="1">
      <c r="A16" s="309" t="s">
        <v>480</v>
      </c>
      <c r="B16" s="520">
        <v>0</v>
      </c>
      <c r="C16" s="521">
        <v>0</v>
      </c>
      <c r="D16" s="521">
        <v>0</v>
      </c>
      <c r="E16" s="523">
        <v>0.6</v>
      </c>
      <c r="F16" s="524">
        <v>0.02</v>
      </c>
      <c r="G16" s="523">
        <v>12.1</v>
      </c>
      <c r="H16" s="524">
        <v>0.016</v>
      </c>
      <c r="I16" s="523">
        <v>0.3</v>
      </c>
      <c r="J16" s="524">
        <v>0.018</v>
      </c>
      <c r="K16" s="525">
        <v>9.2</v>
      </c>
      <c r="L16" s="524">
        <v>0.011</v>
      </c>
      <c r="M16" s="524">
        <v>0.017</v>
      </c>
      <c r="N16" s="525">
        <v>12.8</v>
      </c>
      <c r="O16" s="524">
        <v>0.016</v>
      </c>
    </row>
    <row r="17" spans="1:15" ht="6" customHeight="1">
      <c r="A17" s="308"/>
      <c r="B17" s="526"/>
      <c r="C17" s="527"/>
      <c r="D17" s="527"/>
      <c r="E17" s="526"/>
      <c r="F17" s="527"/>
      <c r="G17" s="527"/>
      <c r="H17" s="527"/>
      <c r="I17" s="526"/>
      <c r="J17" s="527"/>
      <c r="K17" s="528"/>
      <c r="L17" s="527"/>
      <c r="M17" s="526"/>
      <c r="N17" s="527"/>
      <c r="O17" s="527"/>
    </row>
    <row r="18" spans="1:15" ht="24.75" customHeight="1">
      <c r="A18" s="310" t="s">
        <v>515</v>
      </c>
      <c r="B18" s="529">
        <v>0</v>
      </c>
      <c r="C18" s="527">
        <v>0</v>
      </c>
      <c r="D18" s="527">
        <v>0</v>
      </c>
      <c r="E18" s="526">
        <v>0.8</v>
      </c>
      <c r="F18" s="527">
        <v>0.025</v>
      </c>
      <c r="G18" s="520">
        <v>14.4</v>
      </c>
      <c r="H18" s="527">
        <v>0.018</v>
      </c>
      <c r="I18" s="526">
        <v>0.1</v>
      </c>
      <c r="J18" s="527">
        <v>0.02</v>
      </c>
      <c r="K18" s="528">
        <v>12.3</v>
      </c>
      <c r="L18" s="527">
        <v>0.013</v>
      </c>
      <c r="M18" s="521">
        <v>0.021</v>
      </c>
      <c r="N18" s="520">
        <v>15</v>
      </c>
      <c r="O18" s="527">
        <v>0.02</v>
      </c>
    </row>
    <row r="19" spans="1:15" ht="24.75" customHeight="1">
      <c r="A19" s="311" t="s">
        <v>516</v>
      </c>
      <c r="B19" s="529">
        <v>0</v>
      </c>
      <c r="C19" s="527">
        <v>0</v>
      </c>
      <c r="D19" s="527">
        <v>0</v>
      </c>
      <c r="E19" s="526">
        <v>0.8</v>
      </c>
      <c r="F19" s="527">
        <v>0.03</v>
      </c>
      <c r="G19" s="520">
        <v>16</v>
      </c>
      <c r="H19" s="527">
        <v>0.015</v>
      </c>
      <c r="I19" s="526">
        <v>0.1</v>
      </c>
      <c r="J19" s="527">
        <v>0.022</v>
      </c>
      <c r="K19" s="528">
        <v>12.1</v>
      </c>
      <c r="L19" s="527">
        <v>0.01</v>
      </c>
      <c r="M19" s="521">
        <v>0.024</v>
      </c>
      <c r="N19" s="520">
        <v>16.8</v>
      </c>
      <c r="O19" s="527">
        <v>0.018</v>
      </c>
    </row>
    <row r="20" spans="1:15" ht="24.75" customHeight="1">
      <c r="A20" s="311" t="s">
        <v>517</v>
      </c>
      <c r="B20" s="529">
        <v>0</v>
      </c>
      <c r="C20" s="527">
        <v>0</v>
      </c>
      <c r="D20" s="527">
        <v>0</v>
      </c>
      <c r="E20" s="526">
        <v>0.7</v>
      </c>
      <c r="F20" s="527">
        <v>0.025</v>
      </c>
      <c r="G20" s="520">
        <v>11</v>
      </c>
      <c r="H20" s="527">
        <v>0.014</v>
      </c>
      <c r="I20" s="530" t="s">
        <v>518</v>
      </c>
      <c r="J20" s="527">
        <v>0.017</v>
      </c>
      <c r="K20" s="528">
        <v>7.2</v>
      </c>
      <c r="L20" s="527">
        <v>0.009</v>
      </c>
      <c r="M20" s="521">
        <v>0.018</v>
      </c>
      <c r="N20" s="520">
        <v>12.3</v>
      </c>
      <c r="O20" s="527">
        <v>0.019</v>
      </c>
    </row>
    <row r="21" spans="1:15" ht="24.75" customHeight="1">
      <c r="A21" s="311" t="s">
        <v>519</v>
      </c>
      <c r="B21" s="529">
        <v>0</v>
      </c>
      <c r="C21" s="527">
        <v>0</v>
      </c>
      <c r="D21" s="527">
        <v>0</v>
      </c>
      <c r="E21" s="526">
        <v>0.6</v>
      </c>
      <c r="F21" s="527">
        <v>0.029</v>
      </c>
      <c r="G21" s="520">
        <v>10.8</v>
      </c>
      <c r="H21" s="527">
        <v>0.012</v>
      </c>
      <c r="I21" s="526">
        <v>0.2</v>
      </c>
      <c r="J21" s="527">
        <v>0.023</v>
      </c>
      <c r="K21" s="528">
        <v>10.3</v>
      </c>
      <c r="L21" s="527">
        <v>0.013</v>
      </c>
      <c r="M21" s="521">
        <v>0.022</v>
      </c>
      <c r="N21" s="520">
        <v>11.9</v>
      </c>
      <c r="O21" s="527">
        <v>0.016</v>
      </c>
    </row>
    <row r="22" spans="1:15" ht="24.75" customHeight="1">
      <c r="A22" s="311" t="s">
        <v>520</v>
      </c>
      <c r="B22" s="529">
        <v>0</v>
      </c>
      <c r="C22" s="527">
        <v>0</v>
      </c>
      <c r="D22" s="527">
        <v>0</v>
      </c>
      <c r="E22" s="526">
        <v>0.6</v>
      </c>
      <c r="F22" s="527">
        <v>0.028</v>
      </c>
      <c r="G22" s="520">
        <v>12</v>
      </c>
      <c r="H22" s="527">
        <v>0.011</v>
      </c>
      <c r="I22" s="526">
        <v>0.2</v>
      </c>
      <c r="J22" s="527">
        <v>0.023</v>
      </c>
      <c r="K22" s="528">
        <v>10.4</v>
      </c>
      <c r="L22" s="531" t="s">
        <v>521</v>
      </c>
      <c r="M22" s="521">
        <v>0.023</v>
      </c>
      <c r="N22" s="520">
        <v>14.9</v>
      </c>
      <c r="O22" s="527">
        <v>0.014</v>
      </c>
    </row>
    <row r="23" spans="1:15" ht="24.75" customHeight="1">
      <c r="A23" s="311" t="s">
        <v>522</v>
      </c>
      <c r="B23" s="529">
        <v>0</v>
      </c>
      <c r="C23" s="527">
        <v>0</v>
      </c>
      <c r="D23" s="527">
        <v>0</v>
      </c>
      <c r="E23" s="526">
        <v>0.6</v>
      </c>
      <c r="F23" s="527">
        <v>0.016</v>
      </c>
      <c r="G23" s="520">
        <v>10.6</v>
      </c>
      <c r="H23" s="527">
        <v>0.016</v>
      </c>
      <c r="I23" s="526">
        <v>0.3</v>
      </c>
      <c r="J23" s="527">
        <v>0.016</v>
      </c>
      <c r="K23" s="528">
        <v>7</v>
      </c>
      <c r="L23" s="527">
        <v>0.01</v>
      </c>
      <c r="M23" s="521">
        <v>0.016</v>
      </c>
      <c r="N23" s="520">
        <v>10.9</v>
      </c>
      <c r="O23" s="527">
        <v>0.019</v>
      </c>
    </row>
    <row r="24" spans="1:15" ht="24.75" customHeight="1">
      <c r="A24" s="311" t="s">
        <v>523</v>
      </c>
      <c r="B24" s="529">
        <v>0</v>
      </c>
      <c r="C24" s="527">
        <v>0</v>
      </c>
      <c r="D24" s="527">
        <v>0</v>
      </c>
      <c r="E24" s="526">
        <v>0.6</v>
      </c>
      <c r="F24" s="527">
        <v>0.02</v>
      </c>
      <c r="G24" s="520">
        <v>15.5</v>
      </c>
      <c r="H24" s="527">
        <v>0.017</v>
      </c>
      <c r="I24" s="526">
        <v>0.3</v>
      </c>
      <c r="J24" s="527">
        <v>0.019</v>
      </c>
      <c r="K24" s="528">
        <v>13.2</v>
      </c>
      <c r="L24" s="527">
        <v>0.009</v>
      </c>
      <c r="M24" s="521">
        <v>0.02</v>
      </c>
      <c r="N24" s="520">
        <v>16</v>
      </c>
      <c r="O24" s="527">
        <v>0.017</v>
      </c>
    </row>
    <row r="25" spans="1:15" s="312" customFormat="1" ht="24.75" customHeight="1">
      <c r="A25" s="311" t="s">
        <v>524</v>
      </c>
      <c r="B25" s="529">
        <v>0</v>
      </c>
      <c r="C25" s="527">
        <v>0</v>
      </c>
      <c r="D25" s="527">
        <v>0</v>
      </c>
      <c r="E25" s="526">
        <v>0.6</v>
      </c>
      <c r="F25" s="527">
        <v>0.012</v>
      </c>
      <c r="G25" s="520">
        <v>10</v>
      </c>
      <c r="H25" s="527">
        <v>0.019</v>
      </c>
      <c r="I25" s="526">
        <v>0.3</v>
      </c>
      <c r="J25" s="527">
        <v>0.012</v>
      </c>
      <c r="K25" s="528">
        <v>6.4</v>
      </c>
      <c r="L25" s="527">
        <v>0.011</v>
      </c>
      <c r="M25" s="521">
        <v>0.012</v>
      </c>
      <c r="N25" s="520">
        <v>9.8</v>
      </c>
      <c r="O25" s="527">
        <v>0.02</v>
      </c>
    </row>
    <row r="26" spans="1:15" s="312" customFormat="1" ht="24.75" customHeight="1">
      <c r="A26" s="311" t="s">
        <v>525</v>
      </c>
      <c r="B26" s="529">
        <v>0</v>
      </c>
      <c r="C26" s="527">
        <v>0</v>
      </c>
      <c r="D26" s="527">
        <v>0</v>
      </c>
      <c r="E26" s="526">
        <v>0.7</v>
      </c>
      <c r="F26" s="527">
        <v>0.011</v>
      </c>
      <c r="G26" s="520">
        <v>9.4</v>
      </c>
      <c r="H26" s="527">
        <v>0.018</v>
      </c>
      <c r="I26" s="526">
        <v>0.3</v>
      </c>
      <c r="J26" s="527">
        <v>0.012</v>
      </c>
      <c r="K26" s="528">
        <v>6.7</v>
      </c>
      <c r="L26" s="527">
        <v>0.011</v>
      </c>
      <c r="M26" s="521">
        <v>0.008</v>
      </c>
      <c r="N26" s="520">
        <v>9.1</v>
      </c>
      <c r="O26" s="527">
        <v>0.016</v>
      </c>
    </row>
    <row r="27" spans="1:15" s="312" customFormat="1" ht="24.75" customHeight="1">
      <c r="A27" s="310" t="s">
        <v>526</v>
      </c>
      <c r="B27" s="529">
        <v>0</v>
      </c>
      <c r="C27" s="527">
        <v>0</v>
      </c>
      <c r="D27" s="527">
        <v>0</v>
      </c>
      <c r="E27" s="526">
        <v>0.6</v>
      </c>
      <c r="F27" s="527">
        <v>0.011</v>
      </c>
      <c r="G27" s="520">
        <v>10.8</v>
      </c>
      <c r="H27" s="527">
        <v>0.017</v>
      </c>
      <c r="I27" s="526">
        <v>0.3</v>
      </c>
      <c r="J27" s="527">
        <v>0.013</v>
      </c>
      <c r="K27" s="528">
        <v>7.4</v>
      </c>
      <c r="L27" s="527">
        <v>0.01</v>
      </c>
      <c r="M27" s="521">
        <v>0.009</v>
      </c>
      <c r="N27" s="520">
        <v>10.3</v>
      </c>
      <c r="O27" s="527">
        <v>0.011</v>
      </c>
    </row>
    <row r="28" spans="1:15" s="312" customFormat="1" ht="24.75" customHeight="1">
      <c r="A28" s="311" t="s">
        <v>527</v>
      </c>
      <c r="B28" s="529">
        <v>0</v>
      </c>
      <c r="C28" s="527">
        <v>0</v>
      </c>
      <c r="D28" s="527">
        <v>0</v>
      </c>
      <c r="E28" s="526">
        <v>0.6</v>
      </c>
      <c r="F28" s="527">
        <v>0.014</v>
      </c>
      <c r="G28" s="520">
        <v>11.7</v>
      </c>
      <c r="H28" s="527">
        <v>0.019</v>
      </c>
      <c r="I28" s="526">
        <v>0.3</v>
      </c>
      <c r="J28" s="527">
        <v>0.015</v>
      </c>
      <c r="K28" s="528">
        <v>8.3</v>
      </c>
      <c r="L28" s="527">
        <v>0.011</v>
      </c>
      <c r="M28" s="521">
        <v>0.01</v>
      </c>
      <c r="N28" s="520">
        <v>11.1</v>
      </c>
      <c r="O28" s="527">
        <v>0.013</v>
      </c>
    </row>
    <row r="29" spans="1:15" s="312" customFormat="1" ht="24.75" customHeight="1">
      <c r="A29" s="311" t="s">
        <v>528</v>
      </c>
      <c r="B29" s="529">
        <v>0</v>
      </c>
      <c r="C29" s="527">
        <v>0</v>
      </c>
      <c r="D29" s="527">
        <v>0</v>
      </c>
      <c r="E29" s="526">
        <v>0.6</v>
      </c>
      <c r="F29" s="527">
        <v>0.015</v>
      </c>
      <c r="G29" s="520">
        <v>12.9</v>
      </c>
      <c r="H29" s="527">
        <v>0.018</v>
      </c>
      <c r="I29" s="526">
        <v>0.3</v>
      </c>
      <c r="J29" s="527">
        <v>0.018</v>
      </c>
      <c r="K29" s="528">
        <v>9.8</v>
      </c>
      <c r="L29" s="527">
        <v>0.012</v>
      </c>
      <c r="M29" s="521">
        <v>0.014</v>
      </c>
      <c r="N29" s="520">
        <v>14.5</v>
      </c>
      <c r="O29" s="527">
        <v>0.014</v>
      </c>
    </row>
    <row r="30" spans="1:15" ht="6" customHeight="1" thickBot="1">
      <c r="A30" s="268"/>
      <c r="B30" s="313"/>
      <c r="C30" s="314"/>
      <c r="D30" s="314"/>
      <c r="E30" s="313"/>
      <c r="F30" s="314"/>
      <c r="G30" s="314"/>
      <c r="H30" s="314"/>
      <c r="I30" s="313"/>
      <c r="J30" s="314"/>
      <c r="K30" s="314"/>
      <c r="L30" s="314"/>
      <c r="M30" s="313"/>
      <c r="N30" s="314"/>
      <c r="O30" s="314"/>
    </row>
    <row r="31" spans="1:15" ht="18" customHeight="1">
      <c r="A31" s="532" t="s">
        <v>529</v>
      </c>
      <c r="C31" s="284"/>
      <c r="D31" s="315"/>
      <c r="E31" s="315"/>
      <c r="F31" s="317"/>
      <c r="G31" s="284"/>
      <c r="H31" s="317"/>
      <c r="I31" s="317"/>
      <c r="J31" s="317"/>
      <c r="K31" s="317"/>
      <c r="L31" s="317"/>
      <c r="N31" s="284"/>
      <c r="O31" s="315"/>
    </row>
    <row r="32" spans="1:15" ht="17.25">
      <c r="A32" s="532" t="s">
        <v>530</v>
      </c>
      <c r="C32" s="315"/>
      <c r="D32" s="318"/>
      <c r="E32" s="318"/>
      <c r="G32" s="315"/>
      <c r="N32" s="315"/>
      <c r="O32" s="318"/>
    </row>
    <row r="33" spans="1:15" ht="17.25">
      <c r="A33" s="533" t="s">
        <v>531</v>
      </c>
      <c r="C33" s="315"/>
      <c r="D33" s="318"/>
      <c r="E33" s="318"/>
      <c r="G33" s="315"/>
      <c r="N33" s="315"/>
      <c r="O33" s="318"/>
    </row>
    <row r="34" ht="17.25">
      <c r="A34" s="533" t="s">
        <v>532</v>
      </c>
    </row>
    <row r="35" ht="17.25">
      <c r="A35" s="318" t="s">
        <v>503</v>
      </c>
    </row>
    <row r="36" ht="17.25">
      <c r="A36" s="319"/>
    </row>
  </sheetData>
  <sheetProtection/>
  <mergeCells count="8">
    <mergeCell ref="A2:O2"/>
    <mergeCell ref="I7:L7"/>
    <mergeCell ref="P4:T4"/>
    <mergeCell ref="P5:T5"/>
    <mergeCell ref="P6:T6"/>
    <mergeCell ref="J4:N4"/>
    <mergeCell ref="J5:N5"/>
    <mergeCell ref="J6:N6"/>
  </mergeCells>
  <printOptions/>
  <pageMargins left="0.5905511811023623" right="0.5905511811023623" top="0.3937007874015748" bottom="0.1968503937007874" header="0.3937007874015748" footer="0"/>
  <pageSetup blackAndWhite="1" horizontalDpi="300" verticalDpi="3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9" width="9.50390625" style="2" customWidth="1"/>
    <col min="10" max="10" width="9.375" style="2" customWidth="1"/>
    <col min="11" max="11" width="6.75390625" style="2" bestFit="1" customWidth="1"/>
    <col min="12" max="14" width="5.875" style="2" bestFit="1" customWidth="1"/>
    <col min="15" max="15" width="5.875" style="16" bestFit="1" customWidth="1"/>
    <col min="16" max="16" width="5.00390625" style="16" bestFit="1" customWidth="1"/>
    <col min="17" max="17" width="6.75390625" style="16" bestFit="1" customWidth="1"/>
    <col min="18" max="18" width="5.875" style="16" bestFit="1" customWidth="1"/>
    <col min="19" max="16384" width="9.00390625" style="16" customWidth="1"/>
  </cols>
  <sheetData>
    <row r="1" spans="1:10" ht="33" customHeight="1">
      <c r="A1" s="3"/>
      <c r="B1" s="3"/>
      <c r="C1" s="3"/>
      <c r="D1" s="4"/>
      <c r="E1" s="4"/>
      <c r="F1" s="4"/>
      <c r="G1" s="4"/>
      <c r="H1" s="4"/>
      <c r="I1" s="4"/>
      <c r="J1" s="203"/>
    </row>
    <row r="2" spans="1:10" ht="24.75" customHeight="1">
      <c r="A2" s="538" t="s">
        <v>267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6.5" customHeight="1" thickBot="1">
      <c r="A3" s="3"/>
      <c r="B3" s="3"/>
      <c r="C3" s="3"/>
      <c r="D3" s="3"/>
      <c r="E3" s="3"/>
      <c r="F3" s="3"/>
      <c r="G3" s="3"/>
      <c r="H3" s="3"/>
      <c r="I3" s="3"/>
      <c r="J3" s="176" t="s">
        <v>226</v>
      </c>
    </row>
    <row r="4" spans="1:10" ht="18" customHeight="1">
      <c r="A4" s="545" t="s">
        <v>268</v>
      </c>
      <c r="B4" s="546"/>
      <c r="C4" s="753" t="s">
        <v>269</v>
      </c>
      <c r="D4" s="540" t="s">
        <v>270</v>
      </c>
      <c r="E4" s="540"/>
      <c r="F4" s="541" t="s">
        <v>271</v>
      </c>
      <c r="G4" s="541" t="s">
        <v>272</v>
      </c>
      <c r="H4" s="541" t="s">
        <v>273</v>
      </c>
      <c r="I4" s="541" t="s">
        <v>274</v>
      </c>
      <c r="J4" s="543" t="s">
        <v>224</v>
      </c>
    </row>
    <row r="5" spans="1:10" ht="22.5" customHeight="1">
      <c r="A5" s="547"/>
      <c r="B5" s="548"/>
      <c r="C5" s="754"/>
      <c r="D5" s="12" t="s">
        <v>275</v>
      </c>
      <c r="E5" s="24" t="s">
        <v>276</v>
      </c>
      <c r="F5" s="542"/>
      <c r="G5" s="542"/>
      <c r="H5" s="542"/>
      <c r="I5" s="542"/>
      <c r="J5" s="544"/>
    </row>
    <row r="6" spans="1:10" ht="6" customHeight="1">
      <c r="A6" s="534"/>
      <c r="B6" s="559"/>
      <c r="C6" s="108"/>
      <c r="D6" s="109"/>
      <c r="E6" s="109"/>
      <c r="F6" s="109"/>
      <c r="G6" s="109"/>
      <c r="H6" s="109"/>
      <c r="I6" s="109"/>
      <c r="J6" s="109"/>
    </row>
    <row r="7" spans="1:11" ht="21" customHeight="1">
      <c r="A7" s="534" t="s">
        <v>342</v>
      </c>
      <c r="B7" s="570"/>
      <c r="C7" s="108">
        <v>375</v>
      </c>
      <c r="D7" s="145">
        <v>30</v>
      </c>
      <c r="E7" s="145">
        <v>25</v>
      </c>
      <c r="F7" s="145">
        <v>41</v>
      </c>
      <c r="G7" s="145">
        <v>93</v>
      </c>
      <c r="H7" s="145">
        <v>3</v>
      </c>
      <c r="I7" s="145">
        <v>172</v>
      </c>
      <c r="J7" s="109">
        <v>11</v>
      </c>
      <c r="K7" s="321"/>
    </row>
    <row r="8" spans="1:11" ht="21" customHeight="1">
      <c r="A8" s="534" t="s">
        <v>533</v>
      </c>
      <c r="B8" s="559"/>
      <c r="C8" s="108">
        <v>363</v>
      </c>
      <c r="D8" s="145">
        <v>17</v>
      </c>
      <c r="E8" s="145">
        <v>20</v>
      </c>
      <c r="F8" s="145">
        <v>40</v>
      </c>
      <c r="G8" s="145">
        <v>106</v>
      </c>
      <c r="H8" s="145">
        <v>6</v>
      </c>
      <c r="I8" s="145">
        <v>171</v>
      </c>
      <c r="J8" s="109">
        <v>3</v>
      </c>
      <c r="K8" s="321"/>
    </row>
    <row r="9" spans="1:11" ht="21" customHeight="1">
      <c r="A9" s="534" t="s">
        <v>534</v>
      </c>
      <c r="B9" s="559"/>
      <c r="C9" s="108">
        <v>410</v>
      </c>
      <c r="D9" s="145">
        <v>2</v>
      </c>
      <c r="E9" s="145">
        <v>23</v>
      </c>
      <c r="F9" s="145">
        <v>80</v>
      </c>
      <c r="G9" s="145">
        <v>96</v>
      </c>
      <c r="H9" s="145">
        <v>8</v>
      </c>
      <c r="I9" s="145">
        <v>189</v>
      </c>
      <c r="J9" s="109">
        <v>12</v>
      </c>
      <c r="K9" s="321"/>
    </row>
    <row r="10" spans="1:18" ht="21" customHeight="1">
      <c r="A10" s="534" t="s">
        <v>535</v>
      </c>
      <c r="B10" s="559"/>
      <c r="C10" s="108">
        <v>392</v>
      </c>
      <c r="D10" s="109">
        <v>5</v>
      </c>
      <c r="E10" s="109">
        <v>18</v>
      </c>
      <c r="F10" s="109">
        <v>60</v>
      </c>
      <c r="G10" s="109">
        <v>112</v>
      </c>
      <c r="H10" s="109">
        <v>8</v>
      </c>
      <c r="I10" s="109">
        <v>172</v>
      </c>
      <c r="J10" s="109">
        <v>17</v>
      </c>
      <c r="K10" s="321"/>
      <c r="L10" s="321"/>
      <c r="M10" s="321"/>
      <c r="N10" s="321"/>
      <c r="O10" s="321"/>
      <c r="P10" s="321"/>
      <c r="Q10" s="321"/>
      <c r="R10" s="321"/>
    </row>
    <row r="11" spans="1:18" ht="21" customHeight="1">
      <c r="A11" s="535" t="s">
        <v>536</v>
      </c>
      <c r="B11" s="561"/>
      <c r="C11" s="112">
        <v>430</v>
      </c>
      <c r="D11" s="114">
        <v>4</v>
      </c>
      <c r="E11" s="114">
        <v>13</v>
      </c>
      <c r="F11" s="114">
        <v>63</v>
      </c>
      <c r="G11" s="114">
        <v>110</v>
      </c>
      <c r="H11" s="114">
        <v>5</v>
      </c>
      <c r="I11" s="114">
        <v>210</v>
      </c>
      <c r="J11" s="114">
        <v>25</v>
      </c>
      <c r="K11" s="321"/>
      <c r="L11" s="321"/>
      <c r="M11" s="321"/>
      <c r="N11" s="321"/>
      <c r="O11" s="321"/>
      <c r="P11" s="321"/>
      <c r="Q11" s="321"/>
      <c r="R11" s="321"/>
    </row>
    <row r="12" spans="1:10" ht="6" customHeight="1">
      <c r="A12" s="3"/>
      <c r="B12" s="322"/>
      <c r="C12" s="108"/>
      <c r="D12" s="109"/>
      <c r="E12" s="109"/>
      <c r="F12" s="109"/>
      <c r="G12" s="109"/>
      <c r="H12" s="109"/>
      <c r="I12" s="109"/>
      <c r="J12" s="109"/>
    </row>
    <row r="13" spans="1:10" ht="21" customHeight="1">
      <c r="A13" s="176" t="s">
        <v>536</v>
      </c>
      <c r="B13" s="322" t="s">
        <v>277</v>
      </c>
      <c r="C13" s="108">
        <v>29</v>
      </c>
      <c r="D13" s="109">
        <v>1</v>
      </c>
      <c r="E13" s="109">
        <v>0</v>
      </c>
      <c r="F13" s="109">
        <v>7</v>
      </c>
      <c r="G13" s="109">
        <v>10</v>
      </c>
      <c r="H13" s="109">
        <v>0</v>
      </c>
      <c r="I13" s="111">
        <v>10</v>
      </c>
      <c r="J13" s="111">
        <v>1</v>
      </c>
    </row>
    <row r="14" spans="1:10" ht="21" customHeight="1">
      <c r="A14" s="3"/>
      <c r="B14" s="322" t="s">
        <v>537</v>
      </c>
      <c r="C14" s="108">
        <v>50</v>
      </c>
      <c r="D14" s="109">
        <v>0</v>
      </c>
      <c r="E14" s="109">
        <v>1</v>
      </c>
      <c r="F14" s="109">
        <v>11</v>
      </c>
      <c r="G14" s="109">
        <v>16</v>
      </c>
      <c r="H14" s="109">
        <v>0</v>
      </c>
      <c r="I14" s="111">
        <v>18</v>
      </c>
      <c r="J14" s="111">
        <v>4</v>
      </c>
    </row>
    <row r="15" spans="1:10" ht="21" customHeight="1">
      <c r="A15" s="3"/>
      <c r="B15" s="322" t="s">
        <v>278</v>
      </c>
      <c r="C15" s="108">
        <v>54</v>
      </c>
      <c r="D15" s="109">
        <v>1</v>
      </c>
      <c r="E15" s="109">
        <v>1</v>
      </c>
      <c r="F15" s="109">
        <v>8</v>
      </c>
      <c r="G15" s="109">
        <v>21</v>
      </c>
      <c r="H15" s="109">
        <v>2</v>
      </c>
      <c r="I15" s="111">
        <v>20</v>
      </c>
      <c r="J15" s="111">
        <v>1</v>
      </c>
    </row>
    <row r="16" spans="1:11" ht="21" customHeight="1">
      <c r="A16" s="3"/>
      <c r="B16" s="322" t="s">
        <v>279</v>
      </c>
      <c r="C16" s="108">
        <v>37</v>
      </c>
      <c r="D16" s="109">
        <v>0</v>
      </c>
      <c r="E16" s="109">
        <v>2</v>
      </c>
      <c r="F16" s="109">
        <v>4</v>
      </c>
      <c r="G16" s="109">
        <v>16</v>
      </c>
      <c r="H16" s="109">
        <v>0</v>
      </c>
      <c r="I16" s="111">
        <v>13</v>
      </c>
      <c r="J16" s="111">
        <v>2</v>
      </c>
      <c r="K16" s="323"/>
    </row>
    <row r="17" spans="1:10" ht="21" customHeight="1">
      <c r="A17" s="3"/>
      <c r="B17" s="322" t="s">
        <v>538</v>
      </c>
      <c r="C17" s="108">
        <v>31</v>
      </c>
      <c r="D17" s="109">
        <v>1</v>
      </c>
      <c r="E17" s="109">
        <v>1</v>
      </c>
      <c r="F17" s="109">
        <v>7</v>
      </c>
      <c r="G17" s="109">
        <v>7</v>
      </c>
      <c r="H17" s="109">
        <v>0</v>
      </c>
      <c r="I17" s="111">
        <v>10</v>
      </c>
      <c r="J17" s="111">
        <v>5</v>
      </c>
    </row>
    <row r="18" spans="1:10" ht="21" customHeight="1">
      <c r="A18" s="3"/>
      <c r="B18" s="322" t="s">
        <v>539</v>
      </c>
      <c r="C18" s="108">
        <v>33</v>
      </c>
      <c r="D18" s="109">
        <v>0</v>
      </c>
      <c r="E18" s="109">
        <v>1</v>
      </c>
      <c r="F18" s="109">
        <v>3</v>
      </c>
      <c r="G18" s="109">
        <v>5</v>
      </c>
      <c r="H18" s="109">
        <v>0</v>
      </c>
      <c r="I18" s="111">
        <v>23</v>
      </c>
      <c r="J18" s="111">
        <v>1</v>
      </c>
    </row>
    <row r="19" spans="1:10" ht="21" customHeight="1">
      <c r="A19" s="3"/>
      <c r="B19" s="322" t="s">
        <v>540</v>
      </c>
      <c r="C19" s="108">
        <v>59</v>
      </c>
      <c r="D19" s="109">
        <v>0</v>
      </c>
      <c r="E19" s="109">
        <v>2</v>
      </c>
      <c r="F19" s="109">
        <v>5</v>
      </c>
      <c r="G19" s="109">
        <v>8</v>
      </c>
      <c r="H19" s="109">
        <v>1</v>
      </c>
      <c r="I19" s="111">
        <v>42</v>
      </c>
      <c r="J19" s="111">
        <v>1</v>
      </c>
    </row>
    <row r="20" spans="1:10" ht="21" customHeight="1">
      <c r="A20" s="3"/>
      <c r="B20" s="322" t="s">
        <v>541</v>
      </c>
      <c r="C20" s="108">
        <v>40</v>
      </c>
      <c r="D20" s="109">
        <v>0</v>
      </c>
      <c r="E20" s="109">
        <v>2</v>
      </c>
      <c r="F20" s="109">
        <v>5</v>
      </c>
      <c r="G20" s="109">
        <v>9</v>
      </c>
      <c r="H20" s="109">
        <v>0</v>
      </c>
      <c r="I20" s="111">
        <v>22</v>
      </c>
      <c r="J20" s="111">
        <v>2</v>
      </c>
    </row>
    <row r="21" spans="1:10" ht="21" customHeight="1">
      <c r="A21" s="3"/>
      <c r="B21" s="322" t="s">
        <v>542</v>
      </c>
      <c r="C21" s="108">
        <v>27</v>
      </c>
      <c r="D21" s="109">
        <v>0</v>
      </c>
      <c r="E21" s="109">
        <v>0</v>
      </c>
      <c r="F21" s="109">
        <v>3</v>
      </c>
      <c r="G21" s="109">
        <v>3</v>
      </c>
      <c r="H21" s="109">
        <v>0</v>
      </c>
      <c r="I21" s="111">
        <v>20</v>
      </c>
      <c r="J21" s="111">
        <v>1</v>
      </c>
    </row>
    <row r="22" spans="1:10" ht="21" customHeight="1">
      <c r="A22" s="176" t="s">
        <v>543</v>
      </c>
      <c r="B22" s="322" t="s">
        <v>280</v>
      </c>
      <c r="C22" s="108">
        <v>25</v>
      </c>
      <c r="D22" s="109">
        <v>0</v>
      </c>
      <c r="E22" s="109">
        <v>0</v>
      </c>
      <c r="F22" s="109">
        <v>5</v>
      </c>
      <c r="G22" s="109">
        <v>4</v>
      </c>
      <c r="H22" s="109">
        <v>2</v>
      </c>
      <c r="I22" s="111">
        <v>10</v>
      </c>
      <c r="J22" s="111">
        <v>4</v>
      </c>
    </row>
    <row r="23" spans="1:12" ht="21" customHeight="1">
      <c r="A23" s="3"/>
      <c r="B23" s="322" t="s">
        <v>544</v>
      </c>
      <c r="C23" s="108">
        <v>23</v>
      </c>
      <c r="D23" s="323">
        <v>0</v>
      </c>
      <c r="E23" s="109">
        <v>2</v>
      </c>
      <c r="F23" s="109">
        <v>2</v>
      </c>
      <c r="G23" s="109">
        <v>6</v>
      </c>
      <c r="H23" s="109">
        <v>0</v>
      </c>
      <c r="I23" s="109">
        <v>12</v>
      </c>
      <c r="J23" s="111">
        <v>1</v>
      </c>
      <c r="K23" s="321"/>
      <c r="L23" s="321"/>
    </row>
    <row r="24" spans="1:12" ht="21" customHeight="1">
      <c r="A24" s="3"/>
      <c r="B24" s="322" t="s">
        <v>545</v>
      </c>
      <c r="C24" s="108">
        <v>22</v>
      </c>
      <c r="D24" s="109">
        <v>1</v>
      </c>
      <c r="E24" s="109">
        <v>1</v>
      </c>
      <c r="F24" s="109">
        <v>3</v>
      </c>
      <c r="G24" s="109">
        <v>5</v>
      </c>
      <c r="H24" s="109">
        <v>0</v>
      </c>
      <c r="I24" s="109">
        <v>10</v>
      </c>
      <c r="J24" s="111">
        <v>2</v>
      </c>
      <c r="K24" s="323"/>
      <c r="L24" s="321"/>
    </row>
    <row r="25" spans="1:10" ht="6" customHeight="1" thickBot="1">
      <c r="A25" s="15"/>
      <c r="B25" s="324"/>
      <c r="C25" s="150"/>
      <c r="D25" s="117"/>
      <c r="E25" s="117"/>
      <c r="F25" s="117"/>
      <c r="G25" s="117"/>
      <c r="H25" s="117"/>
      <c r="I25" s="117"/>
      <c r="J25" s="117"/>
    </row>
    <row r="26" spans="1:10" ht="18" customHeight="1">
      <c r="A26" s="13" t="s">
        <v>281</v>
      </c>
      <c r="B26" s="322"/>
      <c r="C26" s="3"/>
      <c r="D26" s="4"/>
      <c r="E26" s="5"/>
      <c r="F26" s="5"/>
      <c r="G26" s="5"/>
      <c r="H26" s="5"/>
      <c r="I26" s="5"/>
      <c r="J26" s="5"/>
    </row>
  </sheetData>
  <sheetProtection/>
  <mergeCells count="15">
    <mergeCell ref="A10:B10"/>
    <mergeCell ref="A11:B11"/>
    <mergeCell ref="A9:B9"/>
    <mergeCell ref="A8:B8"/>
    <mergeCell ref="A4:B5"/>
    <mergeCell ref="C4:C5"/>
    <mergeCell ref="A7:B7"/>
    <mergeCell ref="A6:B6"/>
    <mergeCell ref="A2:J2"/>
    <mergeCell ref="D4:E4"/>
    <mergeCell ref="F4:F5"/>
    <mergeCell ref="G4:G5"/>
    <mergeCell ref="H4:H5"/>
    <mergeCell ref="I4:I5"/>
    <mergeCell ref="J4:J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9"/>
  </sheetPr>
  <dimension ref="A1:R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8.625" style="1" customWidth="1"/>
    <col min="3" max="3" width="9.50390625" style="1" customWidth="1"/>
    <col min="4" max="10" width="9.375" style="2" customWidth="1"/>
    <col min="11" max="11" width="6.75390625" style="326" bestFit="1" customWidth="1"/>
    <col min="12" max="14" width="5.875" style="326" bestFit="1" customWidth="1"/>
    <col min="15" max="15" width="5.875" style="0" bestFit="1" customWidth="1"/>
    <col min="16" max="16" width="5.00390625" style="0" bestFit="1" customWidth="1"/>
    <col min="17" max="17" width="6.75390625" style="0" bestFit="1" customWidth="1"/>
    <col min="18" max="18" width="5.875" style="0" bestFit="1" customWidth="1"/>
  </cols>
  <sheetData>
    <row r="1" spans="1:10" ht="33" customHeight="1">
      <c r="A1" s="3"/>
      <c r="B1" s="3"/>
      <c r="C1" s="3"/>
      <c r="D1" s="4"/>
      <c r="E1" s="4"/>
      <c r="F1" s="4"/>
      <c r="G1" s="4"/>
      <c r="H1" s="4"/>
      <c r="I1" s="4"/>
      <c r="J1" s="325"/>
    </row>
    <row r="2" spans="1:10" ht="24.75" customHeight="1">
      <c r="A2" s="538" t="s">
        <v>267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5" customHeight="1" thickBot="1">
      <c r="A3" s="3"/>
      <c r="B3" s="3"/>
      <c r="C3" s="3"/>
      <c r="D3" s="3"/>
      <c r="E3" s="3"/>
      <c r="F3" s="3"/>
      <c r="G3" s="3"/>
      <c r="H3" s="3"/>
      <c r="I3" s="3"/>
      <c r="J3" s="176" t="s">
        <v>226</v>
      </c>
    </row>
    <row r="4" spans="1:10" ht="18" customHeight="1">
      <c r="A4" s="545" t="s">
        <v>399</v>
      </c>
      <c r="B4" s="546"/>
      <c r="C4" s="753" t="s">
        <v>269</v>
      </c>
      <c r="D4" s="540" t="s">
        <v>270</v>
      </c>
      <c r="E4" s="540"/>
      <c r="F4" s="541" t="s">
        <v>271</v>
      </c>
      <c r="G4" s="541" t="s">
        <v>272</v>
      </c>
      <c r="H4" s="541" t="s">
        <v>273</v>
      </c>
      <c r="I4" s="541" t="s">
        <v>274</v>
      </c>
      <c r="J4" s="543" t="s">
        <v>224</v>
      </c>
    </row>
    <row r="5" spans="1:10" ht="22.5" customHeight="1">
      <c r="A5" s="547"/>
      <c r="B5" s="548"/>
      <c r="C5" s="754"/>
      <c r="D5" s="12" t="s">
        <v>275</v>
      </c>
      <c r="E5" s="24" t="s">
        <v>276</v>
      </c>
      <c r="F5" s="542"/>
      <c r="G5" s="542"/>
      <c r="H5" s="542"/>
      <c r="I5" s="542"/>
      <c r="J5" s="544"/>
    </row>
    <row r="6" spans="1:10" ht="6" customHeight="1">
      <c r="A6" s="534"/>
      <c r="B6" s="559"/>
      <c r="C6" s="108"/>
      <c r="D6" s="109"/>
      <c r="E6" s="109"/>
      <c r="F6" s="109"/>
      <c r="G6" s="109"/>
      <c r="H6" s="109"/>
      <c r="I6" s="109"/>
      <c r="J6" s="109"/>
    </row>
    <row r="7" spans="1:18" s="39" customFormat="1" ht="21" customHeight="1">
      <c r="A7" s="535" t="s">
        <v>14</v>
      </c>
      <c r="B7" s="561"/>
      <c r="C7" s="112">
        <v>430</v>
      </c>
      <c r="D7" s="114">
        <v>4</v>
      </c>
      <c r="E7" s="114">
        <v>13</v>
      </c>
      <c r="F7" s="114">
        <v>63</v>
      </c>
      <c r="G7" s="114">
        <v>110</v>
      </c>
      <c r="H7" s="114">
        <v>5</v>
      </c>
      <c r="I7" s="114">
        <v>210</v>
      </c>
      <c r="J7" s="114">
        <v>25</v>
      </c>
      <c r="K7" s="327"/>
      <c r="L7" s="327"/>
      <c r="M7" s="327"/>
      <c r="N7" s="327"/>
      <c r="O7" s="327"/>
      <c r="P7" s="327"/>
      <c r="Q7" s="327"/>
      <c r="R7" s="327"/>
    </row>
    <row r="8" spans="1:11" ht="21" customHeight="1">
      <c r="A8" s="534" t="s">
        <v>15</v>
      </c>
      <c r="B8" s="559"/>
      <c r="C8" s="108">
        <v>87</v>
      </c>
      <c r="D8" s="109">
        <v>1</v>
      </c>
      <c r="E8" s="109">
        <v>7</v>
      </c>
      <c r="F8" s="109">
        <v>7</v>
      </c>
      <c r="G8" s="109">
        <v>36</v>
      </c>
      <c r="H8" s="109">
        <v>1</v>
      </c>
      <c r="I8" s="109">
        <v>29</v>
      </c>
      <c r="J8" s="328">
        <v>6</v>
      </c>
      <c r="K8" s="329"/>
    </row>
    <row r="9" spans="1:11" ht="21" customHeight="1">
      <c r="A9" s="534" t="s">
        <v>16</v>
      </c>
      <c r="B9" s="559"/>
      <c r="C9" s="108">
        <v>97</v>
      </c>
      <c r="D9" s="109">
        <v>0</v>
      </c>
      <c r="E9" s="109">
        <v>2</v>
      </c>
      <c r="F9" s="109">
        <v>13</v>
      </c>
      <c r="G9" s="109">
        <v>28</v>
      </c>
      <c r="H9" s="109">
        <v>2</v>
      </c>
      <c r="I9" s="109">
        <v>49</v>
      </c>
      <c r="J9" s="328">
        <v>4</v>
      </c>
      <c r="K9" s="329"/>
    </row>
    <row r="10" spans="1:11" ht="21" customHeight="1">
      <c r="A10" s="534" t="s">
        <v>17</v>
      </c>
      <c r="B10" s="559"/>
      <c r="C10" s="108">
        <v>50</v>
      </c>
      <c r="D10" s="109">
        <v>0</v>
      </c>
      <c r="E10" s="109">
        <v>0</v>
      </c>
      <c r="F10" s="109">
        <v>9</v>
      </c>
      <c r="G10" s="109">
        <v>12</v>
      </c>
      <c r="H10" s="109">
        <v>0</v>
      </c>
      <c r="I10" s="109">
        <v>26</v>
      </c>
      <c r="J10" s="328">
        <v>3</v>
      </c>
      <c r="K10" s="329"/>
    </row>
    <row r="11" spans="1:11" ht="21" customHeight="1">
      <c r="A11" s="534" t="s">
        <v>18</v>
      </c>
      <c r="B11" s="559"/>
      <c r="C11" s="108">
        <v>70</v>
      </c>
      <c r="D11" s="109">
        <v>1</v>
      </c>
      <c r="E11" s="109">
        <v>2</v>
      </c>
      <c r="F11" s="109">
        <v>8</v>
      </c>
      <c r="G11" s="109">
        <v>15</v>
      </c>
      <c r="H11" s="109">
        <v>2</v>
      </c>
      <c r="I11" s="109">
        <v>37</v>
      </c>
      <c r="J11" s="328">
        <v>4</v>
      </c>
      <c r="K11" s="329"/>
    </row>
    <row r="12" spans="1:11" ht="21" customHeight="1">
      <c r="A12" s="534" t="s">
        <v>19</v>
      </c>
      <c r="B12" s="559"/>
      <c r="C12" s="108">
        <v>57</v>
      </c>
      <c r="D12" s="109">
        <v>1</v>
      </c>
      <c r="E12" s="109">
        <v>0</v>
      </c>
      <c r="F12" s="109">
        <v>14</v>
      </c>
      <c r="G12" s="109">
        <v>12</v>
      </c>
      <c r="H12" s="109">
        <v>0</v>
      </c>
      <c r="I12" s="109">
        <v>27</v>
      </c>
      <c r="J12" s="328">
        <v>3</v>
      </c>
      <c r="K12" s="329"/>
    </row>
    <row r="13" spans="1:11" ht="21" customHeight="1">
      <c r="A13" s="534" t="s">
        <v>20</v>
      </c>
      <c r="B13" s="559"/>
      <c r="C13" s="108">
        <v>61</v>
      </c>
      <c r="D13" s="109">
        <v>1</v>
      </c>
      <c r="E13" s="109">
        <v>1</v>
      </c>
      <c r="F13" s="109">
        <v>9</v>
      </c>
      <c r="G13" s="109">
        <v>6</v>
      </c>
      <c r="H13" s="109">
        <v>0</v>
      </c>
      <c r="I13" s="109">
        <v>42</v>
      </c>
      <c r="J13" s="328">
        <v>2</v>
      </c>
      <c r="K13" s="329"/>
    </row>
    <row r="14" spans="1:11" ht="21" customHeight="1">
      <c r="A14" s="534" t="s">
        <v>21</v>
      </c>
      <c r="B14" s="559"/>
      <c r="C14" s="108">
        <v>8</v>
      </c>
      <c r="D14" s="109">
        <v>0</v>
      </c>
      <c r="E14" s="328">
        <v>1</v>
      </c>
      <c r="F14" s="109">
        <v>3</v>
      </c>
      <c r="G14" s="109">
        <v>1</v>
      </c>
      <c r="H14" s="109">
        <v>0</v>
      </c>
      <c r="I14" s="109">
        <v>0</v>
      </c>
      <c r="J14" s="328">
        <v>3</v>
      </c>
      <c r="K14" s="329"/>
    </row>
    <row r="15" spans="1:10" ht="6" customHeight="1" thickBot="1">
      <c r="A15" s="15"/>
      <c r="B15" s="324"/>
      <c r="C15" s="150"/>
      <c r="D15" s="117"/>
      <c r="E15" s="117"/>
      <c r="F15" s="117"/>
      <c r="G15" s="117"/>
      <c r="H15" s="117"/>
      <c r="I15" s="117"/>
      <c r="J15" s="117"/>
    </row>
    <row r="16" spans="1:11" ht="18" customHeight="1">
      <c r="A16" s="13" t="s">
        <v>281</v>
      </c>
      <c r="B16" s="322"/>
      <c r="C16" s="3"/>
      <c r="D16" s="4"/>
      <c r="E16" s="5"/>
      <c r="F16" s="5"/>
      <c r="G16" s="5"/>
      <c r="H16" s="5"/>
      <c r="I16" s="5"/>
      <c r="J16" s="5"/>
      <c r="K16" s="329"/>
    </row>
  </sheetData>
  <sheetProtection/>
  <mergeCells count="18">
    <mergeCell ref="A10:B10"/>
    <mergeCell ref="A12:B12"/>
    <mergeCell ref="A13:B13"/>
    <mergeCell ref="A11:B11"/>
    <mergeCell ref="A14:B14"/>
    <mergeCell ref="A2:J2"/>
    <mergeCell ref="D4:E4"/>
    <mergeCell ref="A7:B7"/>
    <mergeCell ref="A6:B6"/>
    <mergeCell ref="A9:B9"/>
    <mergeCell ref="A8:B8"/>
    <mergeCell ref="F4:F5"/>
    <mergeCell ref="G4:G5"/>
    <mergeCell ref="H4:H5"/>
    <mergeCell ref="I4:I5"/>
    <mergeCell ref="J4:J5"/>
    <mergeCell ref="A4:B5"/>
    <mergeCell ref="C4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10.125" style="1" customWidth="1"/>
    <col min="4" max="12" width="8.25390625" style="2" customWidth="1"/>
  </cols>
  <sheetData>
    <row r="1" spans="1:12" ht="33" customHeight="1">
      <c r="A1" s="6"/>
      <c r="B1" s="6"/>
      <c r="C1" s="6"/>
      <c r="D1" s="6"/>
      <c r="E1" s="4"/>
      <c r="F1" s="4"/>
      <c r="G1" s="4"/>
      <c r="H1" s="4"/>
      <c r="I1" s="4"/>
      <c r="J1" s="4"/>
      <c r="K1" s="4"/>
      <c r="L1" s="29"/>
    </row>
    <row r="2" spans="1:12" ht="24.75" customHeight="1">
      <c r="A2" s="538" t="s">
        <v>22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12" ht="1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26" t="s">
        <v>23</v>
      </c>
    </row>
    <row r="4" spans="1:12" ht="31.5" customHeight="1">
      <c r="A4" s="554" t="s">
        <v>24</v>
      </c>
      <c r="B4" s="554"/>
      <c r="C4" s="554"/>
      <c r="D4" s="25" t="s">
        <v>25</v>
      </c>
      <c r="E4" s="30" t="s">
        <v>26</v>
      </c>
      <c r="F4" s="31" t="s">
        <v>27</v>
      </c>
      <c r="G4" s="31" t="s">
        <v>28</v>
      </c>
      <c r="H4" s="31" t="s">
        <v>29</v>
      </c>
      <c r="I4" s="31" t="s">
        <v>30</v>
      </c>
      <c r="J4" s="30" t="s">
        <v>31</v>
      </c>
      <c r="K4" s="30" t="s">
        <v>32</v>
      </c>
      <c r="L4" s="32" t="s">
        <v>33</v>
      </c>
    </row>
    <row r="5" spans="1:12" ht="6" customHeight="1">
      <c r="A5" s="534"/>
      <c r="B5" s="534"/>
      <c r="C5" s="559"/>
      <c r="D5" s="10"/>
      <c r="E5" s="21"/>
      <c r="F5" s="21"/>
      <c r="G5" s="21"/>
      <c r="H5" s="21"/>
      <c r="I5" s="21"/>
      <c r="J5" s="21"/>
      <c r="K5" s="21"/>
      <c r="L5" s="21"/>
    </row>
    <row r="6" spans="1:12" ht="21" customHeight="1">
      <c r="A6" s="552" t="s">
        <v>290</v>
      </c>
      <c r="B6" s="555"/>
      <c r="C6" s="556"/>
      <c r="D6" s="35">
        <v>2001</v>
      </c>
      <c r="E6" s="36">
        <v>518</v>
      </c>
      <c r="F6" s="36">
        <v>1478</v>
      </c>
      <c r="G6" s="36">
        <v>328</v>
      </c>
      <c r="H6" s="36">
        <v>282</v>
      </c>
      <c r="I6" s="21">
        <v>6564</v>
      </c>
      <c r="J6" s="21">
        <v>1500</v>
      </c>
      <c r="K6" s="21">
        <v>259</v>
      </c>
      <c r="L6" s="21">
        <v>684</v>
      </c>
    </row>
    <row r="7" spans="1:12" s="16" customFormat="1" ht="21" customHeight="1">
      <c r="A7" s="552" t="s">
        <v>291</v>
      </c>
      <c r="B7" s="552"/>
      <c r="C7" s="553"/>
      <c r="D7" s="35">
        <v>2060</v>
      </c>
      <c r="E7" s="36">
        <v>530</v>
      </c>
      <c r="F7" s="36">
        <v>1540</v>
      </c>
      <c r="G7" s="36">
        <v>354</v>
      </c>
      <c r="H7" s="36">
        <v>284</v>
      </c>
      <c r="I7" s="21">
        <v>7002</v>
      </c>
      <c r="J7" s="21">
        <v>1465</v>
      </c>
      <c r="K7" s="21">
        <v>257</v>
      </c>
      <c r="L7" s="21">
        <v>756</v>
      </c>
    </row>
    <row r="8" spans="1:12" s="39" customFormat="1" ht="21" customHeight="1">
      <c r="A8" s="557" t="s">
        <v>292</v>
      </c>
      <c r="B8" s="557"/>
      <c r="C8" s="558"/>
      <c r="D8" s="37">
        <v>2093</v>
      </c>
      <c r="E8" s="38">
        <v>538</v>
      </c>
      <c r="F8" s="38">
        <v>1640</v>
      </c>
      <c r="G8" s="38">
        <v>397</v>
      </c>
      <c r="H8" s="38">
        <v>312</v>
      </c>
      <c r="I8" s="22">
        <v>7351</v>
      </c>
      <c r="J8" s="22">
        <v>1456</v>
      </c>
      <c r="K8" s="22">
        <v>254</v>
      </c>
      <c r="L8" s="22">
        <v>815</v>
      </c>
    </row>
    <row r="9" spans="1:12" ht="6" customHeight="1" thickBot="1">
      <c r="A9" s="550"/>
      <c r="B9" s="550"/>
      <c r="C9" s="551"/>
      <c r="D9" s="40"/>
      <c r="E9" s="41"/>
      <c r="F9" s="41"/>
      <c r="G9" s="41"/>
      <c r="H9" s="41"/>
      <c r="I9" s="42"/>
      <c r="J9" s="42"/>
      <c r="K9" s="42"/>
      <c r="L9" s="42"/>
    </row>
    <row r="10" spans="1:12" ht="16.5" customHeight="1">
      <c r="A10" s="43" t="s">
        <v>287</v>
      </c>
      <c r="B10" s="34"/>
      <c r="C10" s="34"/>
      <c r="D10" s="44"/>
      <c r="E10" s="45"/>
      <c r="F10" s="45"/>
      <c r="G10" s="45"/>
      <c r="H10" s="45"/>
      <c r="I10" s="5"/>
      <c r="J10" s="5"/>
      <c r="K10" s="5"/>
      <c r="L10" s="5"/>
    </row>
    <row r="11" spans="1:8" ht="16.5" customHeight="1">
      <c r="A11" s="46" t="s">
        <v>293</v>
      </c>
      <c r="B11" s="46"/>
      <c r="C11" s="46"/>
      <c r="D11" s="47"/>
      <c r="E11" s="47"/>
      <c r="F11" s="47"/>
      <c r="G11" s="47"/>
      <c r="H11" s="47"/>
    </row>
    <row r="12" spans="1:8" ht="13.5">
      <c r="A12" s="46"/>
      <c r="B12" s="46"/>
      <c r="C12" s="46"/>
      <c r="D12" s="47"/>
      <c r="E12" s="47"/>
      <c r="F12" s="47"/>
      <c r="G12" s="47"/>
      <c r="H12" s="47"/>
    </row>
    <row r="13" spans="1:8" ht="13.5">
      <c r="A13" s="46"/>
      <c r="B13" s="46"/>
      <c r="C13" s="46"/>
      <c r="D13" s="47"/>
      <c r="E13" s="47"/>
      <c r="F13" s="47"/>
      <c r="G13" s="47"/>
      <c r="H13" s="47"/>
    </row>
    <row r="14" spans="1:8" ht="13.5">
      <c r="A14" s="46"/>
      <c r="B14" s="46"/>
      <c r="C14" s="46"/>
      <c r="D14" s="47"/>
      <c r="E14" s="47"/>
      <c r="F14" s="47"/>
      <c r="G14" s="47"/>
      <c r="H14" s="47"/>
    </row>
    <row r="15" spans="1:8" ht="13.5">
      <c r="A15" s="46"/>
      <c r="B15" s="46"/>
      <c r="C15" s="46"/>
      <c r="D15" s="47"/>
      <c r="E15" s="47"/>
      <c r="F15" s="47"/>
      <c r="G15" s="47"/>
      <c r="H15" s="47"/>
    </row>
  </sheetData>
  <sheetProtection/>
  <mergeCells count="7">
    <mergeCell ref="A9:C9"/>
    <mergeCell ref="A7:C7"/>
    <mergeCell ref="A2:L2"/>
    <mergeCell ref="A4:C4"/>
    <mergeCell ref="A6:C6"/>
    <mergeCell ref="A8:C8"/>
    <mergeCell ref="A5:C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8" width="14.625" style="2" customWidth="1"/>
    <col min="9" max="16384" width="9.00390625" style="16" customWidth="1"/>
  </cols>
  <sheetData>
    <row r="1" spans="1:8" ht="33" customHeight="1">
      <c r="A1" s="6"/>
      <c r="B1" s="6"/>
      <c r="C1" s="6"/>
      <c r="D1" s="6"/>
      <c r="E1" s="4"/>
      <c r="F1" s="4"/>
      <c r="G1" s="4"/>
      <c r="H1" s="4"/>
    </row>
    <row r="2" spans="1:8" ht="24.75" customHeight="1">
      <c r="A2" s="538" t="s">
        <v>34</v>
      </c>
      <c r="B2" s="538"/>
      <c r="C2" s="538"/>
      <c r="D2" s="538"/>
      <c r="E2" s="538"/>
      <c r="F2" s="538"/>
      <c r="G2" s="538"/>
      <c r="H2" s="538"/>
    </row>
    <row r="3" spans="1:8" ht="15" customHeight="1" thickBot="1">
      <c r="A3" s="3"/>
      <c r="B3" s="3"/>
      <c r="C3" s="3"/>
      <c r="D3" s="4"/>
      <c r="E3" s="5"/>
      <c r="F3" s="5"/>
      <c r="G3" s="5"/>
      <c r="H3" s="5"/>
    </row>
    <row r="4" spans="1:8" ht="18" customHeight="1">
      <c r="A4" s="545" t="s">
        <v>24</v>
      </c>
      <c r="B4" s="545"/>
      <c r="C4" s="545"/>
      <c r="D4" s="562" t="s">
        <v>35</v>
      </c>
      <c r="E4" s="564" t="s">
        <v>36</v>
      </c>
      <c r="F4" s="566" t="s">
        <v>37</v>
      </c>
      <c r="G4" s="566"/>
      <c r="H4" s="567" t="s">
        <v>38</v>
      </c>
    </row>
    <row r="5" spans="1:8" ht="18" customHeight="1">
      <c r="A5" s="547"/>
      <c r="B5" s="547"/>
      <c r="C5" s="547"/>
      <c r="D5" s="563"/>
      <c r="E5" s="565"/>
      <c r="F5" s="339" t="s">
        <v>39</v>
      </c>
      <c r="G5" s="339" t="s">
        <v>40</v>
      </c>
      <c r="H5" s="568"/>
    </row>
    <row r="6" spans="1:8" ht="6" customHeight="1">
      <c r="A6" s="534"/>
      <c r="B6" s="534"/>
      <c r="C6" s="559"/>
      <c r="D6" s="340"/>
      <c r="E6" s="48"/>
      <c r="F6" s="48"/>
      <c r="G6" s="48"/>
      <c r="H6" s="48"/>
    </row>
    <row r="7" spans="1:8" ht="18.75" customHeight="1">
      <c r="A7" s="534" t="s">
        <v>294</v>
      </c>
      <c r="B7" s="569"/>
      <c r="C7" s="570"/>
      <c r="D7" s="336">
        <v>7539</v>
      </c>
      <c r="E7" s="334">
        <v>7002</v>
      </c>
      <c r="F7" s="334">
        <v>73</v>
      </c>
      <c r="G7" s="334">
        <v>68</v>
      </c>
      <c r="H7" s="334">
        <v>1153</v>
      </c>
    </row>
    <row r="8" spans="1:8" ht="18.75" customHeight="1">
      <c r="A8" s="534" t="s">
        <v>295</v>
      </c>
      <c r="B8" s="534"/>
      <c r="C8" s="559"/>
      <c r="D8" s="336">
        <v>7372</v>
      </c>
      <c r="E8" s="334">
        <v>7137</v>
      </c>
      <c r="F8" s="334">
        <v>79</v>
      </c>
      <c r="G8" s="334">
        <v>59</v>
      </c>
      <c r="H8" s="334">
        <v>1077</v>
      </c>
    </row>
    <row r="9" spans="1:8" ht="18.75" customHeight="1">
      <c r="A9" s="534" t="s">
        <v>296</v>
      </c>
      <c r="B9" s="534"/>
      <c r="C9" s="559"/>
      <c r="D9" s="336">
        <v>7102</v>
      </c>
      <c r="E9" s="334">
        <v>6982</v>
      </c>
      <c r="F9" s="334">
        <v>71</v>
      </c>
      <c r="G9" s="334">
        <v>71</v>
      </c>
      <c r="H9" s="334">
        <v>1094</v>
      </c>
    </row>
    <row r="10" spans="1:8" ht="18.75" customHeight="1">
      <c r="A10" s="534" t="s">
        <v>297</v>
      </c>
      <c r="B10" s="534"/>
      <c r="C10" s="559"/>
      <c r="D10" s="340">
        <v>7026</v>
      </c>
      <c r="E10" s="48">
        <v>6647</v>
      </c>
      <c r="F10" s="48">
        <v>78</v>
      </c>
      <c r="G10" s="48">
        <v>56</v>
      </c>
      <c r="H10" s="48">
        <v>1153</v>
      </c>
    </row>
    <row r="11" spans="1:8" ht="18.75" customHeight="1">
      <c r="A11" s="535" t="s">
        <v>298</v>
      </c>
      <c r="B11" s="535"/>
      <c r="C11" s="561"/>
      <c r="D11" s="338">
        <v>7012</v>
      </c>
      <c r="E11" s="335">
        <v>6756</v>
      </c>
      <c r="F11" s="335">
        <v>63</v>
      </c>
      <c r="G11" s="335">
        <v>47</v>
      </c>
      <c r="H11" s="335">
        <v>1189</v>
      </c>
    </row>
    <row r="12" spans="1:8" ht="6" customHeight="1" thickBot="1">
      <c r="A12" s="536"/>
      <c r="B12" s="536"/>
      <c r="C12" s="560"/>
      <c r="D12" s="337"/>
      <c r="E12" s="333"/>
      <c r="F12" s="333"/>
      <c r="G12" s="333"/>
      <c r="H12" s="333"/>
    </row>
    <row r="13" spans="1:8" ht="16.5" customHeight="1">
      <c r="A13" s="13" t="s">
        <v>299</v>
      </c>
      <c r="B13" s="3"/>
      <c r="C13" s="3"/>
      <c r="D13" s="44"/>
      <c r="E13" s="4"/>
      <c r="F13" s="4"/>
      <c r="G13" s="4"/>
      <c r="H13" s="4"/>
    </row>
    <row r="14" ht="16.5" customHeight="1">
      <c r="A14" s="1" t="s">
        <v>300</v>
      </c>
    </row>
  </sheetData>
  <sheetProtection/>
  <mergeCells count="13">
    <mergeCell ref="A2:H2"/>
    <mergeCell ref="D4:D5"/>
    <mergeCell ref="E4:E5"/>
    <mergeCell ref="F4:G4"/>
    <mergeCell ref="H4:H5"/>
    <mergeCell ref="A7:C7"/>
    <mergeCell ref="A4:C5"/>
    <mergeCell ref="A12:C12"/>
    <mergeCell ref="A11:C11"/>
    <mergeCell ref="A9:C9"/>
    <mergeCell ref="A8:C8"/>
    <mergeCell ref="A10:C10"/>
    <mergeCell ref="A6:C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125" style="1" customWidth="1"/>
    <col min="3" max="3" width="9.625" style="16" customWidth="1"/>
    <col min="4" max="8" width="9.625" style="2" customWidth="1"/>
    <col min="9" max="10" width="9.625" style="16" customWidth="1"/>
    <col min="11" max="16384" width="9.00390625" style="16" customWidth="1"/>
  </cols>
  <sheetData>
    <row r="1" spans="1:8" ht="30" customHeight="1">
      <c r="A1" s="6"/>
      <c r="B1" s="6"/>
      <c r="D1" s="6"/>
      <c r="E1" s="4"/>
      <c r="F1" s="4"/>
      <c r="G1" s="4"/>
      <c r="H1" s="4"/>
    </row>
    <row r="2" spans="1:8" ht="30" customHeight="1">
      <c r="A2" s="6"/>
      <c r="B2" s="6"/>
      <c r="D2" s="6"/>
      <c r="E2" s="4"/>
      <c r="F2" s="4"/>
      <c r="G2" s="4"/>
      <c r="H2" s="4"/>
    </row>
    <row r="3" spans="1:10" ht="24.75" customHeight="1">
      <c r="A3" s="538" t="s">
        <v>41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8" ht="15" customHeight="1" thickBot="1">
      <c r="A4" s="3"/>
      <c r="B4" s="3"/>
      <c r="D4" s="4"/>
      <c r="E4" s="5"/>
      <c r="F4" s="5"/>
      <c r="G4" s="5"/>
      <c r="H4" s="5"/>
    </row>
    <row r="5" spans="1:10" ht="24" customHeight="1">
      <c r="A5" s="554" t="s">
        <v>301</v>
      </c>
      <c r="B5" s="571"/>
      <c r="C5" s="572" t="s">
        <v>45</v>
      </c>
      <c r="D5" s="416" t="s">
        <v>302</v>
      </c>
      <c r="E5" s="417" t="s">
        <v>303</v>
      </c>
      <c r="F5" s="417" t="s">
        <v>304</v>
      </c>
      <c r="G5" s="417" t="s">
        <v>43</v>
      </c>
      <c r="H5" s="417" t="s">
        <v>44</v>
      </c>
      <c r="I5" s="418" t="s">
        <v>305</v>
      </c>
      <c r="J5" s="419" t="s">
        <v>306</v>
      </c>
    </row>
    <row r="6" spans="1:10" ht="13.5" customHeight="1">
      <c r="A6" s="574" t="s">
        <v>42</v>
      </c>
      <c r="B6" s="575"/>
      <c r="C6" s="573"/>
      <c r="D6" s="576" t="s">
        <v>307</v>
      </c>
      <c r="E6" s="575"/>
      <c r="F6" s="576" t="s">
        <v>308</v>
      </c>
      <c r="G6" s="574"/>
      <c r="H6" s="574"/>
      <c r="I6" s="574"/>
      <c r="J6" s="574"/>
    </row>
    <row r="7" spans="1:10" ht="6" customHeight="1">
      <c r="A7" s="574"/>
      <c r="B7" s="575"/>
      <c r="C7" s="420"/>
      <c r="D7" s="421"/>
      <c r="E7" s="421"/>
      <c r="F7" s="421"/>
      <c r="G7" s="421"/>
      <c r="H7" s="421"/>
      <c r="I7" s="422"/>
      <c r="J7" s="422"/>
    </row>
    <row r="8" spans="1:10" ht="18" customHeight="1">
      <c r="A8" s="534" t="s">
        <v>309</v>
      </c>
      <c r="B8" s="570"/>
      <c r="C8" s="336">
        <v>15</v>
      </c>
      <c r="D8" s="334">
        <v>0</v>
      </c>
      <c r="E8" s="334">
        <v>0</v>
      </c>
      <c r="F8" s="334">
        <v>0</v>
      </c>
      <c r="G8" s="334">
        <v>2</v>
      </c>
      <c r="H8" s="334">
        <v>0</v>
      </c>
      <c r="I8" s="334">
        <v>0</v>
      </c>
      <c r="J8" s="334">
        <v>13</v>
      </c>
    </row>
    <row r="9" spans="1:10" ht="18" customHeight="1">
      <c r="A9" s="534" t="s">
        <v>310</v>
      </c>
      <c r="B9" s="559"/>
      <c r="C9" s="336">
        <v>12</v>
      </c>
      <c r="D9" s="334">
        <v>0</v>
      </c>
      <c r="E9" s="334">
        <v>0</v>
      </c>
      <c r="F9" s="334">
        <v>0</v>
      </c>
      <c r="G9" s="334">
        <v>0</v>
      </c>
      <c r="H9" s="334">
        <v>2</v>
      </c>
      <c r="I9" s="334">
        <v>0</v>
      </c>
      <c r="J9" s="334">
        <v>10</v>
      </c>
    </row>
    <row r="10" spans="1:10" ht="18" customHeight="1">
      <c r="A10" s="534" t="s">
        <v>311</v>
      </c>
      <c r="B10" s="559"/>
      <c r="C10" s="336">
        <v>6</v>
      </c>
      <c r="D10" s="334">
        <v>0</v>
      </c>
      <c r="E10" s="334">
        <v>0</v>
      </c>
      <c r="F10" s="334">
        <v>0</v>
      </c>
      <c r="G10" s="334">
        <v>0</v>
      </c>
      <c r="H10" s="334">
        <v>0</v>
      </c>
      <c r="I10" s="334">
        <v>0</v>
      </c>
      <c r="J10" s="334">
        <v>6</v>
      </c>
    </row>
    <row r="11" spans="1:10" ht="18" customHeight="1">
      <c r="A11" s="534" t="s">
        <v>312</v>
      </c>
      <c r="B11" s="559"/>
      <c r="C11" s="336">
        <v>28</v>
      </c>
      <c r="D11" s="48">
        <v>0</v>
      </c>
      <c r="E11" s="48">
        <v>0</v>
      </c>
      <c r="F11" s="48">
        <v>0</v>
      </c>
      <c r="G11" s="48">
        <v>1</v>
      </c>
      <c r="H11" s="48">
        <v>1</v>
      </c>
      <c r="I11" s="334">
        <v>0</v>
      </c>
      <c r="J11" s="334">
        <v>26</v>
      </c>
    </row>
    <row r="12" spans="1:10" ht="18" customHeight="1">
      <c r="A12" s="535" t="s">
        <v>313</v>
      </c>
      <c r="B12" s="561"/>
      <c r="C12" s="338">
        <v>33</v>
      </c>
      <c r="D12" s="335">
        <v>0</v>
      </c>
      <c r="E12" s="335">
        <v>0</v>
      </c>
      <c r="F12" s="335">
        <v>0</v>
      </c>
      <c r="G12" s="335">
        <v>2</v>
      </c>
      <c r="H12" s="335">
        <v>0</v>
      </c>
      <c r="I12" s="335">
        <v>0</v>
      </c>
      <c r="J12" s="335">
        <v>31</v>
      </c>
    </row>
    <row r="13" spans="1:10" ht="6" customHeight="1" thickBot="1">
      <c r="A13" s="536"/>
      <c r="B13" s="560"/>
      <c r="C13" s="423"/>
      <c r="D13" s="333"/>
      <c r="E13" s="333"/>
      <c r="F13" s="333"/>
      <c r="G13" s="333"/>
      <c r="H13" s="333"/>
      <c r="I13" s="127"/>
      <c r="J13" s="127"/>
    </row>
    <row r="14" spans="1:8" ht="16.5" customHeight="1">
      <c r="A14" s="13" t="s">
        <v>314</v>
      </c>
      <c r="B14" s="3"/>
      <c r="D14" s="44"/>
      <c r="E14" s="4"/>
      <c r="F14" s="4"/>
      <c r="G14" s="4"/>
      <c r="H14" s="4"/>
    </row>
    <row r="15" ht="13.5">
      <c r="A15" s="1" t="s">
        <v>315</v>
      </c>
    </row>
  </sheetData>
  <sheetProtection/>
  <mergeCells count="13">
    <mergeCell ref="A13:B13"/>
    <mergeCell ref="A7:B7"/>
    <mergeCell ref="A8:B8"/>
    <mergeCell ref="A9:B9"/>
    <mergeCell ref="A10:B10"/>
    <mergeCell ref="A11:B11"/>
    <mergeCell ref="A12:B12"/>
    <mergeCell ref="A3:J3"/>
    <mergeCell ref="A5:B5"/>
    <mergeCell ref="C5:C6"/>
    <mergeCell ref="A6:B6"/>
    <mergeCell ref="D6:E6"/>
    <mergeCell ref="F6:J6"/>
  </mergeCells>
  <printOptions horizontalCentered="1"/>
  <pageMargins left="0.7874015748031497" right="0.4724409448818898" top="1.1811023622047245" bottom="1.1811023622047245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Q30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1" width="11.125" style="105" customWidth="1"/>
    <col min="2" max="2" width="6.625" style="58" customWidth="1"/>
    <col min="3" max="3" width="5.875" style="58" customWidth="1"/>
    <col min="4" max="12" width="5.50390625" style="58" customWidth="1"/>
    <col min="13" max="13" width="6.125" style="58" customWidth="1"/>
    <col min="14" max="14" width="5.125" style="60" customWidth="1"/>
    <col min="15" max="15" width="5.50390625" style="60" customWidth="1"/>
    <col min="16" max="17" width="6.00390625" style="62" bestFit="1" customWidth="1"/>
    <col min="18" max="19" width="11.00390625" style="62" customWidth="1"/>
    <col min="20" max="16384" width="11.00390625" style="60" customWidth="1"/>
  </cols>
  <sheetData>
    <row r="1" spans="1:15" ht="30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M1" s="59"/>
      <c r="O1" s="61"/>
    </row>
    <row r="2" spans="1:15" ht="24.75" customHeight="1">
      <c r="A2" s="579" t="s">
        <v>316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</row>
    <row r="3" spans="1:15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  <c r="M3" s="65"/>
      <c r="O3" s="66" t="s">
        <v>317</v>
      </c>
    </row>
    <row r="4" spans="1:15" ht="21" customHeight="1">
      <c r="A4" s="580" t="s">
        <v>318</v>
      </c>
      <c r="B4" s="585" t="s">
        <v>46</v>
      </c>
      <c r="C4" s="583" t="s">
        <v>319</v>
      </c>
      <c r="D4" s="577"/>
      <c r="E4" s="577"/>
      <c r="F4" s="577"/>
      <c r="G4" s="577"/>
      <c r="H4" s="584"/>
      <c r="I4" s="583" t="s">
        <v>320</v>
      </c>
      <c r="J4" s="577"/>
      <c r="K4" s="577"/>
      <c r="L4" s="584"/>
      <c r="M4" s="577" t="s">
        <v>58</v>
      </c>
      <c r="N4" s="578"/>
      <c r="O4" s="578"/>
    </row>
    <row r="5" spans="1:15" ht="24" customHeight="1">
      <c r="A5" s="581"/>
      <c r="B5" s="586"/>
      <c r="C5" s="69" t="s">
        <v>47</v>
      </c>
      <c r="D5" s="69" t="s">
        <v>48</v>
      </c>
      <c r="E5" s="69" t="s">
        <v>49</v>
      </c>
      <c r="F5" s="69" t="s">
        <v>50</v>
      </c>
      <c r="G5" s="69" t="s">
        <v>51</v>
      </c>
      <c r="H5" s="70" t="s">
        <v>321</v>
      </c>
      <c r="I5" s="68"/>
      <c r="J5" s="67"/>
      <c r="K5" s="67"/>
      <c r="L5" s="67"/>
      <c r="M5" s="71" t="s">
        <v>59</v>
      </c>
      <c r="N5" s="72" t="s">
        <v>60</v>
      </c>
      <c r="O5" s="71" t="s">
        <v>61</v>
      </c>
    </row>
    <row r="6" spans="1:15" ht="19.5" customHeight="1">
      <c r="A6" s="581"/>
      <c r="B6" s="586"/>
      <c r="C6" s="73" t="s">
        <v>52</v>
      </c>
      <c r="D6" s="73" t="s">
        <v>52</v>
      </c>
      <c r="E6" s="73" t="s">
        <v>52</v>
      </c>
      <c r="F6" s="73" t="s">
        <v>52</v>
      </c>
      <c r="G6" s="73" t="s">
        <v>52</v>
      </c>
      <c r="H6" s="74" t="s">
        <v>322</v>
      </c>
      <c r="I6" s="68" t="s">
        <v>53</v>
      </c>
      <c r="J6" s="67" t="s">
        <v>54</v>
      </c>
      <c r="K6" s="67" t="s">
        <v>55</v>
      </c>
      <c r="L6" s="67" t="s">
        <v>56</v>
      </c>
      <c r="M6" s="75" t="s">
        <v>62</v>
      </c>
      <c r="N6" s="68" t="s">
        <v>63</v>
      </c>
      <c r="O6" s="75" t="s">
        <v>323</v>
      </c>
    </row>
    <row r="7" spans="1:15" ht="24" customHeight="1">
      <c r="A7" s="582"/>
      <c r="B7" s="587"/>
      <c r="C7" s="78" t="s">
        <v>48</v>
      </c>
      <c r="D7" s="78" t="s">
        <v>49</v>
      </c>
      <c r="E7" s="78" t="s">
        <v>50</v>
      </c>
      <c r="F7" s="78" t="s">
        <v>51</v>
      </c>
      <c r="G7" s="78" t="s">
        <v>57</v>
      </c>
      <c r="H7" s="79" t="s">
        <v>324</v>
      </c>
      <c r="I7" s="77"/>
      <c r="J7" s="76"/>
      <c r="K7" s="76"/>
      <c r="L7" s="76"/>
      <c r="M7" s="80" t="s">
        <v>64</v>
      </c>
      <c r="N7" s="81" t="s">
        <v>64</v>
      </c>
      <c r="O7" s="80" t="s">
        <v>65</v>
      </c>
    </row>
    <row r="8" spans="1:15" ht="6" customHeight="1">
      <c r="A8" s="67"/>
      <c r="B8" s="75"/>
      <c r="C8" s="82"/>
      <c r="D8" s="82"/>
      <c r="E8" s="82"/>
      <c r="F8" s="82"/>
      <c r="G8" s="82"/>
      <c r="H8" s="82"/>
      <c r="I8" s="83"/>
      <c r="J8" s="83"/>
      <c r="K8" s="83"/>
      <c r="L8" s="83"/>
      <c r="M8" s="84"/>
      <c r="N8" s="84"/>
      <c r="O8" s="84"/>
    </row>
    <row r="9" spans="1:17" ht="21.75" customHeight="1">
      <c r="A9" s="85" t="s">
        <v>325</v>
      </c>
      <c r="B9" s="86">
        <v>21177</v>
      </c>
      <c r="C9" s="86">
        <v>11774</v>
      </c>
      <c r="D9" s="86">
        <v>4716</v>
      </c>
      <c r="E9" s="86">
        <v>1680</v>
      </c>
      <c r="F9" s="86">
        <v>1047</v>
      </c>
      <c r="G9" s="86">
        <v>977</v>
      </c>
      <c r="H9" s="87">
        <v>983</v>
      </c>
      <c r="I9" s="87">
        <v>8526</v>
      </c>
      <c r="J9" s="87">
        <v>7956</v>
      </c>
      <c r="K9" s="87">
        <v>3695</v>
      </c>
      <c r="L9" s="87">
        <v>1000</v>
      </c>
      <c r="M9" s="88">
        <v>1555</v>
      </c>
      <c r="N9" s="89">
        <v>105</v>
      </c>
      <c r="O9" s="89">
        <v>1132</v>
      </c>
      <c r="P9" s="90"/>
      <c r="Q9" s="90"/>
    </row>
    <row r="10" spans="1:17" ht="21.75" customHeight="1">
      <c r="A10" s="85" t="s">
        <v>326</v>
      </c>
      <c r="B10" s="86">
        <v>20724</v>
      </c>
      <c r="C10" s="86">
        <v>11436</v>
      </c>
      <c r="D10" s="86">
        <v>4576</v>
      </c>
      <c r="E10" s="86">
        <v>1722</v>
      </c>
      <c r="F10" s="86">
        <v>1029</v>
      </c>
      <c r="G10" s="86">
        <v>950</v>
      </c>
      <c r="H10" s="87">
        <v>1011</v>
      </c>
      <c r="I10" s="87">
        <v>8752</v>
      </c>
      <c r="J10" s="87">
        <v>7666</v>
      </c>
      <c r="K10" s="87">
        <v>3313</v>
      </c>
      <c r="L10" s="87">
        <v>993</v>
      </c>
      <c r="M10" s="88">
        <v>1448</v>
      </c>
      <c r="N10" s="89">
        <v>110</v>
      </c>
      <c r="O10" s="89">
        <v>985</v>
      </c>
      <c r="P10" s="90"/>
      <c r="Q10" s="90"/>
    </row>
    <row r="11" spans="1:17" ht="21.75" customHeight="1">
      <c r="A11" s="85" t="s">
        <v>327</v>
      </c>
      <c r="B11" s="86">
        <v>19354</v>
      </c>
      <c r="C11" s="86">
        <v>10608</v>
      </c>
      <c r="D11" s="86">
        <v>4372</v>
      </c>
      <c r="E11" s="86">
        <v>1543</v>
      </c>
      <c r="F11" s="86">
        <v>1013</v>
      </c>
      <c r="G11" s="86">
        <v>887</v>
      </c>
      <c r="H11" s="87">
        <v>931</v>
      </c>
      <c r="I11" s="87">
        <v>8445</v>
      </c>
      <c r="J11" s="87">
        <v>6817</v>
      </c>
      <c r="K11" s="87">
        <v>3141</v>
      </c>
      <c r="L11" s="87">
        <v>951</v>
      </c>
      <c r="M11" s="88">
        <v>1524</v>
      </c>
      <c r="N11" s="89">
        <v>130</v>
      </c>
      <c r="O11" s="89">
        <v>945</v>
      </c>
      <c r="P11" s="90"/>
      <c r="Q11" s="90"/>
    </row>
    <row r="12" spans="1:17" ht="21.75" customHeight="1">
      <c r="A12" s="85" t="s">
        <v>328</v>
      </c>
      <c r="B12" s="86">
        <v>19611</v>
      </c>
      <c r="C12" s="86">
        <v>11200</v>
      </c>
      <c r="D12" s="86">
        <v>4190</v>
      </c>
      <c r="E12" s="86">
        <v>1537</v>
      </c>
      <c r="F12" s="86">
        <v>949</v>
      </c>
      <c r="G12" s="86">
        <v>900</v>
      </c>
      <c r="H12" s="87">
        <v>835</v>
      </c>
      <c r="I12" s="87">
        <v>8470</v>
      </c>
      <c r="J12" s="87">
        <v>6940</v>
      </c>
      <c r="K12" s="87">
        <v>3109</v>
      </c>
      <c r="L12" s="87">
        <v>1092</v>
      </c>
      <c r="M12" s="88">
        <v>1480</v>
      </c>
      <c r="N12" s="89">
        <v>179</v>
      </c>
      <c r="O12" s="89">
        <v>1057</v>
      </c>
      <c r="P12" s="90"/>
      <c r="Q12" s="90"/>
    </row>
    <row r="13" spans="1:17" ht="21.75" customHeight="1">
      <c r="A13" s="91" t="s">
        <v>329</v>
      </c>
      <c r="B13" s="92">
        <v>19710</v>
      </c>
      <c r="C13" s="92">
        <v>11064</v>
      </c>
      <c r="D13" s="92">
        <v>4144</v>
      </c>
      <c r="E13" s="92">
        <v>1579</v>
      </c>
      <c r="F13" s="92">
        <v>1014</v>
      </c>
      <c r="G13" s="92">
        <v>913</v>
      </c>
      <c r="H13" s="93">
        <v>996</v>
      </c>
      <c r="I13" s="93">
        <v>8486</v>
      </c>
      <c r="J13" s="93">
        <v>6836</v>
      </c>
      <c r="K13" s="93">
        <v>3207</v>
      </c>
      <c r="L13" s="93">
        <v>1181</v>
      </c>
      <c r="M13" s="94">
        <v>1642</v>
      </c>
      <c r="N13" s="95">
        <v>165</v>
      </c>
      <c r="O13" s="95">
        <v>1167</v>
      </c>
      <c r="P13" s="90"/>
      <c r="Q13" s="90"/>
    </row>
    <row r="14" spans="1:15" ht="6" customHeight="1">
      <c r="A14" s="67"/>
      <c r="B14" s="75"/>
      <c r="C14" s="82"/>
      <c r="D14" s="82"/>
      <c r="E14" s="82"/>
      <c r="F14" s="82"/>
      <c r="G14" s="82"/>
      <c r="H14" s="82"/>
      <c r="I14" s="75"/>
      <c r="J14" s="75"/>
      <c r="K14" s="75"/>
      <c r="L14" s="75"/>
      <c r="M14" s="84"/>
      <c r="N14" s="84"/>
      <c r="O14" s="84"/>
    </row>
    <row r="15" spans="1:17" ht="21.75" customHeight="1">
      <c r="A15" s="96" t="s">
        <v>330</v>
      </c>
      <c r="B15" s="86">
        <v>1435</v>
      </c>
      <c r="C15" s="97">
        <v>818</v>
      </c>
      <c r="D15" s="97">
        <v>286</v>
      </c>
      <c r="E15" s="97">
        <v>104</v>
      </c>
      <c r="F15" s="97">
        <v>85</v>
      </c>
      <c r="G15" s="97">
        <v>83</v>
      </c>
      <c r="H15" s="98">
        <v>59</v>
      </c>
      <c r="I15" s="98">
        <v>609</v>
      </c>
      <c r="J15" s="98">
        <v>472</v>
      </c>
      <c r="K15" s="98">
        <v>251</v>
      </c>
      <c r="L15" s="98">
        <v>103</v>
      </c>
      <c r="M15" s="99">
        <v>110</v>
      </c>
      <c r="N15" s="100">
        <v>20</v>
      </c>
      <c r="O15" s="100">
        <v>63</v>
      </c>
      <c r="P15" s="90"/>
      <c r="Q15" s="90"/>
    </row>
    <row r="16" spans="1:17" ht="21.75" customHeight="1">
      <c r="A16" s="96" t="s">
        <v>331</v>
      </c>
      <c r="B16" s="86">
        <v>1708</v>
      </c>
      <c r="C16" s="97">
        <v>917</v>
      </c>
      <c r="D16" s="97">
        <v>373</v>
      </c>
      <c r="E16" s="97">
        <v>133</v>
      </c>
      <c r="F16" s="97">
        <v>122</v>
      </c>
      <c r="G16" s="97">
        <v>63</v>
      </c>
      <c r="H16" s="98">
        <v>100</v>
      </c>
      <c r="I16" s="98">
        <v>752</v>
      </c>
      <c r="J16" s="98">
        <v>559</v>
      </c>
      <c r="K16" s="98">
        <v>297</v>
      </c>
      <c r="L16" s="98">
        <v>100</v>
      </c>
      <c r="M16" s="99">
        <v>165</v>
      </c>
      <c r="N16" s="100">
        <v>9</v>
      </c>
      <c r="O16" s="100">
        <v>117</v>
      </c>
      <c r="P16" s="90"/>
      <c r="Q16" s="90"/>
    </row>
    <row r="17" spans="1:17" ht="21.75" customHeight="1">
      <c r="A17" s="96" t="s">
        <v>332</v>
      </c>
      <c r="B17" s="86">
        <v>1441</v>
      </c>
      <c r="C17" s="97">
        <v>841</v>
      </c>
      <c r="D17" s="97">
        <v>280</v>
      </c>
      <c r="E17" s="97">
        <v>108</v>
      </c>
      <c r="F17" s="97">
        <v>75</v>
      </c>
      <c r="G17" s="97">
        <v>72</v>
      </c>
      <c r="H17" s="98">
        <v>65</v>
      </c>
      <c r="I17" s="98">
        <v>529</v>
      </c>
      <c r="J17" s="98">
        <v>544</v>
      </c>
      <c r="K17" s="98">
        <v>282</v>
      </c>
      <c r="L17" s="98">
        <v>86</v>
      </c>
      <c r="M17" s="99">
        <v>127</v>
      </c>
      <c r="N17" s="100">
        <v>12</v>
      </c>
      <c r="O17" s="100">
        <v>74</v>
      </c>
      <c r="P17" s="90"/>
      <c r="Q17" s="90"/>
    </row>
    <row r="18" spans="1:17" ht="21.75" customHeight="1">
      <c r="A18" s="96" t="s">
        <v>333</v>
      </c>
      <c r="B18" s="86">
        <v>1711</v>
      </c>
      <c r="C18" s="97">
        <v>1008</v>
      </c>
      <c r="D18" s="97">
        <v>360</v>
      </c>
      <c r="E18" s="97">
        <v>135</v>
      </c>
      <c r="F18" s="97">
        <v>77</v>
      </c>
      <c r="G18" s="97">
        <v>60</v>
      </c>
      <c r="H18" s="98">
        <v>71</v>
      </c>
      <c r="I18" s="98">
        <v>614</v>
      </c>
      <c r="J18" s="98">
        <v>665</v>
      </c>
      <c r="K18" s="98">
        <v>332</v>
      </c>
      <c r="L18" s="98">
        <v>100</v>
      </c>
      <c r="M18" s="99">
        <v>131</v>
      </c>
      <c r="N18" s="100">
        <v>13</v>
      </c>
      <c r="O18" s="100">
        <v>80</v>
      </c>
      <c r="P18" s="90"/>
      <c r="Q18" s="90"/>
    </row>
    <row r="19" spans="1:17" ht="21.75" customHeight="1">
      <c r="A19" s="96" t="s">
        <v>334</v>
      </c>
      <c r="B19" s="86">
        <v>1737</v>
      </c>
      <c r="C19" s="97">
        <v>890</v>
      </c>
      <c r="D19" s="97">
        <v>378</v>
      </c>
      <c r="E19" s="97">
        <v>161</v>
      </c>
      <c r="F19" s="97">
        <v>101</v>
      </c>
      <c r="G19" s="97">
        <v>92</v>
      </c>
      <c r="H19" s="98">
        <v>115</v>
      </c>
      <c r="I19" s="98">
        <v>754</v>
      </c>
      <c r="J19" s="98">
        <v>509</v>
      </c>
      <c r="K19" s="98">
        <v>350</v>
      </c>
      <c r="L19" s="98">
        <v>124</v>
      </c>
      <c r="M19" s="99">
        <v>154</v>
      </c>
      <c r="N19" s="100">
        <v>15</v>
      </c>
      <c r="O19" s="100">
        <v>139</v>
      </c>
      <c r="P19" s="90"/>
      <c r="Q19" s="90"/>
    </row>
    <row r="20" spans="1:17" ht="21.75" customHeight="1">
      <c r="A20" s="96" t="s">
        <v>335</v>
      </c>
      <c r="B20" s="86">
        <v>1532</v>
      </c>
      <c r="C20" s="97">
        <v>863</v>
      </c>
      <c r="D20" s="97">
        <v>315</v>
      </c>
      <c r="E20" s="97">
        <v>142</v>
      </c>
      <c r="F20" s="97">
        <v>75</v>
      </c>
      <c r="G20" s="97">
        <v>83</v>
      </c>
      <c r="H20" s="98">
        <v>54</v>
      </c>
      <c r="I20" s="98">
        <v>587</v>
      </c>
      <c r="J20" s="98">
        <v>547</v>
      </c>
      <c r="K20" s="98">
        <v>295</v>
      </c>
      <c r="L20" s="98">
        <v>103</v>
      </c>
      <c r="M20" s="99">
        <v>167</v>
      </c>
      <c r="N20" s="100">
        <v>18</v>
      </c>
      <c r="O20" s="100">
        <v>116</v>
      </c>
      <c r="P20" s="90"/>
      <c r="Q20" s="90"/>
    </row>
    <row r="21" spans="1:17" ht="21.75" customHeight="1">
      <c r="A21" s="96" t="s">
        <v>336</v>
      </c>
      <c r="B21" s="86">
        <v>1380</v>
      </c>
      <c r="C21" s="97">
        <v>770</v>
      </c>
      <c r="D21" s="97">
        <v>299</v>
      </c>
      <c r="E21" s="97">
        <v>113</v>
      </c>
      <c r="F21" s="97">
        <v>55</v>
      </c>
      <c r="G21" s="97">
        <v>73</v>
      </c>
      <c r="H21" s="98">
        <v>70</v>
      </c>
      <c r="I21" s="98">
        <v>534</v>
      </c>
      <c r="J21" s="98">
        <v>470</v>
      </c>
      <c r="K21" s="98">
        <v>275</v>
      </c>
      <c r="L21" s="98">
        <v>101</v>
      </c>
      <c r="M21" s="99">
        <v>159</v>
      </c>
      <c r="N21" s="100">
        <v>14</v>
      </c>
      <c r="O21" s="100">
        <v>69</v>
      </c>
      <c r="P21" s="90"/>
      <c r="Q21" s="90"/>
    </row>
    <row r="22" spans="1:17" ht="21.75" customHeight="1">
      <c r="A22" s="96" t="s">
        <v>337</v>
      </c>
      <c r="B22" s="86">
        <v>1388</v>
      </c>
      <c r="C22" s="97">
        <v>769</v>
      </c>
      <c r="D22" s="97">
        <v>300</v>
      </c>
      <c r="E22" s="97">
        <v>123</v>
      </c>
      <c r="F22" s="97">
        <v>78</v>
      </c>
      <c r="G22" s="97">
        <v>72</v>
      </c>
      <c r="H22" s="98">
        <v>46</v>
      </c>
      <c r="I22" s="98">
        <v>529</v>
      </c>
      <c r="J22" s="98">
        <v>510</v>
      </c>
      <c r="K22" s="98">
        <v>254</v>
      </c>
      <c r="L22" s="98">
        <v>95</v>
      </c>
      <c r="M22" s="99">
        <v>114</v>
      </c>
      <c r="N22" s="100">
        <v>13</v>
      </c>
      <c r="O22" s="100">
        <v>82</v>
      </c>
      <c r="P22" s="90"/>
      <c r="Q22" s="90"/>
    </row>
    <row r="23" spans="1:17" ht="21.75" customHeight="1">
      <c r="A23" s="96" t="s">
        <v>338</v>
      </c>
      <c r="B23" s="86">
        <v>1725</v>
      </c>
      <c r="C23" s="97">
        <v>925</v>
      </c>
      <c r="D23" s="97">
        <v>409</v>
      </c>
      <c r="E23" s="97">
        <v>151</v>
      </c>
      <c r="F23" s="97">
        <v>91</v>
      </c>
      <c r="G23" s="97">
        <v>80</v>
      </c>
      <c r="H23" s="98">
        <v>69</v>
      </c>
      <c r="I23" s="98">
        <v>700</v>
      </c>
      <c r="J23" s="98">
        <v>648</v>
      </c>
      <c r="K23" s="98">
        <v>244</v>
      </c>
      <c r="L23" s="98">
        <v>133</v>
      </c>
      <c r="M23" s="99">
        <v>143</v>
      </c>
      <c r="N23" s="100">
        <v>19</v>
      </c>
      <c r="O23" s="100">
        <v>99</v>
      </c>
      <c r="P23" s="90"/>
      <c r="Q23" s="90"/>
    </row>
    <row r="24" spans="1:17" ht="21.75" customHeight="1">
      <c r="A24" s="96" t="s">
        <v>339</v>
      </c>
      <c r="B24" s="86">
        <v>1735</v>
      </c>
      <c r="C24" s="97">
        <v>993</v>
      </c>
      <c r="D24" s="97">
        <v>354</v>
      </c>
      <c r="E24" s="97">
        <v>125</v>
      </c>
      <c r="F24" s="97">
        <v>103</v>
      </c>
      <c r="G24" s="97">
        <v>77</v>
      </c>
      <c r="H24" s="98">
        <v>83</v>
      </c>
      <c r="I24" s="98">
        <v>848</v>
      </c>
      <c r="J24" s="98">
        <v>569</v>
      </c>
      <c r="K24" s="98">
        <v>226</v>
      </c>
      <c r="L24" s="98">
        <v>92</v>
      </c>
      <c r="M24" s="99">
        <v>127</v>
      </c>
      <c r="N24" s="100">
        <v>9</v>
      </c>
      <c r="O24" s="100">
        <v>128</v>
      </c>
      <c r="P24" s="90"/>
      <c r="Q24" s="90"/>
    </row>
    <row r="25" spans="1:17" ht="21.75" customHeight="1">
      <c r="A25" s="96" t="s">
        <v>340</v>
      </c>
      <c r="B25" s="86">
        <v>2000</v>
      </c>
      <c r="C25" s="97">
        <v>1160</v>
      </c>
      <c r="D25" s="97">
        <v>384</v>
      </c>
      <c r="E25" s="97">
        <v>149</v>
      </c>
      <c r="F25" s="97">
        <v>85</v>
      </c>
      <c r="G25" s="97">
        <v>88</v>
      </c>
      <c r="H25" s="98">
        <v>134</v>
      </c>
      <c r="I25" s="98">
        <v>1042</v>
      </c>
      <c r="J25" s="98">
        <v>706</v>
      </c>
      <c r="K25" s="98">
        <v>189</v>
      </c>
      <c r="L25" s="98">
        <v>63</v>
      </c>
      <c r="M25" s="99">
        <v>120</v>
      </c>
      <c r="N25" s="100">
        <v>9</v>
      </c>
      <c r="O25" s="100">
        <v>93</v>
      </c>
      <c r="P25" s="90"/>
      <c r="Q25" s="90"/>
    </row>
    <row r="26" spans="1:17" ht="21.75" customHeight="1">
      <c r="A26" s="96" t="s">
        <v>341</v>
      </c>
      <c r="B26" s="86">
        <v>1918</v>
      </c>
      <c r="C26" s="98">
        <v>1110</v>
      </c>
      <c r="D26" s="98">
        <v>406</v>
      </c>
      <c r="E26" s="98">
        <v>135</v>
      </c>
      <c r="F26" s="98">
        <v>67</v>
      </c>
      <c r="G26" s="98">
        <v>70</v>
      </c>
      <c r="H26" s="98">
        <v>130</v>
      </c>
      <c r="I26" s="98">
        <v>988</v>
      </c>
      <c r="J26" s="98">
        <v>637</v>
      </c>
      <c r="K26" s="98">
        <v>212</v>
      </c>
      <c r="L26" s="98">
        <v>81</v>
      </c>
      <c r="M26" s="99">
        <v>125</v>
      </c>
      <c r="N26" s="100">
        <v>14</v>
      </c>
      <c r="O26" s="100">
        <v>107</v>
      </c>
      <c r="P26" s="90"/>
      <c r="Q26" s="90"/>
    </row>
    <row r="27" spans="1:15" ht="7.5" customHeight="1" thickBo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5" ht="18" customHeight="1">
      <c r="A28" s="103" t="s">
        <v>66</v>
      </c>
      <c r="B28" s="10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ht="17.25">
      <c r="B29" s="106"/>
    </row>
    <row r="30" spans="2:15" ht="17.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sheetProtection/>
  <mergeCells count="6">
    <mergeCell ref="M4:O4"/>
    <mergeCell ref="A2:O2"/>
    <mergeCell ref="A4:A7"/>
    <mergeCell ref="C4:H4"/>
    <mergeCell ref="I4:L4"/>
    <mergeCell ref="B4:B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12.50390625" style="1" customWidth="1"/>
    <col min="3" max="3" width="12.50390625" style="121" customWidth="1"/>
    <col min="4" max="6" width="12.50390625" style="120" customWidth="1"/>
    <col min="7" max="7" width="12.50390625" style="2" customWidth="1"/>
    <col min="8" max="16384" width="9.00390625" style="16" customWidth="1"/>
  </cols>
  <sheetData>
    <row r="1" spans="1:7" ht="30" customHeight="1">
      <c r="A1" s="6"/>
      <c r="B1" s="6"/>
      <c r="C1" s="3"/>
      <c r="D1" s="4"/>
      <c r="E1" s="4"/>
      <c r="F1" s="4"/>
      <c r="G1" s="4"/>
    </row>
    <row r="2" spans="1:7" ht="24.75" customHeight="1">
      <c r="A2" s="538" t="s">
        <v>67</v>
      </c>
      <c r="B2" s="538"/>
      <c r="C2" s="538"/>
      <c r="D2" s="538"/>
      <c r="E2" s="538"/>
      <c r="F2" s="538"/>
      <c r="G2" s="538"/>
    </row>
    <row r="3" spans="1:7" ht="15" customHeight="1" thickBot="1">
      <c r="A3" s="3"/>
      <c r="B3" s="3"/>
      <c r="C3" s="3"/>
      <c r="D3" s="3"/>
      <c r="E3" s="3"/>
      <c r="F3" s="3"/>
      <c r="G3" s="3"/>
    </row>
    <row r="4" spans="1:7" ht="36" customHeight="1">
      <c r="A4" s="27" t="s">
        <v>68</v>
      </c>
      <c r="B4" s="588" t="s">
        <v>69</v>
      </c>
      <c r="C4" s="589"/>
      <c r="D4" s="589"/>
      <c r="E4" s="590" t="s">
        <v>70</v>
      </c>
      <c r="F4" s="554"/>
      <c r="G4" s="554"/>
    </row>
    <row r="5" spans="1:7" ht="6" customHeight="1">
      <c r="A5" s="3"/>
      <c r="B5" s="107"/>
      <c r="C5" s="3"/>
      <c r="D5" s="3"/>
      <c r="E5" s="3"/>
      <c r="F5" s="3"/>
      <c r="G5" s="3"/>
    </row>
    <row r="6" spans="1:7" ht="18" customHeight="1">
      <c r="A6" s="3" t="s">
        <v>342</v>
      </c>
      <c r="B6" s="108"/>
      <c r="C6" s="109">
        <v>46110</v>
      </c>
      <c r="D6" s="109"/>
      <c r="E6" s="110"/>
      <c r="F6" s="109">
        <v>1902</v>
      </c>
      <c r="G6" s="4"/>
    </row>
    <row r="7" spans="1:7" ht="18" customHeight="1">
      <c r="A7" s="33" t="s">
        <v>310</v>
      </c>
      <c r="B7" s="108"/>
      <c r="C7" s="109">
        <v>47994</v>
      </c>
      <c r="D7" s="109"/>
      <c r="E7" s="110"/>
      <c r="F7" s="109">
        <v>2235</v>
      </c>
      <c r="G7" s="4"/>
    </row>
    <row r="8" spans="1:7" ht="18" customHeight="1">
      <c r="A8" s="33" t="s">
        <v>311</v>
      </c>
      <c r="B8" s="108"/>
      <c r="C8" s="109">
        <v>49466</v>
      </c>
      <c r="D8" s="109"/>
      <c r="E8" s="110"/>
      <c r="F8" s="109">
        <v>2276</v>
      </c>
      <c r="G8" s="4"/>
    </row>
    <row r="9" spans="1:7" ht="18" customHeight="1">
      <c r="A9" s="33" t="s">
        <v>312</v>
      </c>
      <c r="B9" s="108"/>
      <c r="C9" s="111">
        <v>52067</v>
      </c>
      <c r="D9" s="109"/>
      <c r="E9" s="110"/>
      <c r="F9" s="111">
        <v>2437</v>
      </c>
      <c r="G9" s="4"/>
    </row>
    <row r="10" spans="1:7" ht="18" customHeight="1">
      <c r="A10" s="51" t="s">
        <v>313</v>
      </c>
      <c r="B10" s="112"/>
      <c r="C10" s="113">
        <v>55059</v>
      </c>
      <c r="D10" s="114"/>
      <c r="E10" s="115"/>
      <c r="F10" s="113">
        <v>2601</v>
      </c>
      <c r="G10" s="116"/>
    </row>
    <row r="11" spans="1:7" ht="6" customHeight="1" thickBot="1">
      <c r="A11" s="52"/>
      <c r="B11" s="117"/>
      <c r="C11" s="117"/>
      <c r="D11" s="117"/>
      <c r="E11" s="118"/>
      <c r="F11" s="117"/>
      <c r="G11" s="119"/>
    </row>
    <row r="12" spans="1:7" ht="18" customHeight="1">
      <c r="A12" s="208" t="s">
        <v>343</v>
      </c>
      <c r="B12" s="3"/>
      <c r="C12" s="13"/>
      <c r="E12" s="4"/>
      <c r="F12" s="4"/>
      <c r="G12" s="4"/>
    </row>
    <row r="13" ht="16.5" customHeight="1">
      <c r="A13" s="424" t="s">
        <v>344</v>
      </c>
    </row>
  </sheetData>
  <sheetProtection/>
  <mergeCells count="3">
    <mergeCell ref="A2:G2"/>
    <mergeCell ref="B4:D4"/>
    <mergeCell ref="E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16" customWidth="1"/>
    <col min="2" max="7" width="10.50390625" style="2" customWidth="1"/>
    <col min="8" max="8" width="10.50390625" style="16" customWidth="1"/>
    <col min="9" max="16384" width="9.00390625" style="16" customWidth="1"/>
  </cols>
  <sheetData>
    <row r="1" spans="1:7" ht="33" customHeight="1">
      <c r="A1" s="140"/>
      <c r="B1" s="141"/>
      <c r="C1" s="141"/>
      <c r="D1" s="141"/>
      <c r="E1" s="141"/>
      <c r="F1" s="141"/>
      <c r="G1" s="141"/>
    </row>
    <row r="2" spans="1:8" ht="24.75" customHeight="1">
      <c r="A2" s="538" t="s">
        <v>345</v>
      </c>
      <c r="B2" s="538"/>
      <c r="C2" s="538"/>
      <c r="D2" s="538"/>
      <c r="E2" s="538"/>
      <c r="F2" s="538"/>
      <c r="G2" s="538"/>
      <c r="H2" s="596"/>
    </row>
    <row r="3" spans="1:7" ht="15" customHeight="1" thickBot="1">
      <c r="A3" s="142"/>
      <c r="B3" s="141"/>
      <c r="C3" s="141"/>
      <c r="D3" s="141"/>
      <c r="E3" s="141"/>
      <c r="F3" s="141"/>
      <c r="G3" s="141"/>
    </row>
    <row r="4" spans="1:8" ht="15.75" customHeight="1">
      <c r="A4" s="597" t="s">
        <v>68</v>
      </c>
      <c r="B4" s="594" t="s">
        <v>87</v>
      </c>
      <c r="C4" s="591" t="s">
        <v>88</v>
      </c>
      <c r="D4" s="591" t="s">
        <v>89</v>
      </c>
      <c r="E4" s="591" t="s">
        <v>90</v>
      </c>
      <c r="F4" s="591" t="s">
        <v>346</v>
      </c>
      <c r="G4" s="593"/>
      <c r="H4" s="594" t="s">
        <v>91</v>
      </c>
    </row>
    <row r="5" spans="1:8" ht="19.5" customHeight="1">
      <c r="A5" s="598"/>
      <c r="B5" s="595"/>
      <c r="C5" s="592"/>
      <c r="D5" s="592"/>
      <c r="E5" s="592"/>
      <c r="F5" s="344" t="s">
        <v>92</v>
      </c>
      <c r="G5" s="143" t="s">
        <v>93</v>
      </c>
      <c r="H5" s="595"/>
    </row>
    <row r="6" spans="1:8" ht="6" customHeight="1">
      <c r="A6" s="33"/>
      <c r="B6" s="345"/>
      <c r="C6" s="109"/>
      <c r="D6" s="109"/>
      <c r="E6" s="109"/>
      <c r="F6" s="109"/>
      <c r="G6" s="109"/>
      <c r="H6" s="109"/>
    </row>
    <row r="7" spans="1:8" ht="19.5" customHeight="1">
      <c r="A7" s="33" t="s">
        <v>347</v>
      </c>
      <c r="B7" s="346">
        <v>34488</v>
      </c>
      <c r="C7" s="145">
        <v>30583</v>
      </c>
      <c r="D7" s="145">
        <v>16926</v>
      </c>
      <c r="E7" s="145">
        <v>64801</v>
      </c>
      <c r="F7" s="145">
        <v>66310</v>
      </c>
      <c r="G7" s="145">
        <v>1510</v>
      </c>
      <c r="H7" s="145">
        <v>21699</v>
      </c>
    </row>
    <row r="8" spans="1:8" ht="19.5" customHeight="1">
      <c r="A8" s="33" t="s">
        <v>310</v>
      </c>
      <c r="B8" s="346">
        <v>36874</v>
      </c>
      <c r="C8" s="145">
        <v>29608</v>
      </c>
      <c r="D8" s="145">
        <v>16169</v>
      </c>
      <c r="E8" s="145">
        <v>65947</v>
      </c>
      <c r="F8" s="145">
        <v>67316</v>
      </c>
      <c r="G8" s="145">
        <v>1383</v>
      </c>
      <c r="H8" s="145">
        <v>22299</v>
      </c>
    </row>
    <row r="9" spans="1:8" ht="19.5" customHeight="1">
      <c r="A9" s="33" t="s">
        <v>311</v>
      </c>
      <c r="B9" s="346">
        <v>39735</v>
      </c>
      <c r="C9" s="145">
        <v>29183</v>
      </c>
      <c r="D9" s="145">
        <v>16799</v>
      </c>
      <c r="E9" s="145">
        <v>69102</v>
      </c>
      <c r="F9" s="145">
        <v>70765</v>
      </c>
      <c r="G9" s="145">
        <v>1348</v>
      </c>
      <c r="H9" s="145">
        <v>23295</v>
      </c>
    </row>
    <row r="10" spans="1:8" ht="19.5" customHeight="1">
      <c r="A10" s="33" t="s">
        <v>312</v>
      </c>
      <c r="B10" s="145">
        <v>41064</v>
      </c>
      <c r="C10" s="145">
        <v>34255</v>
      </c>
      <c r="D10" s="145">
        <v>21100</v>
      </c>
      <c r="E10" s="145">
        <v>70220</v>
      </c>
      <c r="F10" s="145">
        <v>72722</v>
      </c>
      <c r="G10" s="145">
        <v>1320</v>
      </c>
      <c r="H10" s="145">
        <v>24198</v>
      </c>
    </row>
    <row r="11" spans="1:8" ht="19.5" customHeight="1">
      <c r="A11" s="51" t="s">
        <v>313</v>
      </c>
      <c r="B11" s="146">
        <v>44638</v>
      </c>
      <c r="C11" s="146">
        <v>27547</v>
      </c>
      <c r="D11" s="146">
        <v>17221</v>
      </c>
      <c r="E11" s="146">
        <v>74304</v>
      </c>
      <c r="F11" s="146">
        <v>75962</v>
      </c>
      <c r="G11" s="146">
        <v>1437</v>
      </c>
      <c r="H11" s="146">
        <v>25621</v>
      </c>
    </row>
    <row r="12" spans="1:8" ht="6" customHeight="1" thickBot="1">
      <c r="A12" s="52"/>
      <c r="B12" s="117"/>
      <c r="C12" s="117"/>
      <c r="D12" s="117"/>
      <c r="E12" s="117"/>
      <c r="F12" s="117"/>
      <c r="G12" s="117"/>
      <c r="H12" s="109"/>
    </row>
    <row r="13" spans="1:8" ht="18" customHeight="1">
      <c r="A13" s="208" t="s">
        <v>348</v>
      </c>
      <c r="B13" s="141"/>
      <c r="C13" s="141"/>
      <c r="D13" s="141"/>
      <c r="E13" s="141"/>
      <c r="F13" s="141"/>
      <c r="G13" s="141"/>
      <c r="H13" s="128"/>
    </row>
    <row r="14" spans="1:7" ht="15" customHeight="1">
      <c r="A14" s="141" t="s">
        <v>349</v>
      </c>
      <c r="B14" s="141"/>
      <c r="C14" s="141"/>
      <c r="D14" s="141"/>
      <c r="E14" s="141"/>
      <c r="F14" s="141"/>
      <c r="G14" s="141"/>
    </row>
  </sheetData>
  <sheetProtection/>
  <mergeCells count="8">
    <mergeCell ref="E4:E5"/>
    <mergeCell ref="F4:G4"/>
    <mergeCell ref="H4:H5"/>
    <mergeCell ref="D4:D5"/>
    <mergeCell ref="A2:H2"/>
    <mergeCell ref="A4:A5"/>
    <mergeCell ref="B4:B5"/>
    <mergeCell ref="C4:C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X17"/>
  <sheetViews>
    <sheetView tabSelected="1" zoomScaleSheetLayoutView="100" zoomScalePageLayoutView="0" workbookViewId="0" topLeftCell="B1">
      <selection activeCell="A1" sqref="A1"/>
    </sheetView>
  </sheetViews>
  <sheetFormatPr defaultColWidth="9.00390625" defaultRowHeight="13.5"/>
  <cols>
    <col min="1" max="1" width="14.625" style="122" customWidth="1"/>
    <col min="2" max="12" width="6.875" style="122" customWidth="1"/>
    <col min="13" max="14" width="7.00390625" style="122" customWidth="1"/>
    <col min="15" max="17" width="7.00390625" style="123" customWidth="1"/>
    <col min="18" max="20" width="7.625" style="123" customWidth="1"/>
    <col min="21" max="24" width="7.625" style="16" customWidth="1"/>
    <col min="25" max="16384" width="9.00390625" style="16" customWidth="1"/>
  </cols>
  <sheetData>
    <row r="1" ht="30" customHeight="1"/>
    <row r="2" spans="1:20" ht="24.75" customHeight="1">
      <c r="A2" s="604" t="s">
        <v>350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124"/>
      <c r="N2" s="16"/>
      <c r="O2" s="16"/>
      <c r="P2" s="16"/>
      <c r="Q2" s="16"/>
      <c r="R2" s="16"/>
      <c r="S2" s="16"/>
      <c r="T2" s="16"/>
    </row>
    <row r="3" spans="12:24" ht="15" customHeight="1" thickBot="1">
      <c r="L3" s="125"/>
      <c r="P3" s="126"/>
      <c r="V3" s="127"/>
      <c r="W3" s="127"/>
      <c r="X3" s="127"/>
    </row>
    <row r="4" spans="1:24" ht="13.5" customHeight="1">
      <c r="A4" s="605" t="s">
        <v>71</v>
      </c>
      <c r="B4" s="608" t="s">
        <v>85</v>
      </c>
      <c r="C4" s="605"/>
      <c r="D4" s="608" t="s">
        <v>86</v>
      </c>
      <c r="E4" s="605"/>
      <c r="F4" s="608" t="s">
        <v>351</v>
      </c>
      <c r="G4" s="599"/>
      <c r="H4" s="605"/>
      <c r="I4" s="610" t="s">
        <v>72</v>
      </c>
      <c r="J4" s="611"/>
      <c r="K4" s="612"/>
      <c r="L4" s="599" t="s">
        <v>352</v>
      </c>
      <c r="M4" s="599" t="s">
        <v>353</v>
      </c>
      <c r="N4" s="600"/>
      <c r="O4" s="600"/>
      <c r="P4" s="600"/>
      <c r="Q4" s="601"/>
      <c r="R4" s="541" t="s">
        <v>73</v>
      </c>
      <c r="S4" s="541" t="s">
        <v>74</v>
      </c>
      <c r="T4" s="620" t="s">
        <v>354</v>
      </c>
      <c r="U4" s="599" t="s">
        <v>355</v>
      </c>
      <c r="V4" s="623" t="s">
        <v>75</v>
      </c>
      <c r="W4" s="542" t="s">
        <v>356</v>
      </c>
      <c r="X4" s="617" t="s">
        <v>76</v>
      </c>
    </row>
    <row r="5" spans="1:24" ht="13.5">
      <c r="A5" s="606"/>
      <c r="B5" s="544"/>
      <c r="C5" s="607"/>
      <c r="D5" s="544"/>
      <c r="E5" s="607"/>
      <c r="F5" s="544"/>
      <c r="G5" s="609"/>
      <c r="H5" s="607"/>
      <c r="I5" s="613"/>
      <c r="J5" s="614"/>
      <c r="K5" s="615"/>
      <c r="L5" s="616"/>
      <c r="M5" s="602"/>
      <c r="N5" s="602"/>
      <c r="O5" s="602"/>
      <c r="P5" s="602"/>
      <c r="Q5" s="603"/>
      <c r="R5" s="619"/>
      <c r="S5" s="619"/>
      <c r="T5" s="621"/>
      <c r="U5" s="616"/>
      <c r="V5" s="624"/>
      <c r="W5" s="624"/>
      <c r="X5" s="618"/>
    </row>
    <row r="6" spans="1:24" ht="13.5">
      <c r="A6" s="607"/>
      <c r="B6" s="425" t="s">
        <v>77</v>
      </c>
      <c r="C6" s="425" t="s">
        <v>78</v>
      </c>
      <c r="D6" s="425" t="s">
        <v>77</v>
      </c>
      <c r="E6" s="425" t="s">
        <v>78</v>
      </c>
      <c r="F6" s="425" t="s">
        <v>77</v>
      </c>
      <c r="G6" s="425" t="s">
        <v>78</v>
      </c>
      <c r="H6" s="425" t="s">
        <v>79</v>
      </c>
      <c r="I6" s="425" t="s">
        <v>77</v>
      </c>
      <c r="J6" s="425" t="s">
        <v>78</v>
      </c>
      <c r="K6" s="425" t="s">
        <v>79</v>
      </c>
      <c r="L6" s="609"/>
      <c r="M6" s="426" t="s">
        <v>80</v>
      </c>
      <c r="N6" s="425" t="s">
        <v>79</v>
      </c>
      <c r="O6" s="425" t="s">
        <v>81</v>
      </c>
      <c r="P6" s="425" t="s">
        <v>82</v>
      </c>
      <c r="Q6" s="425" t="s">
        <v>83</v>
      </c>
      <c r="R6" s="542"/>
      <c r="S6" s="542"/>
      <c r="T6" s="622"/>
      <c r="U6" s="609"/>
      <c r="V6" s="624"/>
      <c r="W6" s="624"/>
      <c r="X6" s="618"/>
    </row>
    <row r="7" spans="1:21" ht="6" customHeight="1">
      <c r="A7" s="129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4"/>
      <c r="M7" s="131"/>
      <c r="N7" s="131"/>
      <c r="O7" s="131"/>
      <c r="P7" s="131"/>
      <c r="Q7" s="131"/>
      <c r="R7" s="49"/>
      <c r="S7" s="131"/>
      <c r="T7" s="131"/>
      <c r="U7" s="131"/>
    </row>
    <row r="8" spans="1:24" ht="18.75" customHeight="1">
      <c r="A8" s="33" t="s">
        <v>347</v>
      </c>
      <c r="B8" s="132">
        <v>22532</v>
      </c>
      <c r="C8" s="132">
        <v>7697</v>
      </c>
      <c r="D8" s="132">
        <v>0</v>
      </c>
      <c r="E8" s="132">
        <v>0</v>
      </c>
      <c r="F8" s="132">
        <v>0</v>
      </c>
      <c r="G8" s="132">
        <v>0</v>
      </c>
      <c r="H8" s="132">
        <v>5080</v>
      </c>
      <c r="I8" s="132">
        <v>25394</v>
      </c>
      <c r="J8" s="132">
        <v>13185</v>
      </c>
      <c r="K8" s="132">
        <v>9284</v>
      </c>
      <c r="L8" s="133">
        <v>12459</v>
      </c>
      <c r="M8" s="132">
        <v>7118</v>
      </c>
      <c r="N8" s="132">
        <v>6929</v>
      </c>
      <c r="O8" s="132">
        <v>234</v>
      </c>
      <c r="P8" s="132">
        <v>7392</v>
      </c>
      <c r="Q8" s="132">
        <v>8501</v>
      </c>
      <c r="R8" s="132">
        <v>2</v>
      </c>
      <c r="S8" s="132">
        <v>8</v>
      </c>
      <c r="T8" s="132">
        <v>109718</v>
      </c>
      <c r="U8" s="132">
        <v>7010</v>
      </c>
      <c r="V8" s="132">
        <v>0</v>
      </c>
      <c r="W8" s="132">
        <v>0</v>
      </c>
      <c r="X8" s="132">
        <v>0</v>
      </c>
    </row>
    <row r="9" spans="1:24" ht="18.75" customHeight="1">
      <c r="A9" s="33" t="s">
        <v>310</v>
      </c>
      <c r="B9" s="132">
        <v>17739</v>
      </c>
      <c r="C9" s="132">
        <v>7867</v>
      </c>
      <c r="D9" s="132">
        <v>4502</v>
      </c>
      <c r="E9" s="132">
        <v>5</v>
      </c>
      <c r="F9" s="132">
        <v>2</v>
      </c>
      <c r="G9" s="132">
        <v>0</v>
      </c>
      <c r="H9" s="132">
        <v>5257</v>
      </c>
      <c r="I9" s="132">
        <v>17453</v>
      </c>
      <c r="J9" s="132">
        <v>10316</v>
      </c>
      <c r="K9" s="132">
        <v>4331</v>
      </c>
      <c r="L9" s="133">
        <v>31128</v>
      </c>
      <c r="M9" s="132">
        <v>7174</v>
      </c>
      <c r="N9" s="132">
        <v>7102</v>
      </c>
      <c r="O9" s="132">
        <v>245</v>
      </c>
      <c r="P9" s="132">
        <v>7190</v>
      </c>
      <c r="Q9" s="132">
        <v>7044</v>
      </c>
      <c r="R9" s="132">
        <v>1</v>
      </c>
      <c r="S9" s="132">
        <v>3</v>
      </c>
      <c r="T9" s="132">
        <v>112488</v>
      </c>
      <c r="U9" s="132">
        <v>6903</v>
      </c>
      <c r="V9" s="132">
        <v>0</v>
      </c>
      <c r="W9" s="132">
        <v>0</v>
      </c>
      <c r="X9" s="132">
        <v>0</v>
      </c>
    </row>
    <row r="10" spans="1:24" ht="18.75" customHeight="1">
      <c r="A10" s="33" t="s">
        <v>311</v>
      </c>
      <c r="B10" s="132">
        <v>1138</v>
      </c>
      <c r="C10" s="132">
        <v>6430</v>
      </c>
      <c r="D10" s="132">
        <v>20868</v>
      </c>
      <c r="E10" s="132">
        <v>943</v>
      </c>
      <c r="F10" s="132">
        <v>0</v>
      </c>
      <c r="G10" s="132">
        <v>1</v>
      </c>
      <c r="H10" s="132">
        <v>5615</v>
      </c>
      <c r="I10" s="132">
        <v>15661</v>
      </c>
      <c r="J10" s="132">
        <v>8790</v>
      </c>
      <c r="K10" s="132">
        <v>3681</v>
      </c>
      <c r="L10" s="133">
        <v>8322</v>
      </c>
      <c r="M10" s="132">
        <v>6966</v>
      </c>
      <c r="N10" s="132">
        <v>7233</v>
      </c>
      <c r="O10" s="132">
        <v>184</v>
      </c>
      <c r="P10" s="132">
        <v>0</v>
      </c>
      <c r="Q10" s="132">
        <v>0</v>
      </c>
      <c r="R10" s="132">
        <v>0</v>
      </c>
      <c r="S10" s="132">
        <v>1</v>
      </c>
      <c r="T10" s="132">
        <v>116787</v>
      </c>
      <c r="U10" s="132">
        <v>6661</v>
      </c>
      <c r="V10" s="132">
        <v>1940</v>
      </c>
      <c r="W10" s="132">
        <v>30647</v>
      </c>
      <c r="X10" s="132">
        <v>29525</v>
      </c>
    </row>
    <row r="11" spans="1:24" ht="18.75" customHeight="1">
      <c r="A11" s="33" t="s">
        <v>312</v>
      </c>
      <c r="B11" s="132">
        <v>159</v>
      </c>
      <c r="C11" s="132">
        <v>1242</v>
      </c>
      <c r="D11" s="132">
        <v>20553</v>
      </c>
      <c r="E11" s="132">
        <v>6321</v>
      </c>
      <c r="F11" s="132">
        <v>0</v>
      </c>
      <c r="G11" s="132">
        <v>0</v>
      </c>
      <c r="H11" s="132">
        <v>6120</v>
      </c>
      <c r="I11" s="132">
        <v>16188</v>
      </c>
      <c r="J11" s="132">
        <v>8236</v>
      </c>
      <c r="K11" s="132">
        <v>3968</v>
      </c>
      <c r="L11" s="133">
        <v>3696</v>
      </c>
      <c r="M11" s="132">
        <v>7098</v>
      </c>
      <c r="N11" s="132">
        <v>7092</v>
      </c>
      <c r="O11" s="132">
        <v>170</v>
      </c>
      <c r="P11" s="132">
        <v>0</v>
      </c>
      <c r="Q11" s="132">
        <v>0</v>
      </c>
      <c r="R11" s="132">
        <v>0</v>
      </c>
      <c r="S11" s="132">
        <v>0</v>
      </c>
      <c r="T11" s="132">
        <v>120786</v>
      </c>
      <c r="U11" s="132">
        <v>6844</v>
      </c>
      <c r="V11" s="132">
        <v>115</v>
      </c>
      <c r="W11" s="132">
        <v>28197</v>
      </c>
      <c r="X11" s="132">
        <v>27926</v>
      </c>
    </row>
    <row r="12" spans="1:24" s="136" customFormat="1" ht="18.75" customHeight="1">
      <c r="A12" s="51" t="s">
        <v>313</v>
      </c>
      <c r="B12" s="134">
        <v>4</v>
      </c>
      <c r="C12" s="134">
        <v>21</v>
      </c>
      <c r="D12" s="134">
        <v>20658</v>
      </c>
      <c r="E12" s="134">
        <v>7054</v>
      </c>
      <c r="F12" s="134">
        <v>1</v>
      </c>
      <c r="G12" s="134">
        <v>0</v>
      </c>
      <c r="H12" s="134">
        <v>6028</v>
      </c>
      <c r="I12" s="134">
        <v>15853</v>
      </c>
      <c r="J12" s="134">
        <v>7347</v>
      </c>
      <c r="K12" s="134">
        <v>4868</v>
      </c>
      <c r="L12" s="135">
        <v>575</v>
      </c>
      <c r="M12" s="134">
        <v>6627</v>
      </c>
      <c r="N12" s="134">
        <v>6717</v>
      </c>
      <c r="O12" s="134">
        <v>125</v>
      </c>
      <c r="P12" s="134">
        <v>0</v>
      </c>
      <c r="Q12" s="134">
        <v>0</v>
      </c>
      <c r="R12" s="134">
        <v>1</v>
      </c>
      <c r="S12" s="134">
        <v>1</v>
      </c>
      <c r="T12" s="134">
        <v>119342</v>
      </c>
      <c r="U12" s="134">
        <v>6769</v>
      </c>
      <c r="V12" s="134">
        <v>71</v>
      </c>
      <c r="W12" s="134">
        <v>27726</v>
      </c>
      <c r="X12" s="134">
        <v>27664</v>
      </c>
    </row>
    <row r="13" spans="1:24" ht="6" customHeight="1" thickBot="1">
      <c r="A13" s="137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126"/>
      <c r="Q13" s="126"/>
      <c r="R13" s="126"/>
      <c r="S13" s="126"/>
      <c r="T13" s="126"/>
      <c r="U13" s="127"/>
      <c r="V13" s="127"/>
      <c r="W13" s="127"/>
      <c r="X13" s="127"/>
    </row>
    <row r="14" ht="18" customHeight="1">
      <c r="A14" s="138" t="s">
        <v>84</v>
      </c>
    </row>
    <row r="15" ht="13.5">
      <c r="A15" s="427" t="s">
        <v>357</v>
      </c>
    </row>
    <row r="16" ht="13.5">
      <c r="A16" s="428" t="s">
        <v>358</v>
      </c>
    </row>
    <row r="17" spans="1:20" ht="13.5">
      <c r="A17" s="427" t="s">
        <v>359</v>
      </c>
      <c r="T17" s="139"/>
    </row>
  </sheetData>
  <sheetProtection/>
  <mergeCells count="15">
    <mergeCell ref="X4:X6"/>
    <mergeCell ref="R4:R6"/>
    <mergeCell ref="S4:S6"/>
    <mergeCell ref="T4:T6"/>
    <mergeCell ref="U4:U6"/>
    <mergeCell ref="V4:V6"/>
    <mergeCell ref="W4:W6"/>
    <mergeCell ref="M4:Q5"/>
    <mergeCell ref="A2:L2"/>
    <mergeCell ref="A4:A6"/>
    <mergeCell ref="B4:C5"/>
    <mergeCell ref="D4:E5"/>
    <mergeCell ref="F4:H5"/>
    <mergeCell ref="I4:K5"/>
    <mergeCell ref="L4:L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INPC-000</cp:lastModifiedBy>
  <cp:lastPrinted>2017-04-10T01:35:04Z</cp:lastPrinted>
  <dcterms:created xsi:type="dcterms:W3CDTF">2001-02-09T06:42:36Z</dcterms:created>
  <dcterms:modified xsi:type="dcterms:W3CDTF">2017-04-10T01:36:18Z</dcterms:modified>
  <cp:category/>
  <cp:version/>
  <cp:contentType/>
  <cp:contentStatus/>
</cp:coreProperties>
</file>